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6135" windowHeight="3330" activeTab="1"/>
  </bookViews>
  <sheets>
    <sheet name="Instructivo-contacto" sheetId="6" r:id="rId1"/>
    <sheet name="Preguntas estratégicas" sheetId="7" r:id="rId2"/>
    <sheet name="Actividad Litigiosa del Municip" sheetId="1" r:id="rId3"/>
    <sheet name="Acciones de Repetición" sheetId="4" r:id="rId4"/>
    <sheet name="Prevencion del Daño Antijuridic" sheetId="5" r:id="rId5"/>
    <sheet name="pagina 2" sheetId="2" r:id="rId6"/>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6" i="1" l="1"/>
  <c r="W8" i="1" l="1"/>
  <c r="W9" i="1"/>
  <c r="W10" i="1"/>
  <c r="W12" i="1"/>
  <c r="W13" i="1"/>
  <c r="W14" i="1"/>
  <c r="W15" i="1"/>
  <c r="W17" i="1"/>
  <c r="W18" i="1"/>
  <c r="W19" i="1"/>
  <c r="W20" i="1"/>
  <c r="W21" i="1"/>
  <c r="W22" i="1"/>
  <c r="W7" i="1"/>
</calcChain>
</file>

<file path=xl/sharedStrings.xml><?xml version="1.0" encoding="utf-8"?>
<sst xmlns="http://schemas.openxmlformats.org/spreadsheetml/2006/main" count="270" uniqueCount="180">
  <si>
    <t>IDENTIFICACION DEL PROCESO</t>
  </si>
  <si>
    <t>NUMERO DE RAMA JUDICIAL (23 digitos)</t>
  </si>
  <si>
    <t>fecha de Radicación</t>
  </si>
  <si>
    <t>Demandante o Tutelante</t>
  </si>
  <si>
    <t>Apoderado del Demandante</t>
  </si>
  <si>
    <t>Clase de Proceso</t>
  </si>
  <si>
    <t>Administrativo</t>
  </si>
  <si>
    <t>Laboral</t>
  </si>
  <si>
    <t>Ordinario</t>
  </si>
  <si>
    <t>Acciones Constitucionales</t>
  </si>
  <si>
    <t>Acción o Medio de control</t>
  </si>
  <si>
    <t>ESTADO DEL PROCESO</t>
  </si>
  <si>
    <t>Fecha de Admisión</t>
  </si>
  <si>
    <t>Medida Cautelar Vigente</t>
  </si>
  <si>
    <t>Monto de la Medida Cautelar</t>
  </si>
  <si>
    <t>Instancia</t>
  </si>
  <si>
    <t>1ra Instancia</t>
  </si>
  <si>
    <t>2da Instancia</t>
  </si>
  <si>
    <t>Despacho Judicial Actual</t>
  </si>
  <si>
    <t>Apoderado de la Entidad Territorial</t>
  </si>
  <si>
    <t>Funcionario de la entidad territorial</t>
  </si>
  <si>
    <t xml:space="preserve">Abogado Externo </t>
  </si>
  <si>
    <t>Ultima Actuación Surtida</t>
  </si>
  <si>
    <t>Ultima Actuación del Apoderado de la Entidad Territorial</t>
  </si>
  <si>
    <t xml:space="preserve">Fallo </t>
  </si>
  <si>
    <t>Favorable</t>
  </si>
  <si>
    <t>Desfavorable</t>
  </si>
  <si>
    <t>Sin Fallo aún</t>
  </si>
  <si>
    <t>Estado del Cumplimiento</t>
  </si>
  <si>
    <t>Funcionario Responsable del Cumplimiento</t>
  </si>
  <si>
    <t>Monto Provisión / Pasivo Contingente</t>
  </si>
  <si>
    <t>Valor</t>
  </si>
  <si>
    <t>criterio Juridico</t>
  </si>
  <si>
    <t>Acta de Posesión -fecha de Posesión / N° de Contrato-Poliza del Contrato-fecha de Vencimiento</t>
  </si>
  <si>
    <t>ACCIONES DE REPETICIÓN</t>
  </si>
  <si>
    <t>Funcionario o Exfuncionario contra quien se Repite</t>
  </si>
  <si>
    <t>Accion o Medio de Control que origina la Repetición</t>
  </si>
  <si>
    <t>DERECHOS DE PETICIÓN</t>
  </si>
  <si>
    <t>Fecha de Radicación</t>
  </si>
  <si>
    <t>Dependencia a la que fue Asignado</t>
  </si>
  <si>
    <t>Respuesta</t>
  </si>
  <si>
    <r>
      <rPr>
        <b/>
        <sz val="11"/>
        <color theme="1"/>
        <rFont val="Calibri"/>
        <family val="2"/>
        <scheme val="minor"/>
      </rPr>
      <t>SI</t>
    </r>
    <r>
      <rPr>
        <sz val="8"/>
        <color theme="1"/>
        <rFont val="Calibri"/>
        <family val="2"/>
        <scheme val="minor"/>
      </rPr>
      <t xml:space="preserve"> (fecha y N° guia de envio)</t>
    </r>
  </si>
  <si>
    <r>
      <t xml:space="preserve">NO </t>
    </r>
    <r>
      <rPr>
        <sz val="8"/>
        <color theme="1"/>
        <rFont val="Calibri"/>
        <family val="2"/>
        <scheme val="minor"/>
      </rPr>
      <t>(fecha tentativa de respuesta)</t>
    </r>
  </si>
  <si>
    <t>Acciones o Medios de Control Interpuesto en contra de la entidad para su Proteccion (nombre -N° Rama)</t>
  </si>
  <si>
    <t>CONCILIACIONES</t>
  </si>
  <si>
    <t>FECHA DE CONVOCATORIA O SOLICITUD</t>
  </si>
  <si>
    <t>convocante</t>
  </si>
  <si>
    <t>calidad</t>
  </si>
  <si>
    <t>convocado</t>
  </si>
  <si>
    <t>Nombre del convocante</t>
  </si>
  <si>
    <t>Despacho</t>
  </si>
  <si>
    <t>Medio de Control que se Pretende</t>
  </si>
  <si>
    <t>Resultas de la Conciliación</t>
  </si>
  <si>
    <t>Se Concilió</t>
  </si>
  <si>
    <t>No se Concilió</t>
  </si>
  <si>
    <t>Apoderado del convocante (nombre y TP)</t>
  </si>
  <si>
    <t>Apoderado de la Entidad (tipo de vinculacion, nombre y TP)</t>
  </si>
  <si>
    <t>N° de Acta de Conciliación</t>
  </si>
  <si>
    <t>Decisión del Despacho Judicial</t>
  </si>
  <si>
    <t>Aprobada</t>
  </si>
  <si>
    <t>Improbada</t>
  </si>
  <si>
    <t>despacho Judicial que la revisó / Adelantó.</t>
  </si>
  <si>
    <t>Terminación del Proceso</t>
  </si>
  <si>
    <t>Continuar el Litigio sobre lo No Conciliado</t>
  </si>
  <si>
    <t>Tipo de Recurso Puúlico Embargado.</t>
  </si>
  <si>
    <t>SGP</t>
  </si>
  <si>
    <t>Regalías</t>
  </si>
  <si>
    <t>Recursos Propios</t>
  </si>
  <si>
    <t xml:space="preserve">                                                                                  CUMPLIMIENTO DEL FALLO</t>
  </si>
  <si>
    <t>Total Pagado</t>
  </si>
  <si>
    <t>Capital Pagado</t>
  </si>
  <si>
    <t>Interes Pagado</t>
  </si>
  <si>
    <t>Decisión del Comité de Conciliación</t>
  </si>
  <si>
    <t>Acta del Comité de Conciliación</t>
  </si>
  <si>
    <t>Repetir</t>
  </si>
  <si>
    <t>No Repetir</t>
  </si>
  <si>
    <t>Nombre de la entidad</t>
  </si>
  <si>
    <t xml:space="preserve">Propuesta de politica de prevención </t>
  </si>
  <si>
    <t xml:space="preserve">Evaluación </t>
  </si>
  <si>
    <t>Causa</t>
  </si>
  <si>
    <t>Medida</t>
  </si>
  <si>
    <t xml:space="preserve">Mecanismo </t>
  </si>
  <si>
    <t xml:space="preserve">Presupuesto </t>
  </si>
  <si>
    <t xml:space="preserve">Cronograma </t>
  </si>
  <si>
    <t xml:space="preserve">Responsable </t>
  </si>
  <si>
    <t xml:space="preserve">Divulgación </t>
  </si>
  <si>
    <t>Indicador de Gestión</t>
  </si>
  <si>
    <t>Indicador de Resultado</t>
  </si>
  <si>
    <t>Indicador de Impacto</t>
  </si>
  <si>
    <t xml:space="preserve"> INSTRUCTIVO PARA LA DEFENSA JURIDICA</t>
  </si>
  <si>
    <t xml:space="preserve">Responda cada una de las siguientes preguntas: </t>
  </si>
  <si>
    <t xml:space="preserve">PREGUNTAS </t>
  </si>
  <si>
    <t>RESPUESTAS</t>
  </si>
  <si>
    <t>1. ¿Qué aspectos considera que debe tener en cuenta el mandatario electo en el corto plazo (100 primeros días), respecto a la defensa jurídica de la entidad territorial?</t>
  </si>
  <si>
    <t>2. ¿Cuáles considera que fueron los aspectos positivos y negativos en la implementación de la defensa jurídica de la entidad territorial?</t>
  </si>
  <si>
    <t>PREGUNTAS ESTRATÉGICAS DEFENSA JURÍDICA</t>
  </si>
  <si>
    <t>Sergio Andrés Otero Vanegas</t>
  </si>
  <si>
    <t>Juan Carlos Molano Borraez</t>
  </si>
  <si>
    <t>Hugo Fernando Martínez Ramírez</t>
  </si>
  <si>
    <t>Fredy Hernán García Cortés</t>
  </si>
  <si>
    <t>Corte Sup. Justicia</t>
  </si>
  <si>
    <t>Corporación inmobiliaria</t>
  </si>
  <si>
    <t>Colombia Telecomunicaciones</t>
  </si>
  <si>
    <t xml:space="preserve">Juzgado 31 administrativo de Bogotá </t>
  </si>
  <si>
    <t>Consejo de Estado Sección 3</t>
  </si>
  <si>
    <t>Subsanación de la demanda</t>
  </si>
  <si>
    <t>GIRO PUBLICIDAD Y MARKETING LTDA</t>
  </si>
  <si>
    <t>IRON COMUNICACIONES LTDA</t>
  </si>
  <si>
    <t xml:space="preserve">Envío a despacho de descongestión </t>
  </si>
  <si>
    <t>11001333603120150009100</t>
  </si>
  <si>
    <t>11001400300720080037100</t>
  </si>
  <si>
    <t>11001400305420040058900</t>
  </si>
  <si>
    <t>11001310500520150065800</t>
  </si>
  <si>
    <t>11001310501420130017700</t>
  </si>
  <si>
    <t>11001310503120120013602</t>
  </si>
  <si>
    <t>11001310501420110027901</t>
  </si>
  <si>
    <t>11001310501220100056401</t>
  </si>
  <si>
    <t>25000232600020060169301</t>
  </si>
  <si>
    <t>Sandra Mireya Rodriguez Correa</t>
  </si>
  <si>
    <t>Ordinario Laboral</t>
  </si>
  <si>
    <t xml:space="preserve">Juzgado 5 Laborla del Circuito  Bogotá </t>
  </si>
  <si>
    <t>Contrato 342-2012</t>
  </si>
  <si>
    <t>Contrato 597-2014</t>
  </si>
  <si>
    <t>Contrato 954-2015</t>
  </si>
  <si>
    <t>Contrato 839-2014</t>
  </si>
  <si>
    <t>Oposicion a la demanda de casacion</t>
  </si>
  <si>
    <t>Contestación de la demanda</t>
  </si>
  <si>
    <t>Demanda de Casacion</t>
  </si>
  <si>
    <t>Se constituyó título judicial por el valor de las prestaciones a que fue condenado el Canal con el fin de evitar el aumento de la indemnización moratoria</t>
  </si>
  <si>
    <t>INGRID NATALIA SANTAMARIA PEREZ - COORDINADORA JURIDICA</t>
  </si>
  <si>
    <t>Remision a despacho de descongestion</t>
  </si>
  <si>
    <t>Presentación poder</t>
  </si>
  <si>
    <t>Alegatos de Conclusion</t>
  </si>
  <si>
    <t>Ejecutivo Civil</t>
  </si>
  <si>
    <t>Accion de Reparación Directa</t>
  </si>
  <si>
    <t>Accion Contractual</t>
  </si>
  <si>
    <t>Auto que declara falta de competencia y ordena remisión a los juzgados civiles</t>
  </si>
  <si>
    <t>JURISPRUDENCIA</t>
  </si>
  <si>
    <t>FALLOS DE PRIMERA Y SEGUNDA INSTANCIA Y JURISPRUDENCIA</t>
  </si>
  <si>
    <t>11001310500220150080300</t>
  </si>
  <si>
    <t>DEISY MILENA FLORES ALFONSO</t>
  </si>
  <si>
    <t>Accion de Tutela</t>
  </si>
  <si>
    <t xml:space="preserve">Juzgado 2 Laborla del Circuito  Bogotá </t>
  </si>
  <si>
    <t>Oficio desacato</t>
  </si>
  <si>
    <t>Remision Oficio cumplimiento fallo de segunda instancia</t>
  </si>
  <si>
    <t xml:space="preserve">Contrato de Trabajo No. 098-2014  Termino indefinido </t>
  </si>
  <si>
    <t>Se celebró contrato de prestacion de servicios No. 925 de 2015</t>
  </si>
  <si>
    <t>FAVIO ERNESTO FANDIÑO - DIRECTOR OPERATIVO</t>
  </si>
  <si>
    <t>Esteban Garavito Poveda</t>
  </si>
  <si>
    <t>ACODEM</t>
  </si>
  <si>
    <t>Zulma Barrera Mojica</t>
  </si>
  <si>
    <t>Eloy Celis Dueñas</t>
  </si>
  <si>
    <t>SAYCO</t>
  </si>
  <si>
    <t>centro de conciliación de la Institución Universitaria de Colombia</t>
  </si>
  <si>
    <t>Accion de Reparacion Directa</t>
  </si>
  <si>
    <t>Daniel Garcia Lamus</t>
  </si>
  <si>
    <t>Juzgado  34 Administrativo de Oralidad de Bogota</t>
  </si>
  <si>
    <t>Juzgado  33 Administrativo de Oralidad de Bogota</t>
  </si>
  <si>
    <t>Jose Gilberto Lela Serrato T.P. 91,373</t>
  </si>
  <si>
    <t>Ivan Demostenes Calderon T.P 94.749</t>
  </si>
  <si>
    <t>Procuraduria 88 Judicial</t>
  </si>
  <si>
    <t>Procuraduria 87 Judicial</t>
  </si>
  <si>
    <t>Alexandra Paz Oviedo T.P. 94.754</t>
  </si>
  <si>
    <t xml:space="preserve">ELSY LEONOR NUÑEZ TORRES T.P. 46.471 </t>
  </si>
  <si>
    <t xml:space="preserve">SHIRLEY MAYERLY SIERRA BARBOSA T.P.  201.760 </t>
  </si>
  <si>
    <t>Camilo Ramirez T.P. 185.803</t>
  </si>
  <si>
    <t>Procuraduria 136 Judicial</t>
  </si>
  <si>
    <t>Angelica Jineth Angulo Torres T.P. 231.345</t>
  </si>
  <si>
    <t xml:space="preserve">Acta de fecha 15/10/2015 </t>
  </si>
  <si>
    <t xml:space="preserve">Acta de fecha 18/02/2015 </t>
  </si>
  <si>
    <t xml:space="preserve">Acta de fecha 26/02/2015 </t>
  </si>
  <si>
    <t xml:space="preserve">Acta de fecha 30/09/2014 </t>
  </si>
  <si>
    <t>Las dificultades radican en las declaratorias de contratos realidad que han hecho los juzgados laborales y las condenas al pago de indemnizaciones moratorias que han dado inicio a las demandas de casación</t>
  </si>
  <si>
    <t>Es importante que la administración entrante continúe con el  proceso No (11001333603120150009100) que Canal Capital ha iniciado en contra de la Corporación Inmobiliaria, ya que se encuentra cambiando de jurisdicción de administrativa a civil. Así mismo, debe tenerse presente los vencimientos de los contratos de los abogados externos que tiene los procesos a su cargo, para la renovación de garantías.
Por otra parte, debe continuarse con el cumplimiento al fallo de tutela proferido a favor de Deisy Milena Flores</t>
  </si>
  <si>
    <t>De manera negativa se tiene la existencia del fallo de tutela proferido en contra del Canal y a favor de la señora Deisy Milena Flores, que obligó al Canal a contratarla, hasta que su estado de salud se restablezca o sea calificada la perdida de la capacidad laboral en un porcentaje superior al 50%</t>
  </si>
  <si>
    <t>Se deben continuar los proceso iniciados por el Canal en contra de Colombia Telecomunicaciones, Giro Publicidad y Marketing, Iron Comunicaciones y la Corporación Inmobiliaria</t>
  </si>
  <si>
    <t xml:space="preserve">Teniendo en cuenta que se han iniciado solicitudes de conciliación derivadas de contratos suscritos por el Canal, se han tomado medidas para fortalecer los proceso contractuales y evitar que se repitan este tipo de situaciones
</t>
  </si>
  <si>
    <t>5.  ¿ Cuáles son las dificultades en el marco de la defensa jurídica de la entidad territorial?</t>
  </si>
  <si>
    <t>4. ¿Cuáles son las lecciones aprendidas en el marco de defensa jurídica de la entidad territorial?</t>
  </si>
  <si>
    <t>3. ¿Qué acciones considera usted que deberían continuar?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</si>
</sst>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quot;$&quot;\ #,##0.00"/>
  </numFmts>
  <fonts count="10" x14ac:knownFonts="1">
    <font>
      <sz val="11"/>
      <color theme="1"/>
      <name val="Calibri"/>
      <family val="2"/>
      <scheme val="minor"/>
    </font>
    <font>
      <sz val="8"/>
      <color theme="1"/>
      <name val="Calibri"/>
      <family val="2"/>
      <scheme val="minor"/>
    </font>
    <font>
      <b/>
      <sz val="11"/>
      <color theme="1"/>
      <name val="Calibri"/>
      <family val="2"/>
      <scheme val="minor"/>
    </font>
    <font>
      <b/>
      <sz val="11"/>
      <color theme="1"/>
      <name val="Cambria"/>
      <family val="1"/>
    </font>
    <font>
      <sz val="9"/>
      <color theme="1"/>
      <name val="Calibri"/>
      <family val="2"/>
      <scheme val="minor"/>
    </font>
    <font>
      <b/>
      <sz val="12"/>
      <name val="Arial Narrow"/>
      <family val="2"/>
    </font>
    <font>
      <sz val="14"/>
      <color rgb="FF222222"/>
      <name val="Arial"/>
      <family val="2"/>
    </font>
    <font>
      <b/>
      <sz val="12"/>
      <name val="Calibri"/>
      <family val="2"/>
      <scheme val="minor"/>
    </font>
    <font>
      <b/>
      <sz val="11"/>
      <color rgb="FF000000"/>
      <name val="Calibri"/>
      <family val="2"/>
      <scheme val="minor"/>
    </font>
    <font>
      <sz val="9"/>
      <color theme="1"/>
      <name val="Tahoma"/>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6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14">
    <xf numFmtId="0" fontId="0" fillId="0" borderId="0" xfId="0"/>
    <xf numFmtId="0" fontId="1" fillId="0" borderId="1" xfId="0" applyFont="1" applyBorder="1" applyAlignment="1">
      <alignment horizontal="center" vertical="center" wrapText="1"/>
    </xf>
    <xf numFmtId="0" fontId="0" fillId="0" borderId="1" xfId="0" applyBorder="1"/>
    <xf numFmtId="0" fontId="0" fillId="0" borderId="7" xfId="0" applyBorder="1"/>
    <xf numFmtId="0" fontId="0" fillId="0" borderId="8" xfId="0" applyBorder="1"/>
    <xf numFmtId="0" fontId="0" fillId="0" borderId="16" xfId="0" applyBorder="1"/>
    <xf numFmtId="0" fontId="0" fillId="0" borderId="0" xfId="0" applyBorder="1"/>
    <xf numFmtId="0" fontId="0" fillId="0" borderId="17" xfId="0" applyBorder="1"/>
    <xf numFmtId="0" fontId="0" fillId="0" borderId="18" xfId="0" applyBorder="1"/>
    <xf numFmtId="0" fontId="0" fillId="0" borderId="19" xfId="0" applyBorder="1"/>
    <xf numFmtId="0" fontId="0" fillId="0" borderId="20" xfId="0" applyBorder="1"/>
    <xf numFmtId="165" fontId="0" fillId="0" borderId="1" xfId="0" applyNumberFormat="1" applyBorder="1"/>
    <xf numFmtId="164" fontId="0" fillId="0" borderId="1" xfId="0" applyNumberFormat="1" applyBorder="1"/>
    <xf numFmtId="0" fontId="0" fillId="0" borderId="6" xfId="0" applyBorder="1"/>
    <xf numFmtId="165" fontId="0" fillId="0" borderId="8" xfId="0" applyNumberFormat="1" applyBorder="1"/>
    <xf numFmtId="0" fontId="0" fillId="0" borderId="9" xfId="0" applyBorder="1"/>
    <xf numFmtId="164" fontId="0" fillId="0" borderId="21" xfId="0" applyNumberFormat="1" applyBorder="1"/>
    <xf numFmtId="164" fontId="0" fillId="0" borderId="23" xfId="0" applyNumberFormat="1" applyBorder="1"/>
    <xf numFmtId="0" fontId="0" fillId="0" borderId="24" xfId="0" applyBorder="1"/>
    <xf numFmtId="0" fontId="0" fillId="0" borderId="25" xfId="0" applyBorder="1"/>
    <xf numFmtId="0" fontId="0" fillId="0" borderId="26" xfId="0" applyBorder="1"/>
    <xf numFmtId="164" fontId="0" fillId="0" borderId="8" xfId="0" applyNumberFormat="1" applyBorder="1"/>
    <xf numFmtId="0" fontId="1" fillId="0" borderId="6" xfId="0" applyFont="1" applyBorder="1" applyAlignment="1">
      <alignment horizontal="center" vertical="center" wrapText="1"/>
    </xf>
    <xf numFmtId="0" fontId="0" fillId="0" borderId="5" xfId="0" applyBorder="1"/>
    <xf numFmtId="1" fontId="0" fillId="0" borderId="6" xfId="0" applyNumberFormat="1" applyBorder="1"/>
    <xf numFmtId="1" fontId="0" fillId="0" borderId="9" xfId="0" applyNumberFormat="1" applyBorder="1"/>
    <xf numFmtId="0" fontId="0" fillId="0" borderId="27" xfId="0" applyBorder="1"/>
    <xf numFmtId="0" fontId="0" fillId="0" borderId="11" xfId="0" applyBorder="1"/>
    <xf numFmtId="1" fontId="0" fillId="0" borderId="12" xfId="0" applyNumberFormat="1" applyBorder="1"/>
    <xf numFmtId="0" fontId="1" fillId="0" borderId="34" xfId="0" applyFont="1" applyBorder="1" applyAlignment="1">
      <alignment horizontal="center" vertical="center" wrapText="1"/>
    </xf>
    <xf numFmtId="0" fontId="2" fillId="0" borderId="34" xfId="0" applyFont="1" applyBorder="1" applyAlignment="1">
      <alignment horizontal="center" vertical="center" wrapText="1"/>
    </xf>
    <xf numFmtId="0" fontId="0" fillId="0" borderId="2" xfId="0" applyBorder="1"/>
    <xf numFmtId="0" fontId="0" fillId="0" borderId="3" xfId="0" applyBorder="1"/>
    <xf numFmtId="0" fontId="0" fillId="0" borderId="4" xfId="0" applyBorder="1"/>
    <xf numFmtId="0" fontId="1" fillId="0" borderId="0" xfId="0" applyFont="1" applyBorder="1" applyAlignment="1">
      <alignment horizontal="center" vertical="center" wrapText="1"/>
    </xf>
    <xf numFmtId="0" fontId="1" fillId="0" borderId="0" xfId="0" applyFont="1" applyAlignment="1">
      <alignment wrapText="1"/>
    </xf>
    <xf numFmtId="14" fontId="0" fillId="0" borderId="2" xfId="0" applyNumberFormat="1" applyBorder="1"/>
    <xf numFmtId="0" fontId="0" fillId="0" borderId="4" xfId="0" applyBorder="1" applyAlignment="1">
      <alignment wrapText="1"/>
    </xf>
    <xf numFmtId="14" fontId="0" fillId="0" borderId="5" xfId="0" applyNumberFormat="1" applyBorder="1"/>
    <xf numFmtId="14" fontId="0" fillId="0" borderId="7" xfId="0" applyNumberFormat="1" applyBorder="1"/>
    <xf numFmtId="0" fontId="3" fillId="3" borderId="1" xfId="0" applyFont="1" applyFill="1" applyBorder="1" applyAlignment="1">
      <alignment vertical="center"/>
    </xf>
    <xf numFmtId="0" fontId="3" fillId="3" borderId="21" xfId="0" applyFont="1" applyFill="1" applyBorder="1" applyAlignment="1">
      <alignment vertical="center"/>
    </xf>
    <xf numFmtId="0" fontId="1" fillId="0" borderId="36" xfId="0" applyFont="1" applyBorder="1" applyAlignment="1">
      <alignment horizontal="center" vertical="center" wrapText="1"/>
    </xf>
    <xf numFmtId="0" fontId="0" fillId="0" borderId="39" xfId="0" applyBorder="1"/>
    <xf numFmtId="0" fontId="0" fillId="0" borderId="1" xfId="0" applyFill="1" applyBorder="1"/>
    <xf numFmtId="0" fontId="0" fillId="0" borderId="2" xfId="0" applyFill="1" applyBorder="1"/>
    <xf numFmtId="0" fontId="0" fillId="0" borderId="3" xfId="0" applyFill="1" applyBorder="1"/>
    <xf numFmtId="0" fontId="0" fillId="0" borderId="4" xfId="0" applyFill="1"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9" xfId="0" applyFill="1" applyBorder="1"/>
    <xf numFmtId="0" fontId="2" fillId="3" borderId="28" xfId="0" applyFont="1" applyFill="1" applyBorder="1" applyAlignment="1">
      <alignment horizontal="center" vertical="center"/>
    </xf>
    <xf numFmtId="0" fontId="0" fillId="5" borderId="0" xfId="0" applyFill="1"/>
    <xf numFmtId="0" fontId="6" fillId="0" borderId="0" xfId="0" applyFont="1"/>
    <xf numFmtId="0" fontId="0" fillId="5" borderId="0" xfId="0" applyFill="1" applyAlignment="1">
      <alignment horizontal="justify" wrapText="1"/>
    </xf>
    <xf numFmtId="49" fontId="0" fillId="0" borderId="5" xfId="0" applyNumberFormat="1" applyBorder="1"/>
    <xf numFmtId="49" fontId="0" fillId="0" borderId="5" xfId="0" quotePrefix="1" applyNumberFormat="1" applyBorder="1"/>
    <xf numFmtId="49" fontId="0" fillId="0" borderId="7" xfId="0" applyNumberFormat="1" applyBorder="1"/>
    <xf numFmtId="0" fontId="0" fillId="5" borderId="0" xfId="0" applyFill="1" applyAlignment="1">
      <alignment wrapText="1"/>
    </xf>
    <xf numFmtId="0" fontId="0" fillId="0" borderId="0" xfId="0" applyAlignment="1">
      <alignment wrapText="1"/>
    </xf>
    <xf numFmtId="0" fontId="9" fillId="0" borderId="0" xfId="0" applyFont="1"/>
    <xf numFmtId="0" fontId="5" fillId="5" borderId="0" xfId="0" applyFont="1" applyFill="1" applyAlignment="1">
      <alignment horizontal="center" vertical="center"/>
    </xf>
    <xf numFmtId="0" fontId="2" fillId="0" borderId="1" xfId="0" applyFont="1" applyBorder="1" applyAlignment="1">
      <alignment horizontal="justify" vertical="center" wrapText="1"/>
    </xf>
    <xf numFmtId="0" fontId="0" fillId="5" borderId="0" xfId="0" applyFill="1" applyAlignment="1">
      <alignment horizontal="left" wrapText="1"/>
    </xf>
    <xf numFmtId="0" fontId="7" fillId="5" borderId="0" xfId="0" applyFont="1" applyFill="1" applyAlignment="1">
      <alignment horizontal="center" vertical="center"/>
    </xf>
    <xf numFmtId="0" fontId="8" fillId="0" borderId="1" xfId="0" applyFont="1" applyFill="1" applyBorder="1" applyAlignment="1">
      <alignment horizontal="justify" vertical="center" wrapText="1"/>
    </xf>
    <xf numFmtId="0" fontId="2" fillId="0" borderId="1" xfId="0" applyFont="1" applyBorder="1" applyAlignment="1">
      <alignment horizontal="center" wrapText="1"/>
    </xf>
    <xf numFmtId="0" fontId="1" fillId="0" borderId="3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21" xfId="0" applyFont="1" applyBorder="1" applyAlignment="1">
      <alignment horizontal="center" vertical="center"/>
    </xf>
    <xf numFmtId="0" fontId="3" fillId="2" borderId="13"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1" fillId="0" borderId="2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0" fillId="4" borderId="29" xfId="0" applyFill="1" applyBorder="1" applyAlignment="1">
      <alignment horizontal="center"/>
    </xf>
    <xf numFmtId="0" fontId="0" fillId="4" borderId="30" xfId="0" applyFill="1" applyBorder="1" applyAlignment="1">
      <alignment horizontal="center"/>
    </xf>
    <xf numFmtId="0" fontId="0" fillId="5" borderId="42" xfId="0" applyFill="1" applyBorder="1" applyAlignment="1">
      <alignment horizontal="center" vertical="center" wrapText="1"/>
    </xf>
    <xf numFmtId="0" fontId="0" fillId="5" borderId="43"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www.google.com.co/imgres?imgurl=https://pbs.twimg.com/profile_images/560101793980379136/Stkky9v9.jpeg&amp;imgrefurl=https://twitter.com/anddje&amp;h=579&amp;w=579&amp;tbnid=aY7QIvdlI7ZsfM:&amp;docid=1mvERf_ng7xvdM&amp;ei=WGnfVZj9GcSleqLukvAB&amp;tbm=isch&amp;ved=0CB8QMygEMARqFQoTCJiJxumDyscCFcSSHgodIrcEHg" TargetMode="External"/><Relationship Id="rId13" Type="http://schemas.openxmlformats.org/officeDocument/2006/relationships/image" Target="../media/image12.jpeg"/><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1.jpe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0.emf"/><Relationship Id="rId5" Type="http://schemas.openxmlformats.org/officeDocument/2006/relationships/image" Target="../media/image5.emf"/><Relationship Id="rId15" Type="http://schemas.openxmlformats.org/officeDocument/2006/relationships/image" Target="../media/image14.jpeg"/><Relationship Id="rId10" Type="http://schemas.openxmlformats.org/officeDocument/2006/relationships/image" Target="../media/image9.jpeg"/><Relationship Id="rId4" Type="http://schemas.openxmlformats.org/officeDocument/2006/relationships/image" Target="../media/image4.emf"/><Relationship Id="rId9" Type="http://schemas.openxmlformats.org/officeDocument/2006/relationships/image" Target="../media/image8.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0.emf"/><Relationship Id="rId1" Type="http://schemas.openxmlformats.org/officeDocument/2006/relationships/image" Target="../media/image15.jpeg"/><Relationship Id="rId6" Type="http://schemas.openxmlformats.org/officeDocument/2006/relationships/image" Target="../media/image14.jpeg"/><Relationship Id="rId5" Type="http://schemas.openxmlformats.org/officeDocument/2006/relationships/image" Target="../media/image13.jpeg"/><Relationship Id="rId4"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9.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8</xdr:row>
      <xdr:rowOff>175260</xdr:rowOff>
    </xdr:from>
    <xdr:to>
      <xdr:col>8</xdr:col>
      <xdr:colOff>266700</xdr:colOff>
      <xdr:row>46</xdr:row>
      <xdr:rowOff>99060</xdr:rowOff>
    </xdr:to>
    <xdr:pic>
      <xdr:nvPicPr>
        <xdr:cNvPr id="2" name="Picture 1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 y="1668780"/>
          <a:ext cx="5791200" cy="687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47</xdr:row>
      <xdr:rowOff>0</xdr:rowOff>
    </xdr:from>
    <xdr:to>
      <xdr:col>8</xdr:col>
      <xdr:colOff>243840</xdr:colOff>
      <xdr:row>87</xdr:row>
      <xdr:rowOff>45720</xdr:rowOff>
    </xdr:to>
    <xdr:pic>
      <xdr:nvPicPr>
        <xdr:cNvPr id="3" name="Picture 2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4860" y="8625840"/>
          <a:ext cx="5791200" cy="736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88</xdr:row>
      <xdr:rowOff>0</xdr:rowOff>
    </xdr:from>
    <xdr:to>
      <xdr:col>8</xdr:col>
      <xdr:colOff>243840</xdr:colOff>
      <xdr:row>129</xdr:row>
      <xdr:rowOff>38100</xdr:rowOff>
    </xdr:to>
    <xdr:pic>
      <xdr:nvPicPr>
        <xdr:cNvPr id="4" name="Picture 2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860" y="16123920"/>
          <a:ext cx="5791200" cy="7536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131</xdr:row>
      <xdr:rowOff>0</xdr:rowOff>
    </xdr:from>
    <xdr:to>
      <xdr:col>8</xdr:col>
      <xdr:colOff>243840</xdr:colOff>
      <xdr:row>170</xdr:row>
      <xdr:rowOff>83820</xdr:rowOff>
    </xdr:to>
    <xdr:pic>
      <xdr:nvPicPr>
        <xdr:cNvPr id="5" name="Picture 2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4860" y="23812500"/>
          <a:ext cx="5791200" cy="721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171</xdr:row>
      <xdr:rowOff>0</xdr:rowOff>
    </xdr:from>
    <xdr:to>
      <xdr:col>8</xdr:col>
      <xdr:colOff>243840</xdr:colOff>
      <xdr:row>208</xdr:row>
      <xdr:rowOff>106680</xdr:rowOff>
    </xdr:to>
    <xdr:pic>
      <xdr:nvPicPr>
        <xdr:cNvPr id="6" name="Picture 23"/>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84860" y="31127700"/>
          <a:ext cx="5791200" cy="687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209</xdr:row>
      <xdr:rowOff>0</xdr:rowOff>
    </xdr:from>
    <xdr:to>
      <xdr:col>8</xdr:col>
      <xdr:colOff>243840</xdr:colOff>
      <xdr:row>251</xdr:row>
      <xdr:rowOff>7620</xdr:rowOff>
    </xdr:to>
    <xdr:pic>
      <xdr:nvPicPr>
        <xdr:cNvPr id="7" name="Picture 24"/>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4860" y="38077140"/>
          <a:ext cx="5791200" cy="768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252</xdr:row>
      <xdr:rowOff>0</xdr:rowOff>
    </xdr:from>
    <xdr:to>
      <xdr:col>8</xdr:col>
      <xdr:colOff>243840</xdr:colOff>
      <xdr:row>279</xdr:row>
      <xdr:rowOff>38100</xdr:rowOff>
    </xdr:to>
    <xdr:pic>
      <xdr:nvPicPr>
        <xdr:cNvPr id="8" name="Picture 26"/>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84860" y="45940980"/>
          <a:ext cx="5791200" cy="497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279</xdr:row>
      <xdr:rowOff>0</xdr:rowOff>
    </xdr:from>
    <xdr:to>
      <xdr:col>1</xdr:col>
      <xdr:colOff>312420</xdr:colOff>
      <xdr:row>280</xdr:row>
      <xdr:rowOff>114300</xdr:rowOff>
    </xdr:to>
    <xdr:sp macro="" textlink="">
      <xdr:nvSpPr>
        <xdr:cNvPr id="9" name="AutoShape 10" descr="Resultado de imagen para agencia de defensa juridica">
          <a:hlinkClick xmlns:r="http://schemas.openxmlformats.org/officeDocument/2006/relationships" r:id="rId8"/>
        </xdr:cNvPr>
        <xdr:cNvSpPr>
          <a:spLocks noChangeAspect="1" noChangeArrowheads="1"/>
        </xdr:cNvSpPr>
      </xdr:nvSpPr>
      <xdr:spPr bwMode="auto">
        <a:xfrm>
          <a:off x="784860" y="50878740"/>
          <a:ext cx="3124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280</xdr:row>
      <xdr:rowOff>7620</xdr:rowOff>
    </xdr:from>
    <xdr:to>
      <xdr:col>5</xdr:col>
      <xdr:colOff>121920</xdr:colOff>
      <xdr:row>283</xdr:row>
      <xdr:rowOff>45720</xdr:rowOff>
    </xdr:to>
    <xdr:pic>
      <xdr:nvPicPr>
        <xdr:cNvPr id="10" name="Imagen 1" descr="C:\Users\nilson.echeverry\AppData\Local\Microsoft\Windows\Temporary Internet Files\Content.Outlook\V1EPP8HE\ANDJE MINJUSTICIA-01 (2).jpg"/>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8418" r="8549"/>
        <a:stretch>
          <a:fillRect/>
        </a:stretch>
      </xdr:blipFill>
      <xdr:spPr bwMode="auto">
        <a:xfrm>
          <a:off x="1988820" y="51107340"/>
          <a:ext cx="20802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758190</xdr:colOff>
      <xdr:row>2</xdr:row>
      <xdr:rowOff>142874</xdr:rowOff>
    </xdr:from>
    <xdr:to>
      <xdr:col>8</xdr:col>
      <xdr:colOff>17145</xdr:colOff>
      <xdr:row>6</xdr:row>
      <xdr:rowOff>121919</xdr:rowOff>
    </xdr:to>
    <xdr:pic>
      <xdr:nvPicPr>
        <xdr:cNvPr id="11" name="Picture 12" descr="http://www.procuraduria.gov.co/portal/media/image/99.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387340" y="523874"/>
          <a:ext cx="802005" cy="741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4" name="AutoShape 132" descr="Logo agencia"/>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xdr:row>
      <xdr:rowOff>0</xdr:rowOff>
    </xdr:from>
    <xdr:to>
      <xdr:col>3</xdr:col>
      <xdr:colOff>304800</xdr:colOff>
      <xdr:row>7</xdr:row>
      <xdr:rowOff>121920</xdr:rowOff>
    </xdr:to>
    <xdr:sp macro="" textlink="">
      <xdr:nvSpPr>
        <xdr:cNvPr id="17"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2354580" y="11201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556260</xdr:colOff>
      <xdr:row>3</xdr:row>
      <xdr:rowOff>0</xdr:rowOff>
    </xdr:from>
    <xdr:to>
      <xdr:col>7</xdr:col>
      <xdr:colOff>28575</xdr:colOff>
      <xdr:row>6</xdr:row>
      <xdr:rowOff>19051</xdr:rowOff>
    </xdr:to>
    <xdr:pic>
      <xdr:nvPicPr>
        <xdr:cNvPr id="19" name="Imagen 19"/>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18751" r="6327" b="19999"/>
        <a:stretch/>
      </xdr:blipFill>
      <xdr:spPr bwMode="auto">
        <a:xfrm>
          <a:off x="4413885" y="571500"/>
          <a:ext cx="1015365" cy="590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685801</xdr:colOff>
      <xdr:row>3</xdr:row>
      <xdr:rowOff>47765</xdr:rowOff>
    </xdr:from>
    <xdr:to>
      <xdr:col>8</xdr:col>
      <xdr:colOff>647700</xdr:colOff>
      <xdr:row>6</xdr:row>
      <xdr:rowOff>123825</xdr:rowOff>
    </xdr:to>
    <xdr:pic>
      <xdr:nvPicPr>
        <xdr:cNvPr id="20" name="Picture 4" descr="http://www.archivogeneral.gov.co/sites/all/themes/nevia/images/transparencia33.jpg"/>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20500" t="1" r="25624" b="-1685"/>
        <a:stretch/>
      </xdr:blipFill>
      <xdr:spPr bwMode="auto">
        <a:xfrm>
          <a:off x="6086476" y="619265"/>
          <a:ext cx="733424" cy="64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371476</xdr:colOff>
      <xdr:row>3</xdr:row>
      <xdr:rowOff>133350</xdr:rowOff>
    </xdr:from>
    <xdr:to>
      <xdr:col>5</xdr:col>
      <xdr:colOff>619126</xdr:colOff>
      <xdr:row>5</xdr:row>
      <xdr:rowOff>189865</xdr:rowOff>
    </xdr:to>
    <xdr:pic>
      <xdr:nvPicPr>
        <xdr:cNvPr id="21" name="Imagen 20" descr="https://pbs.twimg.com/profile_images/560101793980379136/Stkky9v9.jpeg"/>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5008" t="40414" r="6390" b="40069"/>
        <a:stretch/>
      </xdr:blipFill>
      <xdr:spPr bwMode="auto">
        <a:xfrm>
          <a:off x="2686051" y="704850"/>
          <a:ext cx="1790700" cy="43751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99535</xdr:colOff>
      <xdr:row>3</xdr:row>
      <xdr:rowOff>95250</xdr:rowOff>
    </xdr:from>
    <xdr:to>
      <xdr:col>1</xdr:col>
      <xdr:colOff>581025</xdr:colOff>
      <xdr:row>5</xdr:row>
      <xdr:rowOff>142876</xdr:rowOff>
    </xdr:to>
    <xdr:pic>
      <xdr:nvPicPr>
        <xdr:cNvPr id="22" name="Imagen 21" descr="C:\Users\carotorres\Desktop\dnp.jpg"/>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9535" y="666750"/>
          <a:ext cx="1253015" cy="428626"/>
        </a:xfrm>
        <a:prstGeom prst="rect">
          <a:avLst/>
        </a:prstGeom>
        <a:noFill/>
        <a:ln>
          <a:noFill/>
        </a:ln>
      </xdr:spPr>
    </xdr:pic>
    <xdr:clientData/>
  </xdr:twoCellAnchor>
  <xdr:twoCellAnchor editAs="oneCell">
    <xdr:from>
      <xdr:col>1</xdr:col>
      <xdr:colOff>552451</xdr:colOff>
      <xdr:row>3</xdr:row>
      <xdr:rowOff>76200</xdr:rowOff>
    </xdr:from>
    <xdr:to>
      <xdr:col>3</xdr:col>
      <xdr:colOff>361950</xdr:colOff>
      <xdr:row>5</xdr:row>
      <xdr:rowOff>171450</xdr:rowOff>
    </xdr:to>
    <xdr:pic>
      <xdr:nvPicPr>
        <xdr:cNvPr id="23" name="Imagen 22" descr="C:\Users\carotorres\Desktop\funcion publica.jpg"/>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1" t="27222" r="52691" b="18335"/>
        <a:stretch/>
      </xdr:blipFill>
      <xdr:spPr bwMode="auto">
        <a:xfrm>
          <a:off x="1323976" y="647700"/>
          <a:ext cx="1352549" cy="476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6</xdr:col>
      <xdr:colOff>304800</xdr:colOff>
      <xdr:row>4</xdr:row>
      <xdr:rowOff>112395</xdr:rowOff>
    </xdr:to>
    <xdr:sp macro="" textlink="">
      <xdr:nvSpPr>
        <xdr:cNvPr id="4" name="AutoShape 132" descr="Logo agencia"/>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112395</xdr:rowOff>
    </xdr:to>
    <xdr:sp macro="" textlink="">
      <xdr:nvSpPr>
        <xdr:cNvPr id="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112395</xdr:rowOff>
    </xdr:to>
    <xdr:sp macro="" textlink="">
      <xdr:nvSpPr>
        <xdr:cNvPr id="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310515</xdr:colOff>
      <xdr:row>1</xdr:row>
      <xdr:rowOff>47625</xdr:rowOff>
    </xdr:from>
    <xdr:to>
      <xdr:col>9</xdr:col>
      <xdr:colOff>340995</xdr:colOff>
      <xdr:row>5</xdr:row>
      <xdr:rowOff>55245</xdr:rowOff>
    </xdr:to>
    <xdr:pic>
      <xdr:nvPicPr>
        <xdr:cNvPr id="11" name="Picture 12" descr="http://www.procuraduria.gov.co/portal/media/image/99.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7865" y="238125"/>
          <a:ext cx="802005"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xdr:row>
      <xdr:rowOff>0</xdr:rowOff>
    </xdr:from>
    <xdr:to>
      <xdr:col>6</xdr:col>
      <xdr:colOff>304800</xdr:colOff>
      <xdr:row>4</xdr:row>
      <xdr:rowOff>112395</xdr:rowOff>
    </xdr:to>
    <xdr:sp macro="" textlink="">
      <xdr:nvSpPr>
        <xdr:cNvPr id="12" name="AutoShape 132" descr="Logo agencia"/>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112395</xdr:rowOff>
    </xdr:to>
    <xdr:sp macro="" textlink="">
      <xdr:nvSpPr>
        <xdr:cNvPr id="1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112395</xdr:rowOff>
    </xdr:to>
    <xdr:sp macro="" textlink="">
      <xdr:nvSpPr>
        <xdr:cNvPr id="1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xdr:row>
      <xdr:rowOff>0</xdr:rowOff>
    </xdr:from>
    <xdr:to>
      <xdr:col>3</xdr:col>
      <xdr:colOff>304800</xdr:colOff>
      <xdr:row>6</xdr:row>
      <xdr:rowOff>112395</xdr:rowOff>
    </xdr:to>
    <xdr:sp macro="" textlink="">
      <xdr:nvSpPr>
        <xdr:cNvPr id="15"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2314575" y="1143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746760</xdr:colOff>
      <xdr:row>1</xdr:row>
      <xdr:rowOff>150495</xdr:rowOff>
    </xdr:from>
    <xdr:to>
      <xdr:col>8</xdr:col>
      <xdr:colOff>287655</xdr:colOff>
      <xdr:row>5</xdr:row>
      <xdr:rowOff>28575</xdr:rowOff>
    </xdr:to>
    <xdr:pic>
      <xdr:nvPicPr>
        <xdr:cNvPr id="16" name="Imagen 1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71060" y="340995"/>
          <a:ext cx="1083945"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295275</xdr:colOff>
      <xdr:row>1</xdr:row>
      <xdr:rowOff>139065</xdr:rowOff>
    </xdr:from>
    <xdr:to>
      <xdr:col>10</xdr:col>
      <xdr:colOff>361950</xdr:colOff>
      <xdr:row>5</xdr:row>
      <xdr:rowOff>19050</xdr:rowOff>
    </xdr:to>
    <xdr:pic>
      <xdr:nvPicPr>
        <xdr:cNvPr id="17" name="Picture 4" descr="http://www.archivogeneral.gov.co/sites/all/themes/nevia/images/transparencia33.jpg"/>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1157" t="1" r="21025" b="-282"/>
        <a:stretch/>
      </xdr:blipFill>
      <xdr:spPr bwMode="auto">
        <a:xfrm>
          <a:off x="6534150" y="329565"/>
          <a:ext cx="83820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504826</xdr:colOff>
      <xdr:row>2</xdr:row>
      <xdr:rowOff>142875</xdr:rowOff>
    </xdr:from>
    <xdr:to>
      <xdr:col>6</xdr:col>
      <xdr:colOff>752476</xdr:colOff>
      <xdr:row>4</xdr:row>
      <xdr:rowOff>170815</xdr:rowOff>
    </xdr:to>
    <xdr:pic>
      <xdr:nvPicPr>
        <xdr:cNvPr id="18" name="Imagen 17" descr="https://pbs.twimg.com/profile_images/560101793980379136/Stkky9v9.jpeg"/>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008" t="40414" r="6390" b="40069"/>
        <a:stretch/>
      </xdr:blipFill>
      <xdr:spPr bwMode="auto">
        <a:xfrm>
          <a:off x="2886076" y="523875"/>
          <a:ext cx="1790700" cy="43751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161924</xdr:colOff>
      <xdr:row>2</xdr:row>
      <xdr:rowOff>95250</xdr:rowOff>
    </xdr:from>
    <xdr:to>
      <xdr:col>2</xdr:col>
      <xdr:colOff>571499</xdr:colOff>
      <xdr:row>4</xdr:row>
      <xdr:rowOff>123826</xdr:rowOff>
    </xdr:to>
    <xdr:pic>
      <xdr:nvPicPr>
        <xdr:cNvPr id="19" name="Imagen 18" descr="C:\Users\carotorres\Desktop\dnp.jpg"/>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1924" y="666750"/>
          <a:ext cx="1247775" cy="428626"/>
        </a:xfrm>
        <a:prstGeom prst="rect">
          <a:avLst/>
        </a:prstGeom>
        <a:noFill/>
        <a:ln>
          <a:noFill/>
        </a:ln>
      </xdr:spPr>
    </xdr:pic>
    <xdr:clientData/>
  </xdr:twoCellAnchor>
  <xdr:twoCellAnchor editAs="oneCell">
    <xdr:from>
      <xdr:col>2</xdr:col>
      <xdr:colOff>571501</xdr:colOff>
      <xdr:row>2</xdr:row>
      <xdr:rowOff>85725</xdr:rowOff>
    </xdr:from>
    <xdr:to>
      <xdr:col>4</xdr:col>
      <xdr:colOff>457201</xdr:colOff>
      <xdr:row>4</xdr:row>
      <xdr:rowOff>133350</xdr:rowOff>
    </xdr:to>
    <xdr:pic>
      <xdr:nvPicPr>
        <xdr:cNvPr id="20" name="Imagen 19" descr="C:\Users\carotorres\Desktop\funcion publica.jpg"/>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 t="27222" r="52691" b="18335"/>
        <a:stretch/>
      </xdr:blipFill>
      <xdr:spPr bwMode="auto">
        <a:xfrm>
          <a:off x="1409701" y="466725"/>
          <a:ext cx="1428750" cy="4476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11616</xdr:colOff>
      <xdr:row>3</xdr:row>
      <xdr:rowOff>46465</xdr:rowOff>
    </xdr:from>
    <xdr:to>
      <xdr:col>2</xdr:col>
      <xdr:colOff>778261</xdr:colOff>
      <xdr:row>3</xdr:row>
      <xdr:rowOff>627255</xdr:rowOff>
    </xdr:to>
    <xdr:pic>
      <xdr:nvPicPr>
        <xdr:cNvPr id="2" name="Imagen 1"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778262" y="615642"/>
          <a:ext cx="2497408" cy="5807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23</xdr:col>
      <xdr:colOff>766647</xdr:colOff>
      <xdr:row>3</xdr:row>
      <xdr:rowOff>69695</xdr:rowOff>
    </xdr:from>
    <xdr:to>
      <xdr:col>24</xdr:col>
      <xdr:colOff>988975</xdr:colOff>
      <xdr:row>3</xdr:row>
      <xdr:rowOff>615640</xdr:rowOff>
    </xdr:to>
    <xdr:pic>
      <xdr:nvPicPr>
        <xdr:cNvPr id="3" name="Imagen 2"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660458" y="638872"/>
          <a:ext cx="1314218" cy="54594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2</xdr:row>
      <xdr:rowOff>0</xdr:rowOff>
    </xdr:from>
    <xdr:to>
      <xdr:col>2</xdr:col>
      <xdr:colOff>266701</xdr:colOff>
      <xdr:row>2</xdr:row>
      <xdr:rowOff>428625</xdr:rowOff>
    </xdr:to>
    <xdr:pic>
      <xdr:nvPicPr>
        <xdr:cNvPr id="2" name="Imagen 1"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1" y="390525"/>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228599</xdr:colOff>
      <xdr:row>2</xdr:row>
      <xdr:rowOff>9526</xdr:rowOff>
    </xdr:from>
    <xdr:to>
      <xdr:col>5</xdr:col>
      <xdr:colOff>1495192</xdr:colOff>
      <xdr:row>2</xdr:row>
      <xdr:rowOff>419100</xdr:rowOff>
    </xdr:to>
    <xdr:pic>
      <xdr:nvPicPr>
        <xdr:cNvPr id="3" name="Imagen 2"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72024" y="400051"/>
          <a:ext cx="1266593" cy="40957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28575</xdr:rowOff>
    </xdr:from>
    <xdr:to>
      <xdr:col>1</xdr:col>
      <xdr:colOff>257175</xdr:colOff>
      <xdr:row>3</xdr:row>
      <xdr:rowOff>457200</xdr:rowOff>
    </xdr:to>
    <xdr:pic>
      <xdr:nvPicPr>
        <xdr:cNvPr id="2" name="Imagen 1"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0" y="609600"/>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3</xdr:row>
      <xdr:rowOff>0</xdr:rowOff>
    </xdr:from>
    <xdr:to>
      <xdr:col>1</xdr:col>
      <xdr:colOff>257175</xdr:colOff>
      <xdr:row>3</xdr:row>
      <xdr:rowOff>428625</xdr:rowOff>
    </xdr:to>
    <xdr:pic>
      <xdr:nvPicPr>
        <xdr:cNvPr id="3" name="Imagen 2"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0" y="581025"/>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15</xdr:col>
      <xdr:colOff>1095375</xdr:colOff>
      <xdr:row>3</xdr:row>
      <xdr:rowOff>28575</xdr:rowOff>
    </xdr:from>
    <xdr:to>
      <xdr:col>16</xdr:col>
      <xdr:colOff>1133243</xdr:colOff>
      <xdr:row>3</xdr:row>
      <xdr:rowOff>438149</xdr:rowOff>
    </xdr:to>
    <xdr:pic>
      <xdr:nvPicPr>
        <xdr:cNvPr id="5" name="Imagen 4"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783550" y="609600"/>
          <a:ext cx="1266593" cy="409574"/>
        </a:xfrm>
        <a:prstGeom prst="rect">
          <a:avLst/>
        </a:prstGeom>
        <a:noFill/>
        <a:ln>
          <a:noFill/>
        </a:ln>
      </xdr:spPr>
    </xdr:pic>
    <xdr:clientData/>
  </xdr:twoCellAnchor>
  <xdr:twoCellAnchor editAs="oneCell">
    <xdr:from>
      <xdr:col>4</xdr:col>
      <xdr:colOff>209550</xdr:colOff>
      <xdr:row>3</xdr:row>
      <xdr:rowOff>28575</xdr:rowOff>
    </xdr:from>
    <xdr:to>
      <xdr:col>4</xdr:col>
      <xdr:colOff>1476143</xdr:colOff>
      <xdr:row>3</xdr:row>
      <xdr:rowOff>438149</xdr:rowOff>
    </xdr:to>
    <xdr:pic>
      <xdr:nvPicPr>
        <xdr:cNvPr id="6" name="Imagen 5"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76975" y="609600"/>
          <a:ext cx="1266593" cy="409574"/>
        </a:xfrm>
        <a:prstGeom prst="rect">
          <a:avLst/>
        </a:prstGeom>
        <a:noFill/>
        <a:ln>
          <a:noFill/>
        </a:ln>
      </xdr:spPr>
    </xdr:pic>
    <xdr:clientData/>
  </xdr:twoCellAnchor>
  <xdr:twoCellAnchor editAs="oneCell">
    <xdr:from>
      <xdr:col>6</xdr:col>
      <xdr:colOff>19050</xdr:colOff>
      <xdr:row>3</xdr:row>
      <xdr:rowOff>28575</xdr:rowOff>
    </xdr:from>
    <xdr:to>
      <xdr:col>7</xdr:col>
      <xdr:colOff>600075</xdr:colOff>
      <xdr:row>3</xdr:row>
      <xdr:rowOff>457200</xdr:rowOff>
    </xdr:to>
    <xdr:pic>
      <xdr:nvPicPr>
        <xdr:cNvPr id="7" name="Imagen 6"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9058275" y="609600"/>
          <a:ext cx="1771650" cy="42862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280"/>
  <sheetViews>
    <sheetView topLeftCell="A172" workbookViewId="0"/>
  </sheetViews>
  <sheetFormatPr baseColWidth="10" defaultRowHeight="15" x14ac:dyDescent="0.25"/>
  <cols>
    <col min="1" max="12" width="11.5703125" style="54"/>
  </cols>
  <sheetData>
    <row r="5" spans="2:8" ht="14.45" x14ac:dyDescent="0.3">
      <c r="G5"/>
    </row>
    <row r="8" spans="2:8" ht="15.6" x14ac:dyDescent="0.3">
      <c r="B8" s="63" t="s">
        <v>89</v>
      </c>
      <c r="C8" s="63"/>
      <c r="D8" s="63"/>
      <c r="E8" s="63"/>
      <c r="F8" s="63"/>
      <c r="G8" s="63"/>
      <c r="H8" s="63"/>
    </row>
    <row r="280" spans="2:2" ht="18" x14ac:dyDescent="0.25">
      <c r="B280" s="55"/>
    </row>
  </sheetData>
  <mergeCells count="1">
    <mergeCell ref="B8:H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6"/>
  <sheetViews>
    <sheetView tabSelected="1" workbookViewId="0">
      <selection activeCell="F13" sqref="F13:J13"/>
    </sheetView>
  </sheetViews>
  <sheetFormatPr baseColWidth="10" defaultRowHeight="15" x14ac:dyDescent="0.25"/>
  <cols>
    <col min="1" max="2" width="6.28515625" style="54" customWidth="1"/>
    <col min="3" max="5" width="11.5703125" style="56"/>
    <col min="6" max="10" width="11.5703125" style="60"/>
    <col min="11" max="11" width="11.5703125" style="54"/>
  </cols>
  <sheetData>
    <row r="2" spans="3:12" x14ac:dyDescent="0.25">
      <c r="L2" s="54"/>
    </row>
    <row r="3" spans="3:12" x14ac:dyDescent="0.25">
      <c r="L3" s="54"/>
    </row>
    <row r="4" spans="3:12" x14ac:dyDescent="0.25">
      <c r="G4" s="61"/>
      <c r="L4" s="54"/>
    </row>
    <row r="5" spans="3:12" x14ac:dyDescent="0.25">
      <c r="L5" s="54"/>
    </row>
    <row r="6" spans="3:12" x14ac:dyDescent="0.25">
      <c r="L6" s="54"/>
    </row>
    <row r="7" spans="3:12" ht="15.75" x14ac:dyDescent="0.25">
      <c r="C7" s="66" t="s">
        <v>95</v>
      </c>
      <c r="D7" s="66"/>
      <c r="E7" s="66"/>
      <c r="F7" s="66"/>
      <c r="G7" s="66"/>
      <c r="H7" s="66"/>
      <c r="I7" s="66"/>
      <c r="J7" s="66"/>
    </row>
    <row r="9" spans="3:12" ht="33.6" customHeight="1" x14ac:dyDescent="0.3">
      <c r="C9" s="65" t="s">
        <v>90</v>
      </c>
      <c r="D9" s="65"/>
      <c r="E9" s="65"/>
      <c r="F9" s="65"/>
      <c r="G9" s="65"/>
      <c r="H9" s="65"/>
      <c r="I9" s="65"/>
      <c r="J9" s="65"/>
    </row>
    <row r="11" spans="3:12" x14ac:dyDescent="0.25">
      <c r="C11" s="67" t="s">
        <v>91</v>
      </c>
      <c r="D11" s="67"/>
      <c r="E11" s="67"/>
      <c r="F11" s="68" t="s">
        <v>92</v>
      </c>
      <c r="G11" s="68"/>
      <c r="H11" s="68"/>
      <c r="I11" s="68"/>
      <c r="J11" s="68"/>
    </row>
    <row r="12" spans="3:12" ht="191.25" customHeight="1" x14ac:dyDescent="0.25">
      <c r="C12" s="64" t="s">
        <v>93</v>
      </c>
      <c r="D12" s="64"/>
      <c r="E12" s="64"/>
      <c r="F12" s="110" t="s">
        <v>173</v>
      </c>
      <c r="G12" s="111"/>
      <c r="H12" s="111"/>
      <c r="I12" s="111"/>
      <c r="J12" s="112"/>
    </row>
    <row r="13" spans="3:12" ht="93" customHeight="1" x14ac:dyDescent="0.25">
      <c r="C13" s="64" t="s">
        <v>94</v>
      </c>
      <c r="D13" s="64"/>
      <c r="E13" s="64"/>
      <c r="F13" s="110" t="s">
        <v>174</v>
      </c>
      <c r="G13" s="111"/>
      <c r="H13" s="111"/>
      <c r="I13" s="111"/>
      <c r="J13" s="112"/>
    </row>
    <row r="14" spans="3:12" ht="93" customHeight="1" x14ac:dyDescent="0.25">
      <c r="C14" s="64" t="s">
        <v>179</v>
      </c>
      <c r="D14" s="64"/>
      <c r="E14" s="64"/>
      <c r="F14" s="110" t="s">
        <v>175</v>
      </c>
      <c r="G14" s="111"/>
      <c r="H14" s="111"/>
      <c r="I14" s="111"/>
      <c r="J14" s="112"/>
    </row>
    <row r="15" spans="3:12" ht="93" customHeight="1" x14ac:dyDescent="0.25">
      <c r="C15" s="64" t="s">
        <v>178</v>
      </c>
      <c r="D15" s="64"/>
      <c r="E15" s="64"/>
      <c r="F15" s="113" t="s">
        <v>176</v>
      </c>
      <c r="G15" s="113"/>
      <c r="H15" s="113"/>
      <c r="I15" s="113"/>
      <c r="J15" s="113"/>
    </row>
    <row r="16" spans="3:12" ht="93" customHeight="1" x14ac:dyDescent="0.25">
      <c r="C16" s="64" t="s">
        <v>177</v>
      </c>
      <c r="D16" s="64"/>
      <c r="E16" s="64"/>
      <c r="F16" s="113" t="s">
        <v>172</v>
      </c>
      <c r="G16" s="113"/>
      <c r="H16" s="113"/>
      <c r="I16" s="113"/>
      <c r="J16" s="113"/>
    </row>
  </sheetData>
  <mergeCells count="14">
    <mergeCell ref="C14:E14"/>
    <mergeCell ref="F14:J14"/>
    <mergeCell ref="C15:E15"/>
    <mergeCell ref="F15:J15"/>
    <mergeCell ref="C16:E16"/>
    <mergeCell ref="F16:J16"/>
    <mergeCell ref="C13:E13"/>
    <mergeCell ref="F13:J13"/>
    <mergeCell ref="C9:J9"/>
    <mergeCell ref="C7:J7"/>
    <mergeCell ref="C11:E11"/>
    <mergeCell ref="F11:J11"/>
    <mergeCell ref="C12:E12"/>
    <mergeCell ref="F12:J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zoomScale="82" zoomScaleNormal="82" workbookViewId="0">
      <selection activeCell="B12" sqref="B12"/>
    </sheetView>
  </sheetViews>
  <sheetFormatPr baseColWidth="10" defaultRowHeight="15" x14ac:dyDescent="0.25"/>
  <cols>
    <col min="2" max="2" width="26" customWidth="1"/>
    <col min="3" max="3" width="22.42578125" customWidth="1"/>
    <col min="4" max="4" width="22.85546875" customWidth="1"/>
    <col min="5" max="5" width="23.28515625" customWidth="1"/>
    <col min="6" max="6" width="23.140625" customWidth="1"/>
    <col min="7" max="7" width="22" customWidth="1"/>
    <col min="8" max="8" width="15.42578125" customWidth="1"/>
    <col min="9" max="9" width="16.28515625" customWidth="1"/>
    <col min="10" max="10" width="17.5703125" customWidth="1"/>
    <col min="11" max="11" width="23.42578125" customWidth="1"/>
    <col min="12" max="12" width="17.42578125" customWidth="1"/>
    <col min="13" max="13" width="20.28515625" customWidth="1"/>
    <col min="14" max="14" width="19.42578125" customWidth="1"/>
    <col min="15" max="15" width="18.7109375" customWidth="1"/>
    <col min="16" max="17" width="17.28515625" customWidth="1"/>
    <col min="18" max="18" width="19.5703125" customWidth="1"/>
    <col min="19" max="19" width="17.140625" customWidth="1"/>
    <col min="20" max="23" width="17.7109375" customWidth="1"/>
    <col min="24" max="24" width="16.42578125" customWidth="1"/>
    <col min="25" max="25" width="15.140625" customWidth="1"/>
    <col min="26" max="26" width="18.28515625" customWidth="1"/>
  </cols>
  <sheetData>
    <row r="1" spans="1:26" thickBot="1" x14ac:dyDescent="0.35"/>
    <row r="2" spans="1:26" ht="14.45" x14ac:dyDescent="0.3">
      <c r="A2" s="18"/>
      <c r="B2" s="19"/>
      <c r="C2" s="19"/>
      <c r="D2" s="19"/>
      <c r="E2" s="19"/>
      <c r="F2" s="19"/>
      <c r="G2" s="19"/>
      <c r="H2" s="19"/>
      <c r="I2" s="19"/>
      <c r="J2" s="19"/>
      <c r="K2" s="19"/>
      <c r="L2" s="19"/>
      <c r="M2" s="19"/>
      <c r="N2" s="19"/>
      <c r="O2" s="19"/>
      <c r="P2" s="19"/>
      <c r="Q2" s="19"/>
      <c r="R2" s="19"/>
      <c r="S2" s="19"/>
      <c r="T2" s="19"/>
      <c r="U2" s="19"/>
      <c r="V2" s="19"/>
      <c r="W2" s="19"/>
      <c r="X2" s="19"/>
      <c r="Y2" s="19"/>
      <c r="Z2" s="20"/>
    </row>
    <row r="3" spans="1:26" thickBot="1" x14ac:dyDescent="0.35">
      <c r="A3" s="5"/>
      <c r="B3" s="6"/>
      <c r="C3" s="6"/>
      <c r="D3" s="6"/>
      <c r="E3" s="6"/>
      <c r="F3" s="6"/>
      <c r="G3" s="6"/>
      <c r="H3" s="6"/>
      <c r="I3" s="6"/>
      <c r="J3" s="6"/>
      <c r="K3" s="6"/>
      <c r="L3" s="6"/>
      <c r="M3" s="6"/>
      <c r="N3" s="6"/>
      <c r="O3" s="6"/>
      <c r="P3" s="6"/>
      <c r="Q3" s="6"/>
      <c r="R3" s="6"/>
      <c r="S3" s="6"/>
      <c r="T3" s="6"/>
      <c r="U3" s="6"/>
      <c r="V3" s="6"/>
      <c r="W3" s="6"/>
      <c r="X3" s="6"/>
      <c r="Y3" s="6"/>
      <c r="Z3" s="7"/>
    </row>
    <row r="4" spans="1:26" ht="51.75" customHeight="1" x14ac:dyDescent="0.3">
      <c r="A4" s="5"/>
      <c r="B4" s="73" t="s">
        <v>0</v>
      </c>
      <c r="C4" s="74"/>
      <c r="D4" s="74"/>
      <c r="E4" s="74"/>
      <c r="F4" s="74"/>
      <c r="G4" s="75"/>
      <c r="H4" s="76" t="s">
        <v>11</v>
      </c>
      <c r="I4" s="74"/>
      <c r="J4" s="74"/>
      <c r="K4" s="74"/>
      <c r="L4" s="74"/>
      <c r="M4" s="74"/>
      <c r="N4" s="74"/>
      <c r="O4" s="74"/>
      <c r="P4" s="74"/>
      <c r="Q4" s="74"/>
      <c r="R4" s="75"/>
      <c r="S4" s="77" t="s">
        <v>68</v>
      </c>
      <c r="T4" s="78"/>
      <c r="U4" s="78"/>
      <c r="V4" s="78"/>
      <c r="W4" s="78"/>
      <c r="X4" s="78"/>
      <c r="Y4" s="79"/>
      <c r="Z4" s="7"/>
    </row>
    <row r="5" spans="1:26" ht="45" customHeight="1" x14ac:dyDescent="0.25">
      <c r="A5" s="5"/>
      <c r="B5" s="81" t="s">
        <v>1</v>
      </c>
      <c r="C5" s="71" t="s">
        <v>2</v>
      </c>
      <c r="D5" s="72" t="s">
        <v>3</v>
      </c>
      <c r="E5" s="72" t="s">
        <v>4</v>
      </c>
      <c r="F5" s="72" t="s">
        <v>5</v>
      </c>
      <c r="G5" s="82" t="s">
        <v>10</v>
      </c>
      <c r="H5" s="83" t="s">
        <v>12</v>
      </c>
      <c r="I5" s="71" t="s">
        <v>13</v>
      </c>
      <c r="J5" s="71" t="s">
        <v>14</v>
      </c>
      <c r="K5" s="69" t="s">
        <v>64</v>
      </c>
      <c r="L5" s="72" t="s">
        <v>15</v>
      </c>
      <c r="M5" s="72" t="s">
        <v>18</v>
      </c>
      <c r="N5" s="71" t="s">
        <v>19</v>
      </c>
      <c r="O5" s="71" t="s">
        <v>33</v>
      </c>
      <c r="P5" s="71" t="s">
        <v>22</v>
      </c>
      <c r="Q5" s="71" t="s">
        <v>23</v>
      </c>
      <c r="R5" s="80" t="s">
        <v>24</v>
      </c>
      <c r="S5" s="81" t="s">
        <v>28</v>
      </c>
      <c r="T5" s="71" t="s">
        <v>29</v>
      </c>
      <c r="U5" s="69" t="s">
        <v>70</v>
      </c>
      <c r="V5" s="69" t="s">
        <v>71</v>
      </c>
      <c r="W5" s="69" t="s">
        <v>69</v>
      </c>
      <c r="X5" s="71" t="s">
        <v>30</v>
      </c>
      <c r="Y5" s="80"/>
      <c r="Z5" s="7"/>
    </row>
    <row r="6" spans="1:26" x14ac:dyDescent="0.25">
      <c r="A6" s="5"/>
      <c r="B6" s="81"/>
      <c r="C6" s="71"/>
      <c r="D6" s="72"/>
      <c r="E6" s="72"/>
      <c r="F6" s="72"/>
      <c r="G6" s="82"/>
      <c r="H6" s="83"/>
      <c r="I6" s="71"/>
      <c r="J6" s="71"/>
      <c r="K6" s="70"/>
      <c r="L6" s="72"/>
      <c r="M6" s="72"/>
      <c r="N6" s="71"/>
      <c r="O6" s="71"/>
      <c r="P6" s="71"/>
      <c r="Q6" s="71"/>
      <c r="R6" s="80"/>
      <c r="S6" s="81"/>
      <c r="T6" s="71"/>
      <c r="U6" s="70"/>
      <c r="V6" s="70"/>
      <c r="W6" s="70"/>
      <c r="X6" s="1" t="s">
        <v>31</v>
      </c>
      <c r="Y6" s="22" t="s">
        <v>32</v>
      </c>
      <c r="Z6" s="7"/>
    </row>
    <row r="7" spans="1:26" ht="14.45" customHeight="1" x14ac:dyDescent="0.25">
      <c r="A7" s="5"/>
      <c r="B7" s="57" t="s">
        <v>116</v>
      </c>
      <c r="C7" s="12"/>
      <c r="D7" s="2" t="s">
        <v>96</v>
      </c>
      <c r="E7" s="2"/>
      <c r="F7" s="2" t="s">
        <v>7</v>
      </c>
      <c r="G7" s="13" t="s">
        <v>119</v>
      </c>
      <c r="H7" s="16">
        <v>40429</v>
      </c>
      <c r="I7" s="2"/>
      <c r="J7" s="11"/>
      <c r="K7" s="11"/>
      <c r="L7" s="2"/>
      <c r="M7" s="2" t="s">
        <v>100</v>
      </c>
      <c r="N7" s="2" t="s">
        <v>21</v>
      </c>
      <c r="O7" s="2" t="s">
        <v>121</v>
      </c>
      <c r="P7" s="2" t="s">
        <v>125</v>
      </c>
      <c r="Q7" s="2" t="s">
        <v>125</v>
      </c>
      <c r="R7" s="13" t="s">
        <v>26</v>
      </c>
      <c r="S7" s="2" t="s">
        <v>128</v>
      </c>
      <c r="T7" s="2" t="s">
        <v>129</v>
      </c>
      <c r="U7" s="11">
        <v>18975000</v>
      </c>
      <c r="V7" s="11"/>
      <c r="W7" s="11">
        <f>U7+V7</f>
        <v>18975000</v>
      </c>
      <c r="X7" s="11">
        <v>73378119.900000006</v>
      </c>
      <c r="Y7" s="13" t="s">
        <v>138</v>
      </c>
      <c r="Z7" s="7"/>
    </row>
    <row r="8" spans="1:26" ht="14.45" customHeight="1" x14ac:dyDescent="0.25">
      <c r="A8" s="5"/>
      <c r="B8" s="57" t="s">
        <v>115</v>
      </c>
      <c r="C8" s="12"/>
      <c r="D8" s="2" t="s">
        <v>97</v>
      </c>
      <c r="E8" s="2"/>
      <c r="F8" s="2" t="s">
        <v>7</v>
      </c>
      <c r="G8" s="13" t="s">
        <v>119</v>
      </c>
      <c r="H8" s="16">
        <v>40725</v>
      </c>
      <c r="I8" s="2"/>
      <c r="J8" s="11"/>
      <c r="K8" s="11"/>
      <c r="L8" s="2"/>
      <c r="M8" s="2" t="s">
        <v>100</v>
      </c>
      <c r="N8" s="2" t="s">
        <v>21</v>
      </c>
      <c r="O8" s="2" t="s">
        <v>122</v>
      </c>
      <c r="P8" s="2" t="s">
        <v>125</v>
      </c>
      <c r="Q8" s="2" t="s">
        <v>127</v>
      </c>
      <c r="R8" s="13" t="s">
        <v>26</v>
      </c>
      <c r="S8" s="2" t="s">
        <v>128</v>
      </c>
      <c r="T8" s="2" t="s">
        <v>129</v>
      </c>
      <c r="U8" s="11">
        <v>14882261</v>
      </c>
      <c r="V8" s="11"/>
      <c r="W8" s="11">
        <f t="shared" ref="W8:W22" si="0">U8+V8</f>
        <v>14882261</v>
      </c>
      <c r="X8" s="11">
        <v>38422818.310000002</v>
      </c>
      <c r="Y8" s="13" t="s">
        <v>138</v>
      </c>
      <c r="Z8" s="7"/>
    </row>
    <row r="9" spans="1:26" ht="14.45" customHeight="1" x14ac:dyDescent="0.25">
      <c r="A9" s="5"/>
      <c r="B9" s="57" t="s">
        <v>114</v>
      </c>
      <c r="C9" s="12"/>
      <c r="D9" s="2" t="s">
        <v>98</v>
      </c>
      <c r="E9" s="2"/>
      <c r="F9" s="2" t="s">
        <v>7</v>
      </c>
      <c r="G9" s="13" t="s">
        <v>119</v>
      </c>
      <c r="H9" s="16">
        <v>40966</v>
      </c>
      <c r="I9" s="2"/>
      <c r="J9" s="11"/>
      <c r="K9" s="11"/>
      <c r="L9" s="2"/>
      <c r="M9" s="2" t="s">
        <v>100</v>
      </c>
      <c r="N9" s="2" t="s">
        <v>21</v>
      </c>
      <c r="O9" s="2" t="s">
        <v>121</v>
      </c>
      <c r="P9" s="2" t="s">
        <v>125</v>
      </c>
      <c r="Q9" s="2" t="s">
        <v>125</v>
      </c>
      <c r="R9" s="13" t="s">
        <v>26</v>
      </c>
      <c r="S9" s="2" t="s">
        <v>128</v>
      </c>
      <c r="T9" s="2" t="s">
        <v>129</v>
      </c>
      <c r="U9" s="11">
        <v>15798613</v>
      </c>
      <c r="V9" s="11"/>
      <c r="W9" s="11">
        <f t="shared" si="0"/>
        <v>15798613</v>
      </c>
      <c r="X9" s="11">
        <v>30146584.969999999</v>
      </c>
      <c r="Y9" s="13" t="s">
        <v>138</v>
      </c>
      <c r="Z9" s="7"/>
    </row>
    <row r="10" spans="1:26" ht="14.45" customHeight="1" x14ac:dyDescent="0.25">
      <c r="A10" s="5"/>
      <c r="B10" s="57" t="s">
        <v>113</v>
      </c>
      <c r="C10" s="12"/>
      <c r="D10" s="2" t="s">
        <v>99</v>
      </c>
      <c r="E10" s="2"/>
      <c r="F10" s="2" t="s">
        <v>7</v>
      </c>
      <c r="G10" s="13" t="s">
        <v>119</v>
      </c>
      <c r="H10" s="16">
        <v>41372</v>
      </c>
      <c r="I10" s="2"/>
      <c r="J10" s="11"/>
      <c r="K10" s="11"/>
      <c r="L10" s="2"/>
      <c r="M10" s="2" t="s">
        <v>100</v>
      </c>
      <c r="N10" s="2" t="s">
        <v>21</v>
      </c>
      <c r="O10" s="2" t="s">
        <v>121</v>
      </c>
      <c r="P10" s="2" t="s">
        <v>125</v>
      </c>
      <c r="Q10" s="2" t="s">
        <v>125</v>
      </c>
      <c r="R10" s="13" t="s">
        <v>26</v>
      </c>
      <c r="S10" s="2" t="s">
        <v>128</v>
      </c>
      <c r="T10" s="2" t="s">
        <v>129</v>
      </c>
      <c r="U10" s="11">
        <v>25262439</v>
      </c>
      <c r="V10" s="11"/>
      <c r="W10" s="11">
        <f t="shared" si="0"/>
        <v>25262439</v>
      </c>
      <c r="X10" s="11">
        <v>30204166.039999999</v>
      </c>
      <c r="Y10" s="13" t="s">
        <v>138</v>
      </c>
      <c r="Z10" s="7"/>
    </row>
    <row r="11" spans="1:26" ht="14.45" customHeight="1" x14ac:dyDescent="0.25">
      <c r="A11" s="5"/>
      <c r="B11" s="57" t="s">
        <v>112</v>
      </c>
      <c r="C11" s="12"/>
      <c r="D11" s="2" t="s">
        <v>118</v>
      </c>
      <c r="E11" s="2"/>
      <c r="F11" s="2" t="s">
        <v>7</v>
      </c>
      <c r="G11" s="13" t="s">
        <v>119</v>
      </c>
      <c r="H11" s="16">
        <v>42264</v>
      </c>
      <c r="I11" s="2"/>
      <c r="J11" s="11"/>
      <c r="K11" s="11"/>
      <c r="L11" s="2" t="s">
        <v>16</v>
      </c>
      <c r="M11" s="2" t="s">
        <v>120</v>
      </c>
      <c r="N11" s="2" t="s">
        <v>21</v>
      </c>
      <c r="O11" s="2" t="s">
        <v>123</v>
      </c>
      <c r="P11" s="2" t="s">
        <v>126</v>
      </c>
      <c r="Q11" s="2" t="s">
        <v>126</v>
      </c>
      <c r="R11" s="13" t="s">
        <v>27</v>
      </c>
      <c r="S11" s="23"/>
      <c r="T11" s="2"/>
      <c r="U11" s="11"/>
      <c r="V11" s="11"/>
      <c r="W11" s="11"/>
      <c r="X11" s="11">
        <v>80000000</v>
      </c>
      <c r="Y11" s="13" t="s">
        <v>137</v>
      </c>
      <c r="Z11" s="7"/>
    </row>
    <row r="12" spans="1:26" x14ac:dyDescent="0.25">
      <c r="A12" s="5"/>
      <c r="B12" s="57" t="s">
        <v>109</v>
      </c>
      <c r="C12" s="12"/>
      <c r="D12" s="2" t="s">
        <v>101</v>
      </c>
      <c r="E12" s="2"/>
      <c r="F12" s="2" t="s">
        <v>6</v>
      </c>
      <c r="G12" s="13" t="s">
        <v>135</v>
      </c>
      <c r="H12" s="16"/>
      <c r="I12" s="2"/>
      <c r="J12" s="11"/>
      <c r="K12" s="11"/>
      <c r="L12" s="2" t="s">
        <v>16</v>
      </c>
      <c r="M12" s="2" t="s">
        <v>103</v>
      </c>
      <c r="N12" s="2" t="s">
        <v>21</v>
      </c>
      <c r="O12" s="2" t="s">
        <v>124</v>
      </c>
      <c r="P12" s="2" t="s">
        <v>136</v>
      </c>
      <c r="Q12" s="2" t="s">
        <v>105</v>
      </c>
      <c r="R12" s="13" t="s">
        <v>27</v>
      </c>
      <c r="S12" s="23"/>
      <c r="T12" s="2"/>
      <c r="U12" s="11"/>
      <c r="V12" s="11"/>
      <c r="W12" s="11">
        <f t="shared" si="0"/>
        <v>0</v>
      </c>
      <c r="X12" s="11"/>
      <c r="Y12" s="13"/>
      <c r="Z12" s="7"/>
    </row>
    <row r="13" spans="1:26" ht="14.45" customHeight="1" x14ac:dyDescent="0.25">
      <c r="A13" s="5"/>
      <c r="B13" s="57" t="s">
        <v>117</v>
      </c>
      <c r="C13" s="12"/>
      <c r="D13" s="2" t="s">
        <v>102</v>
      </c>
      <c r="E13" s="2"/>
      <c r="F13" s="2" t="s">
        <v>6</v>
      </c>
      <c r="G13" s="13" t="s">
        <v>134</v>
      </c>
      <c r="H13" s="16">
        <v>38895</v>
      </c>
      <c r="I13" s="2"/>
      <c r="J13" s="11"/>
      <c r="K13" s="11"/>
      <c r="L13" s="2" t="s">
        <v>17</v>
      </c>
      <c r="M13" s="2" t="s">
        <v>104</v>
      </c>
      <c r="N13" s="2" t="s">
        <v>21</v>
      </c>
      <c r="O13" s="2" t="s">
        <v>124</v>
      </c>
      <c r="P13" s="2" t="s">
        <v>132</v>
      </c>
      <c r="Q13" s="2" t="s">
        <v>132</v>
      </c>
      <c r="R13" s="13" t="s">
        <v>27</v>
      </c>
      <c r="S13" s="23"/>
      <c r="T13" s="2"/>
      <c r="U13" s="11"/>
      <c r="V13" s="11"/>
      <c r="W13" s="11">
        <f t="shared" si="0"/>
        <v>0</v>
      </c>
      <c r="X13" s="11"/>
      <c r="Y13" s="13"/>
      <c r="Z13" s="7"/>
    </row>
    <row r="14" spans="1:26" ht="14.45" customHeight="1" x14ac:dyDescent="0.25">
      <c r="A14" s="5"/>
      <c r="B14" s="57" t="s">
        <v>110</v>
      </c>
      <c r="C14" s="12"/>
      <c r="D14" s="2" t="s">
        <v>106</v>
      </c>
      <c r="E14" s="2"/>
      <c r="F14" s="2"/>
      <c r="G14" s="13" t="s">
        <v>133</v>
      </c>
      <c r="H14" s="16">
        <v>39562</v>
      </c>
      <c r="I14" s="2"/>
      <c r="J14" s="11"/>
      <c r="K14" s="11"/>
      <c r="L14" s="2" t="s">
        <v>16</v>
      </c>
      <c r="M14" s="2" t="s">
        <v>108</v>
      </c>
      <c r="N14" s="2" t="s">
        <v>20</v>
      </c>
      <c r="O14" s="2"/>
      <c r="P14" s="2" t="s">
        <v>130</v>
      </c>
      <c r="Q14" s="2" t="s">
        <v>131</v>
      </c>
      <c r="R14" s="13" t="s">
        <v>27</v>
      </c>
      <c r="S14" s="23"/>
      <c r="T14" s="2"/>
      <c r="U14" s="11"/>
      <c r="V14" s="11"/>
      <c r="W14" s="11">
        <f t="shared" si="0"/>
        <v>0</v>
      </c>
      <c r="X14" s="11"/>
      <c r="Y14" s="13"/>
      <c r="Z14" s="7"/>
    </row>
    <row r="15" spans="1:26" ht="14.45" customHeight="1" x14ac:dyDescent="0.25">
      <c r="A15" s="5"/>
      <c r="B15" s="57" t="s">
        <v>111</v>
      </c>
      <c r="C15" s="12"/>
      <c r="D15" s="2" t="s">
        <v>107</v>
      </c>
      <c r="E15" s="2"/>
      <c r="F15" s="2"/>
      <c r="G15" s="13" t="s">
        <v>133</v>
      </c>
      <c r="H15" s="16">
        <v>40477</v>
      </c>
      <c r="I15" s="2"/>
      <c r="J15" s="11"/>
      <c r="K15" s="11"/>
      <c r="L15" s="2" t="s">
        <v>16</v>
      </c>
      <c r="M15" s="2" t="s">
        <v>108</v>
      </c>
      <c r="N15" s="2" t="s">
        <v>20</v>
      </c>
      <c r="O15" s="2"/>
      <c r="P15" s="2" t="s">
        <v>130</v>
      </c>
      <c r="Q15" s="2" t="s">
        <v>131</v>
      </c>
      <c r="R15" s="13" t="s">
        <v>27</v>
      </c>
      <c r="S15" s="23"/>
      <c r="T15" s="2"/>
      <c r="U15" s="11"/>
      <c r="V15" s="11"/>
      <c r="W15" s="11">
        <f t="shared" si="0"/>
        <v>0</v>
      </c>
      <c r="X15" s="11"/>
      <c r="Y15" s="13"/>
      <c r="Z15" s="7"/>
    </row>
    <row r="16" spans="1:26" x14ac:dyDescent="0.25">
      <c r="A16" s="5"/>
      <c r="B16" s="58" t="s">
        <v>139</v>
      </c>
      <c r="C16" s="12"/>
      <c r="D16" s="2" t="s">
        <v>140</v>
      </c>
      <c r="E16" s="2"/>
      <c r="F16" s="2" t="s">
        <v>9</v>
      </c>
      <c r="G16" s="13" t="s">
        <v>141</v>
      </c>
      <c r="H16" s="16">
        <v>42214</v>
      </c>
      <c r="I16" s="2"/>
      <c r="J16" s="11"/>
      <c r="K16" s="11"/>
      <c r="L16" s="2" t="s">
        <v>17</v>
      </c>
      <c r="M16" s="2" t="s">
        <v>142</v>
      </c>
      <c r="N16" s="2" t="s">
        <v>20</v>
      </c>
      <c r="O16" s="2" t="s">
        <v>145</v>
      </c>
      <c r="P16" s="2" t="s">
        <v>143</v>
      </c>
      <c r="Q16" s="2" t="s">
        <v>144</v>
      </c>
      <c r="R16" s="13" t="s">
        <v>26</v>
      </c>
      <c r="S16" s="23" t="s">
        <v>146</v>
      </c>
      <c r="T16" s="2" t="s">
        <v>147</v>
      </c>
      <c r="U16" s="11"/>
      <c r="V16" s="11"/>
      <c r="W16" s="11">
        <f t="shared" ref="W16" si="1">U16+V16</f>
        <v>0</v>
      </c>
      <c r="X16" s="11"/>
      <c r="Y16" s="13"/>
      <c r="Z16" s="7"/>
    </row>
    <row r="17" spans="1:26" x14ac:dyDescent="0.25">
      <c r="A17" s="5"/>
      <c r="B17" s="57"/>
      <c r="C17" s="12"/>
      <c r="D17" s="2"/>
      <c r="E17" s="2"/>
      <c r="F17" s="2"/>
      <c r="G17" s="13"/>
      <c r="H17" s="16"/>
      <c r="I17" s="2"/>
      <c r="J17" s="11"/>
      <c r="K17" s="11"/>
      <c r="L17" s="2"/>
      <c r="M17" s="2"/>
      <c r="N17" s="2"/>
      <c r="O17" s="2"/>
      <c r="P17" s="2"/>
      <c r="Q17" s="2"/>
      <c r="R17" s="13"/>
      <c r="S17" s="23"/>
      <c r="T17" s="2"/>
      <c r="U17" s="11"/>
      <c r="V17" s="11"/>
      <c r="W17" s="11">
        <f t="shared" si="0"/>
        <v>0</v>
      </c>
      <c r="X17" s="11"/>
      <c r="Y17" s="13"/>
      <c r="Z17" s="7"/>
    </row>
    <row r="18" spans="1:26" x14ac:dyDescent="0.25">
      <c r="A18" s="5"/>
      <c r="B18" s="57"/>
      <c r="C18" s="12"/>
      <c r="D18" s="2"/>
      <c r="E18" s="2"/>
      <c r="F18" s="2"/>
      <c r="G18" s="13"/>
      <c r="H18" s="16"/>
      <c r="I18" s="2"/>
      <c r="J18" s="11"/>
      <c r="K18" s="11"/>
      <c r="L18" s="2"/>
      <c r="M18" s="2"/>
      <c r="N18" s="2"/>
      <c r="O18" s="2"/>
      <c r="P18" s="2"/>
      <c r="Q18" s="2"/>
      <c r="R18" s="13"/>
      <c r="S18" s="23"/>
      <c r="T18" s="2"/>
      <c r="U18" s="11"/>
      <c r="V18" s="11"/>
      <c r="W18" s="11">
        <f t="shared" si="0"/>
        <v>0</v>
      </c>
      <c r="X18" s="11"/>
      <c r="Y18" s="13"/>
      <c r="Z18" s="7"/>
    </row>
    <row r="19" spans="1:26" x14ac:dyDescent="0.25">
      <c r="A19" s="5"/>
      <c r="B19" s="57"/>
      <c r="C19" s="12"/>
      <c r="D19" s="2"/>
      <c r="E19" s="2"/>
      <c r="F19" s="2"/>
      <c r="G19" s="13"/>
      <c r="H19" s="16"/>
      <c r="I19" s="2"/>
      <c r="J19" s="11"/>
      <c r="K19" s="11"/>
      <c r="L19" s="2"/>
      <c r="M19" s="2"/>
      <c r="N19" s="2"/>
      <c r="O19" s="2"/>
      <c r="P19" s="2"/>
      <c r="Q19" s="2"/>
      <c r="R19" s="13"/>
      <c r="S19" s="23"/>
      <c r="T19" s="2"/>
      <c r="U19" s="11"/>
      <c r="V19" s="11"/>
      <c r="W19" s="11">
        <f t="shared" si="0"/>
        <v>0</v>
      </c>
      <c r="X19" s="11"/>
      <c r="Y19" s="13"/>
      <c r="Z19" s="7"/>
    </row>
    <row r="20" spans="1:26" x14ac:dyDescent="0.25">
      <c r="A20" s="5"/>
      <c r="B20" s="57"/>
      <c r="C20" s="12"/>
      <c r="D20" s="2"/>
      <c r="E20" s="2"/>
      <c r="F20" s="2"/>
      <c r="G20" s="13"/>
      <c r="H20" s="16"/>
      <c r="I20" s="2"/>
      <c r="J20" s="11"/>
      <c r="K20" s="11"/>
      <c r="L20" s="2"/>
      <c r="M20" s="2"/>
      <c r="N20" s="2"/>
      <c r="O20" s="2"/>
      <c r="P20" s="2"/>
      <c r="Q20" s="2"/>
      <c r="R20" s="13"/>
      <c r="S20" s="23"/>
      <c r="T20" s="2"/>
      <c r="U20" s="11"/>
      <c r="V20" s="11"/>
      <c r="W20" s="11">
        <f t="shared" si="0"/>
        <v>0</v>
      </c>
      <c r="X20" s="11"/>
      <c r="Y20" s="13"/>
      <c r="Z20" s="7"/>
    </row>
    <row r="21" spans="1:26" x14ac:dyDescent="0.25">
      <c r="A21" s="5"/>
      <c r="B21" s="57"/>
      <c r="C21" s="12"/>
      <c r="D21" s="2"/>
      <c r="E21" s="2"/>
      <c r="F21" s="2"/>
      <c r="G21" s="13"/>
      <c r="H21" s="16"/>
      <c r="I21" s="2"/>
      <c r="J21" s="11"/>
      <c r="K21" s="11"/>
      <c r="L21" s="2"/>
      <c r="M21" s="2"/>
      <c r="N21" s="2"/>
      <c r="O21" s="2"/>
      <c r="P21" s="2"/>
      <c r="Q21" s="2"/>
      <c r="R21" s="13"/>
      <c r="S21" s="23"/>
      <c r="T21" s="2"/>
      <c r="U21" s="11"/>
      <c r="V21" s="11"/>
      <c r="W21" s="11">
        <f t="shared" si="0"/>
        <v>0</v>
      </c>
      <c r="X21" s="11"/>
      <c r="Y21" s="13"/>
      <c r="Z21" s="7"/>
    </row>
    <row r="22" spans="1:26" ht="15.75" thickBot="1" x14ac:dyDescent="0.3">
      <c r="A22" s="5"/>
      <c r="B22" s="59"/>
      <c r="C22" s="21"/>
      <c r="D22" s="4"/>
      <c r="E22" s="4"/>
      <c r="F22" s="4"/>
      <c r="G22" s="15"/>
      <c r="H22" s="17"/>
      <c r="I22" s="4"/>
      <c r="J22" s="14"/>
      <c r="K22" s="14"/>
      <c r="L22" s="4"/>
      <c r="M22" s="4"/>
      <c r="N22" s="4"/>
      <c r="O22" s="4"/>
      <c r="P22" s="4"/>
      <c r="Q22" s="4"/>
      <c r="R22" s="15"/>
      <c r="S22" s="3"/>
      <c r="T22" s="4"/>
      <c r="U22" s="14"/>
      <c r="V22" s="14"/>
      <c r="W22" s="14">
        <f t="shared" si="0"/>
        <v>0</v>
      </c>
      <c r="X22" s="14"/>
      <c r="Y22" s="15"/>
      <c r="Z22" s="7"/>
    </row>
    <row r="23" spans="1:26" x14ac:dyDescent="0.25">
      <c r="A23" s="5"/>
      <c r="B23" s="6"/>
      <c r="C23" s="6"/>
      <c r="D23" s="6"/>
      <c r="E23" s="6"/>
      <c r="F23" s="6"/>
      <c r="G23" s="6"/>
      <c r="H23" s="6"/>
      <c r="I23" s="6"/>
      <c r="J23" s="6"/>
      <c r="K23" s="6"/>
      <c r="L23" s="6"/>
      <c r="M23" s="6"/>
      <c r="N23" s="6"/>
      <c r="O23" s="6"/>
      <c r="P23" s="6"/>
      <c r="Q23" s="6"/>
      <c r="R23" s="6"/>
      <c r="S23" s="6"/>
      <c r="T23" s="6"/>
      <c r="U23" s="6"/>
      <c r="V23" s="6"/>
      <c r="W23" s="6"/>
      <c r="X23" s="6"/>
      <c r="Y23" s="6"/>
      <c r="Z23" s="7"/>
    </row>
    <row r="24" spans="1:26" ht="15.75" thickBot="1" x14ac:dyDescent="0.3">
      <c r="A24" s="8"/>
      <c r="B24" s="9"/>
      <c r="C24" s="9"/>
      <c r="D24" s="9"/>
      <c r="E24" s="9"/>
      <c r="F24" s="9"/>
      <c r="G24" s="9"/>
      <c r="H24" s="9"/>
      <c r="I24" s="9"/>
      <c r="J24" s="9"/>
      <c r="K24" s="9"/>
      <c r="L24" s="9"/>
      <c r="M24" s="9"/>
      <c r="N24" s="9"/>
      <c r="O24" s="9"/>
      <c r="P24" s="9"/>
      <c r="Q24" s="9"/>
      <c r="R24" s="9"/>
      <c r="S24" s="9"/>
      <c r="T24" s="9"/>
      <c r="U24" s="9"/>
      <c r="V24" s="9"/>
      <c r="W24" s="9"/>
      <c r="X24" s="9"/>
      <c r="Y24" s="9"/>
      <c r="Z24" s="10"/>
    </row>
  </sheetData>
  <mergeCells count="26">
    <mergeCell ref="B4:G4"/>
    <mergeCell ref="H4:R4"/>
    <mergeCell ref="S4:Y4"/>
    <mergeCell ref="X5:Y5"/>
    <mergeCell ref="B5:B6"/>
    <mergeCell ref="C5:C6"/>
    <mergeCell ref="D5:D6"/>
    <mergeCell ref="E5:E6"/>
    <mergeCell ref="F5:F6"/>
    <mergeCell ref="G5:G6"/>
    <mergeCell ref="H5:H6"/>
    <mergeCell ref="I5:I6"/>
    <mergeCell ref="J5:J6"/>
    <mergeCell ref="L5:L6"/>
    <mergeCell ref="R5:R6"/>
    <mergeCell ref="S5:S6"/>
    <mergeCell ref="K5:K6"/>
    <mergeCell ref="U5:U6"/>
    <mergeCell ref="V5:V6"/>
    <mergeCell ref="W5:W6"/>
    <mergeCell ref="T5:T6"/>
    <mergeCell ref="M5:M6"/>
    <mergeCell ref="N5:N6"/>
    <mergeCell ref="O5:O6"/>
    <mergeCell ref="P5:P6"/>
    <mergeCell ref="Q5:Q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'pagina 2'!$A$1:$A$4</xm:f>
          </x14:formula1>
          <xm:sqref>F7:F21</xm:sqref>
        </x14:dataValidation>
        <x14:dataValidation type="list" allowBlank="1" showInputMessage="1" showErrorMessage="1">
          <x14:formula1>
            <xm:f>'pagina 2'!$D$1:$D$2</xm:f>
          </x14:formula1>
          <xm:sqref>L7:L22</xm:sqref>
        </x14:dataValidation>
        <x14:dataValidation type="list" allowBlank="1" showInputMessage="1" showErrorMessage="1">
          <x14:formula1>
            <xm:f>'pagina 2'!$F$1:$F$2</xm:f>
          </x14:formula1>
          <xm:sqref>N7:N22</xm:sqref>
        </x14:dataValidation>
        <x14:dataValidation type="list" allowBlank="1" showInputMessage="1" showErrorMessage="1">
          <x14:formula1>
            <xm:f>'pagina 2'!$J$1:$J$3</xm:f>
          </x14:formula1>
          <xm:sqref>R7:R22</xm:sqref>
        </x14:dataValidation>
        <x14:dataValidation type="list" allowBlank="1" showInputMessage="1" showErrorMessage="1">
          <x14:formula1>
            <xm:f>'pagina 2'!$C$7:$C$9</xm:f>
          </x14:formula1>
          <xm:sqref>K7:K22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workbookViewId="0">
      <selection activeCell="D6" sqref="D6"/>
    </sheetView>
  </sheetViews>
  <sheetFormatPr baseColWidth="10" defaultRowHeight="15" x14ac:dyDescent="0.25"/>
  <cols>
    <col min="2" max="3" width="22.5703125" customWidth="1"/>
    <col min="4" max="4" width="22.7109375" customWidth="1"/>
    <col min="5" max="6" width="22.85546875" customWidth="1"/>
  </cols>
  <sheetData>
    <row r="1" spans="1:7" ht="14.45" x14ac:dyDescent="0.3">
      <c r="A1" s="18"/>
      <c r="B1" s="19"/>
      <c r="C1" s="19"/>
      <c r="D1" s="19"/>
      <c r="E1" s="19"/>
      <c r="F1" s="19"/>
      <c r="G1" s="20"/>
    </row>
    <row r="2" spans="1:7" thickBot="1" x14ac:dyDescent="0.35">
      <c r="A2" s="5"/>
      <c r="B2" s="6"/>
      <c r="C2" s="6"/>
      <c r="D2" s="6"/>
      <c r="E2" s="6"/>
      <c r="F2" s="6"/>
      <c r="G2" s="7"/>
    </row>
    <row r="3" spans="1:7" ht="36" customHeight="1" thickBot="1" x14ac:dyDescent="0.3">
      <c r="A3" s="5"/>
      <c r="B3" s="84" t="s">
        <v>34</v>
      </c>
      <c r="C3" s="85"/>
      <c r="D3" s="86"/>
      <c r="E3" s="86"/>
      <c r="F3" s="87"/>
      <c r="G3" s="7"/>
    </row>
    <row r="4" spans="1:7" x14ac:dyDescent="0.25">
      <c r="A4" s="5"/>
      <c r="B4" s="88" t="s">
        <v>73</v>
      </c>
      <c r="C4" s="94" t="s">
        <v>72</v>
      </c>
      <c r="D4" s="90" t="s">
        <v>35</v>
      </c>
      <c r="E4" s="90" t="s">
        <v>36</v>
      </c>
      <c r="F4" s="92" t="s">
        <v>1</v>
      </c>
      <c r="G4" s="7"/>
    </row>
    <row r="5" spans="1:7" ht="15.75" thickBot="1" x14ac:dyDescent="0.3">
      <c r="A5" s="5"/>
      <c r="B5" s="89"/>
      <c r="C5" s="95"/>
      <c r="D5" s="91"/>
      <c r="E5" s="91"/>
      <c r="F5" s="93"/>
      <c r="G5" s="7"/>
    </row>
    <row r="6" spans="1:7" ht="14.45" x14ac:dyDescent="0.3">
      <c r="A6" s="5"/>
      <c r="B6" s="26"/>
      <c r="C6" s="43"/>
      <c r="D6" s="27"/>
      <c r="E6" s="27"/>
      <c r="F6" s="28"/>
      <c r="G6" s="7"/>
    </row>
    <row r="7" spans="1:7" x14ac:dyDescent="0.25">
      <c r="A7" s="5"/>
      <c r="B7" s="23"/>
      <c r="C7" s="43"/>
      <c r="D7" s="2"/>
      <c r="E7" s="2"/>
      <c r="F7" s="24"/>
      <c r="G7" s="7"/>
    </row>
    <row r="8" spans="1:7" x14ac:dyDescent="0.25">
      <c r="A8" s="5"/>
      <c r="B8" s="23"/>
      <c r="C8" s="43"/>
      <c r="D8" s="2"/>
      <c r="E8" s="2"/>
      <c r="F8" s="24"/>
      <c r="G8" s="7"/>
    </row>
    <row r="9" spans="1:7" x14ac:dyDescent="0.25">
      <c r="A9" s="5"/>
      <c r="B9" s="23"/>
      <c r="C9" s="43"/>
      <c r="D9" s="2"/>
      <c r="E9" s="2"/>
      <c r="F9" s="24"/>
      <c r="G9" s="7"/>
    </row>
    <row r="10" spans="1:7" x14ac:dyDescent="0.25">
      <c r="A10" s="5"/>
      <c r="B10" s="23"/>
      <c r="C10" s="43"/>
      <c r="D10" s="2"/>
      <c r="E10" s="2"/>
      <c r="F10" s="24"/>
      <c r="G10" s="7"/>
    </row>
    <row r="11" spans="1:7" x14ac:dyDescent="0.25">
      <c r="A11" s="5"/>
      <c r="B11" s="23"/>
      <c r="C11" s="43"/>
      <c r="D11" s="2"/>
      <c r="E11" s="2"/>
      <c r="F11" s="24"/>
      <c r="G11" s="7"/>
    </row>
    <row r="12" spans="1:7" x14ac:dyDescent="0.25">
      <c r="A12" s="5"/>
      <c r="B12" s="23"/>
      <c r="C12" s="43"/>
      <c r="D12" s="2"/>
      <c r="E12" s="2"/>
      <c r="F12" s="24"/>
      <c r="G12" s="7"/>
    </row>
    <row r="13" spans="1:7" x14ac:dyDescent="0.25">
      <c r="A13" s="5"/>
      <c r="B13" s="23"/>
      <c r="C13" s="43"/>
      <c r="D13" s="2"/>
      <c r="E13" s="2"/>
      <c r="F13" s="24"/>
      <c r="G13" s="7"/>
    </row>
    <row r="14" spans="1:7" x14ac:dyDescent="0.25">
      <c r="A14" s="5"/>
      <c r="B14" s="23"/>
      <c r="C14" s="43"/>
      <c r="D14" s="2"/>
      <c r="E14" s="2"/>
      <c r="F14" s="24"/>
      <c r="G14" s="7"/>
    </row>
    <row r="15" spans="1:7" ht="15.75" thickBot="1" x14ac:dyDescent="0.3">
      <c r="A15" s="5"/>
      <c r="B15" s="3"/>
      <c r="C15" s="4"/>
      <c r="D15" s="4"/>
      <c r="E15" s="4"/>
      <c r="F15" s="25"/>
      <c r="G15" s="7"/>
    </row>
    <row r="16" spans="1:7" x14ac:dyDescent="0.25">
      <c r="A16" s="5"/>
      <c r="B16" s="6"/>
      <c r="C16" s="6"/>
      <c r="D16" s="6"/>
      <c r="E16" s="6"/>
      <c r="F16" s="6"/>
      <c r="G16" s="7"/>
    </row>
    <row r="17" spans="1:7" ht="15.75" thickBot="1" x14ac:dyDescent="0.3">
      <c r="A17" s="8"/>
      <c r="B17" s="9"/>
      <c r="C17" s="9"/>
      <c r="D17" s="9"/>
      <c r="E17" s="9"/>
      <c r="F17" s="9"/>
      <c r="G17" s="10"/>
    </row>
  </sheetData>
  <mergeCells count="6">
    <mergeCell ref="B3:F3"/>
    <mergeCell ref="B4:B5"/>
    <mergeCell ref="D4:D5"/>
    <mergeCell ref="E4:E5"/>
    <mergeCell ref="F4:F5"/>
    <mergeCell ref="C4:C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'pagina 2'!$E$6:$E$7</xm:f>
          </x14:formula1>
          <xm:sqref>C6:C15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29"/>
  <sheetViews>
    <sheetView workbookViewId="0">
      <selection activeCell="H12" sqref="H12"/>
    </sheetView>
  </sheetViews>
  <sheetFormatPr baseColWidth="10" defaultRowHeight="15" x14ac:dyDescent="0.25"/>
  <cols>
    <col min="1" max="2" width="22.7109375" customWidth="1"/>
    <col min="3" max="3" width="22.85546875" customWidth="1"/>
    <col min="4" max="4" width="22.7109375" customWidth="1"/>
    <col min="5" max="6" width="22.28515625" customWidth="1"/>
    <col min="7" max="7" width="17.85546875" customWidth="1"/>
    <col min="8" max="8" width="19.85546875" customWidth="1"/>
    <col min="9" max="9" width="19.140625" customWidth="1"/>
    <col min="10" max="10" width="17" customWidth="1"/>
    <col min="11" max="11" width="17.140625" customWidth="1"/>
    <col min="12" max="13" width="17.7109375" customWidth="1"/>
    <col min="14" max="14" width="19" customWidth="1"/>
    <col min="15" max="15" width="18" customWidth="1"/>
    <col min="16" max="16" width="18.42578125" customWidth="1"/>
    <col min="17" max="17" width="17.42578125" customWidth="1"/>
    <col min="18" max="18" width="17.7109375" customWidth="1"/>
    <col min="19" max="19" width="18.28515625" customWidth="1"/>
  </cols>
  <sheetData>
    <row r="3" spans="1:19" thickBot="1" x14ac:dyDescent="0.35"/>
    <row r="4" spans="1:19" ht="36.75" customHeight="1" thickBot="1" x14ac:dyDescent="0.3">
      <c r="A4" s="96" t="s">
        <v>37</v>
      </c>
      <c r="B4" s="97"/>
      <c r="C4" s="97"/>
      <c r="D4" s="97"/>
      <c r="E4" s="98"/>
      <c r="F4" s="6"/>
      <c r="G4" s="96" t="s">
        <v>44</v>
      </c>
      <c r="H4" s="97"/>
      <c r="I4" s="97"/>
      <c r="J4" s="97"/>
      <c r="K4" s="97"/>
      <c r="L4" s="97"/>
      <c r="M4" s="97"/>
      <c r="N4" s="97"/>
      <c r="O4" s="97"/>
      <c r="P4" s="97"/>
      <c r="Q4" s="98"/>
      <c r="R4" s="41"/>
      <c r="S4" s="40"/>
    </row>
    <row r="5" spans="1:19" ht="15.75" thickBot="1" x14ac:dyDescent="0.3">
      <c r="A5" s="99" t="s">
        <v>38</v>
      </c>
      <c r="B5" s="101" t="s">
        <v>39</v>
      </c>
      <c r="C5" s="103" t="s">
        <v>40</v>
      </c>
      <c r="D5" s="104"/>
      <c r="E5" s="105" t="s">
        <v>43</v>
      </c>
      <c r="F5" s="34"/>
      <c r="G5" s="107" t="s">
        <v>45</v>
      </c>
      <c r="H5" s="107" t="s">
        <v>47</v>
      </c>
      <c r="I5" s="107" t="s">
        <v>49</v>
      </c>
      <c r="J5" s="107" t="s">
        <v>50</v>
      </c>
      <c r="K5" s="107" t="s">
        <v>51</v>
      </c>
      <c r="L5" s="107" t="s">
        <v>55</v>
      </c>
      <c r="M5" s="107" t="s">
        <v>56</v>
      </c>
      <c r="N5" s="107" t="s">
        <v>52</v>
      </c>
      <c r="O5" s="107" t="s">
        <v>57</v>
      </c>
      <c r="P5" s="107" t="s">
        <v>61</v>
      </c>
      <c r="Q5" s="107" t="s">
        <v>58</v>
      </c>
    </row>
    <row r="6" spans="1:19" ht="27" thickBot="1" x14ac:dyDescent="0.3">
      <c r="A6" s="100"/>
      <c r="B6" s="102"/>
      <c r="C6" s="29" t="s">
        <v>41</v>
      </c>
      <c r="D6" s="30" t="s">
        <v>42</v>
      </c>
      <c r="E6" s="106"/>
      <c r="F6" s="34"/>
      <c r="G6" s="106"/>
      <c r="H6" s="106"/>
      <c r="I6" s="106"/>
      <c r="J6" s="106"/>
      <c r="K6" s="106"/>
      <c r="L6" s="106"/>
      <c r="M6" s="106"/>
      <c r="N6" s="106"/>
      <c r="O6" s="106"/>
      <c r="P6" s="106"/>
      <c r="Q6" s="106"/>
    </row>
    <row r="7" spans="1:19" x14ac:dyDescent="0.25">
      <c r="A7" s="31"/>
      <c r="B7" s="32"/>
      <c r="C7" s="32"/>
      <c r="D7" s="32"/>
      <c r="E7" s="33"/>
      <c r="F7" s="6"/>
      <c r="G7" s="36">
        <v>42023</v>
      </c>
      <c r="H7" s="32" t="s">
        <v>48</v>
      </c>
      <c r="I7" s="32" t="s">
        <v>148</v>
      </c>
      <c r="J7" s="2" t="s">
        <v>160</v>
      </c>
      <c r="K7" s="2" t="s">
        <v>154</v>
      </c>
      <c r="L7" s="32" t="s">
        <v>167</v>
      </c>
      <c r="M7" s="2" t="s">
        <v>164</v>
      </c>
      <c r="N7" s="32" t="s">
        <v>54</v>
      </c>
      <c r="O7" s="2" t="s">
        <v>169</v>
      </c>
      <c r="P7" s="32"/>
      <c r="Q7" s="37"/>
    </row>
    <row r="8" spans="1:19" x14ac:dyDescent="0.25">
      <c r="A8" s="23"/>
      <c r="B8" s="2"/>
      <c r="C8" s="2"/>
      <c r="D8" s="2"/>
      <c r="E8" s="13"/>
      <c r="F8" s="6"/>
      <c r="G8" s="38">
        <v>42027</v>
      </c>
      <c r="H8" s="2" t="s">
        <v>48</v>
      </c>
      <c r="I8" s="2" t="s">
        <v>149</v>
      </c>
      <c r="J8" s="2" t="s">
        <v>166</v>
      </c>
      <c r="K8" s="2" t="s">
        <v>154</v>
      </c>
      <c r="L8" s="2" t="s">
        <v>165</v>
      </c>
      <c r="M8" s="2" t="s">
        <v>164</v>
      </c>
      <c r="N8" s="2" t="s">
        <v>54</v>
      </c>
      <c r="O8" s="2" t="s">
        <v>170</v>
      </c>
      <c r="P8" s="2"/>
      <c r="Q8" s="13"/>
    </row>
    <row r="9" spans="1:19" x14ac:dyDescent="0.25">
      <c r="A9" s="23"/>
      <c r="B9" s="2"/>
      <c r="C9" s="2"/>
      <c r="D9" s="2"/>
      <c r="E9" s="13"/>
      <c r="F9" s="6"/>
      <c r="G9" s="38">
        <v>42110</v>
      </c>
      <c r="H9" s="2" t="s">
        <v>48</v>
      </c>
      <c r="I9" s="2" t="s">
        <v>150</v>
      </c>
      <c r="J9" s="62" t="s">
        <v>153</v>
      </c>
      <c r="K9" s="2" t="s">
        <v>154</v>
      </c>
      <c r="L9" s="2"/>
      <c r="M9" s="2" t="s">
        <v>163</v>
      </c>
      <c r="N9" s="2" t="s">
        <v>54</v>
      </c>
      <c r="O9" s="2">
        <v>1516</v>
      </c>
      <c r="P9" s="2"/>
      <c r="Q9" s="13"/>
    </row>
    <row r="10" spans="1:19" x14ac:dyDescent="0.25">
      <c r="A10" s="23"/>
      <c r="B10" s="2"/>
      <c r="C10" s="2"/>
      <c r="D10" s="2"/>
      <c r="E10" s="13"/>
      <c r="F10" s="6"/>
      <c r="G10" s="38">
        <v>42242</v>
      </c>
      <c r="H10" s="2" t="s">
        <v>48</v>
      </c>
      <c r="I10" s="2" t="s">
        <v>151</v>
      </c>
      <c r="J10" s="2" t="s">
        <v>166</v>
      </c>
      <c r="K10" s="2" t="s">
        <v>154</v>
      </c>
      <c r="L10" s="2"/>
      <c r="M10" s="2" t="s">
        <v>164</v>
      </c>
      <c r="N10" s="2" t="s">
        <v>54</v>
      </c>
      <c r="O10" s="2" t="s">
        <v>168</v>
      </c>
      <c r="P10" s="2"/>
      <c r="Q10" s="13"/>
    </row>
    <row r="11" spans="1:19" x14ac:dyDescent="0.25">
      <c r="A11" s="23"/>
      <c r="B11" s="2"/>
      <c r="C11" s="2"/>
      <c r="D11" s="2"/>
      <c r="E11" s="13"/>
      <c r="F11" s="6"/>
      <c r="G11" s="38">
        <v>41891</v>
      </c>
      <c r="H11" s="2" t="s">
        <v>48</v>
      </c>
      <c r="I11" s="2" t="s">
        <v>152</v>
      </c>
      <c r="J11" s="2" t="s">
        <v>160</v>
      </c>
      <c r="K11" s="2" t="s">
        <v>154</v>
      </c>
      <c r="L11" s="2" t="s">
        <v>162</v>
      </c>
      <c r="M11" s="2" t="s">
        <v>159</v>
      </c>
      <c r="N11" s="2" t="s">
        <v>53</v>
      </c>
      <c r="O11" s="2" t="s">
        <v>171</v>
      </c>
      <c r="P11" s="2" t="s">
        <v>157</v>
      </c>
      <c r="Q11" s="13" t="s">
        <v>60</v>
      </c>
    </row>
    <row r="12" spans="1:19" x14ac:dyDescent="0.25">
      <c r="A12" s="23"/>
      <c r="B12" s="2"/>
      <c r="C12" s="2"/>
      <c r="D12" s="2"/>
      <c r="E12" s="13"/>
      <c r="F12" s="6"/>
      <c r="G12" s="38">
        <v>41642</v>
      </c>
      <c r="H12" s="2" t="s">
        <v>48</v>
      </c>
      <c r="I12" s="2" t="s">
        <v>155</v>
      </c>
      <c r="J12" s="2" t="s">
        <v>161</v>
      </c>
      <c r="K12" s="2" t="s">
        <v>154</v>
      </c>
      <c r="L12" s="2" t="s">
        <v>158</v>
      </c>
      <c r="M12" s="2" t="s">
        <v>159</v>
      </c>
      <c r="N12" s="2" t="s">
        <v>53</v>
      </c>
      <c r="O12" s="2">
        <v>18</v>
      </c>
      <c r="P12" s="2" t="s">
        <v>156</v>
      </c>
      <c r="Q12" s="13" t="s">
        <v>59</v>
      </c>
    </row>
    <row r="13" spans="1:19" x14ac:dyDescent="0.25">
      <c r="A13" s="23"/>
      <c r="B13" s="2"/>
      <c r="C13" s="2"/>
      <c r="D13" s="2"/>
      <c r="E13" s="13"/>
      <c r="F13" s="6"/>
      <c r="G13" s="38"/>
      <c r="H13" s="2"/>
      <c r="I13" s="2"/>
      <c r="J13" s="2"/>
      <c r="K13" s="2"/>
      <c r="L13" s="2"/>
      <c r="M13" s="2"/>
      <c r="N13" s="2"/>
      <c r="O13" s="2"/>
      <c r="P13" s="2"/>
      <c r="Q13" s="13"/>
    </row>
    <row r="14" spans="1:19" x14ac:dyDescent="0.25">
      <c r="A14" s="23"/>
      <c r="B14" s="2"/>
      <c r="C14" s="2"/>
      <c r="D14" s="2"/>
      <c r="E14" s="13"/>
      <c r="F14" s="6"/>
      <c r="G14" s="38"/>
      <c r="H14" s="2"/>
      <c r="I14" s="2"/>
      <c r="J14" s="2"/>
      <c r="K14" s="2"/>
      <c r="L14" s="2"/>
      <c r="M14" s="2"/>
      <c r="N14" s="2"/>
      <c r="O14" s="2"/>
      <c r="P14" s="2"/>
      <c r="Q14" s="13"/>
    </row>
    <row r="15" spans="1:19" ht="15.75" thickBot="1" x14ac:dyDescent="0.3">
      <c r="A15" s="3"/>
      <c r="B15" s="4"/>
      <c r="C15" s="4"/>
      <c r="D15" s="4"/>
      <c r="E15" s="15"/>
      <c r="F15" s="6"/>
      <c r="G15" s="39"/>
      <c r="H15" s="4"/>
      <c r="I15" s="4"/>
      <c r="J15" s="4"/>
      <c r="K15" s="4"/>
      <c r="L15" s="4"/>
      <c r="M15" s="4"/>
      <c r="N15" s="4"/>
      <c r="O15" s="4"/>
      <c r="P15" s="4"/>
      <c r="Q15" s="15"/>
    </row>
    <row r="17" spans="1:10" ht="15.75" thickBot="1" x14ac:dyDescent="0.3"/>
    <row r="18" spans="1:10" ht="15.75" thickBot="1" x14ac:dyDescent="0.3">
      <c r="A18" s="53" t="s">
        <v>76</v>
      </c>
      <c r="B18" s="108"/>
      <c r="C18" s="108"/>
      <c r="D18" s="108"/>
      <c r="E18" s="108"/>
      <c r="F18" s="108"/>
      <c r="G18" s="108"/>
      <c r="H18" s="108"/>
      <c r="I18" s="108"/>
      <c r="J18" s="109"/>
    </row>
    <row r="19" spans="1:10" ht="15.75" thickBot="1" x14ac:dyDescent="0.3">
      <c r="A19" s="96" t="s">
        <v>77</v>
      </c>
      <c r="B19" s="97"/>
      <c r="C19" s="97"/>
      <c r="D19" s="97"/>
      <c r="E19" s="98"/>
      <c r="F19" s="96" t="s">
        <v>78</v>
      </c>
      <c r="G19" s="97"/>
      <c r="H19" s="97"/>
      <c r="I19" s="97"/>
      <c r="J19" s="98"/>
    </row>
    <row r="20" spans="1:10" ht="15.75" thickBot="1" x14ac:dyDescent="0.3">
      <c r="A20" s="42" t="s">
        <v>79</v>
      </c>
      <c r="B20" s="42" t="s">
        <v>80</v>
      </c>
      <c r="C20" s="42" t="s">
        <v>81</v>
      </c>
      <c r="D20" s="42" t="s">
        <v>82</v>
      </c>
      <c r="E20" s="42" t="s">
        <v>83</v>
      </c>
      <c r="F20" s="42" t="s">
        <v>84</v>
      </c>
      <c r="G20" s="42" t="s">
        <v>85</v>
      </c>
      <c r="H20" s="42" t="s">
        <v>86</v>
      </c>
      <c r="I20" s="42" t="s">
        <v>87</v>
      </c>
      <c r="J20" s="42" t="s">
        <v>88</v>
      </c>
    </row>
    <row r="21" spans="1:10" x14ac:dyDescent="0.25">
      <c r="A21" s="45"/>
      <c r="B21" s="46"/>
      <c r="C21" s="46"/>
      <c r="D21" s="46"/>
      <c r="E21" s="46"/>
      <c r="F21" s="46"/>
      <c r="G21" s="46"/>
      <c r="H21" s="46"/>
      <c r="I21" s="46"/>
      <c r="J21" s="47"/>
    </row>
    <row r="22" spans="1:10" x14ac:dyDescent="0.25">
      <c r="A22" s="48"/>
      <c r="B22" s="44"/>
      <c r="C22" s="44"/>
      <c r="D22" s="44"/>
      <c r="E22" s="44"/>
      <c r="F22" s="44"/>
      <c r="G22" s="44"/>
      <c r="H22" s="44"/>
      <c r="I22" s="44"/>
      <c r="J22" s="49"/>
    </row>
    <row r="23" spans="1:10" x14ac:dyDescent="0.25">
      <c r="A23" s="48"/>
      <c r="B23" s="44"/>
      <c r="C23" s="44"/>
      <c r="D23" s="44"/>
      <c r="E23" s="44"/>
      <c r="F23" s="44"/>
      <c r="G23" s="44"/>
      <c r="H23" s="44"/>
      <c r="I23" s="44"/>
      <c r="J23" s="49"/>
    </row>
    <row r="24" spans="1:10" x14ac:dyDescent="0.25">
      <c r="A24" s="48"/>
      <c r="B24" s="44"/>
      <c r="C24" s="44"/>
      <c r="D24" s="44"/>
      <c r="E24" s="44"/>
      <c r="F24" s="44"/>
      <c r="G24" s="44"/>
      <c r="H24" s="44"/>
      <c r="I24" s="44"/>
      <c r="J24" s="49"/>
    </row>
    <row r="25" spans="1:10" x14ac:dyDescent="0.25">
      <c r="A25" s="48"/>
      <c r="B25" s="44"/>
      <c r="C25" s="44"/>
      <c r="D25" s="44"/>
      <c r="E25" s="44"/>
      <c r="F25" s="44"/>
      <c r="G25" s="44"/>
      <c r="H25" s="44"/>
      <c r="I25" s="44"/>
      <c r="J25" s="49"/>
    </row>
    <row r="26" spans="1:10" x14ac:dyDescent="0.25">
      <c r="A26" s="48"/>
      <c r="B26" s="44"/>
      <c r="C26" s="44"/>
      <c r="D26" s="44"/>
      <c r="E26" s="44"/>
      <c r="F26" s="44"/>
      <c r="G26" s="44"/>
      <c r="H26" s="44"/>
      <c r="I26" s="44"/>
      <c r="J26" s="49"/>
    </row>
    <row r="27" spans="1:10" x14ac:dyDescent="0.25">
      <c r="A27" s="48"/>
      <c r="B27" s="44"/>
      <c r="C27" s="44"/>
      <c r="D27" s="44"/>
      <c r="E27" s="44"/>
      <c r="F27" s="44"/>
      <c r="G27" s="44"/>
      <c r="H27" s="44"/>
      <c r="I27" s="44"/>
      <c r="J27" s="49"/>
    </row>
    <row r="28" spans="1:10" x14ac:dyDescent="0.25">
      <c r="A28" s="48"/>
      <c r="B28" s="44"/>
      <c r="C28" s="44"/>
      <c r="D28" s="44"/>
      <c r="E28" s="44"/>
      <c r="F28" s="44"/>
      <c r="G28" s="44"/>
      <c r="H28" s="44"/>
      <c r="I28" s="44"/>
      <c r="J28" s="49"/>
    </row>
    <row r="29" spans="1:10" ht="15.75" thickBot="1" x14ac:dyDescent="0.3">
      <c r="A29" s="50"/>
      <c r="B29" s="51"/>
      <c r="C29" s="51"/>
      <c r="D29" s="51"/>
      <c r="E29" s="51"/>
      <c r="F29" s="51"/>
      <c r="G29" s="51"/>
      <c r="H29" s="51"/>
      <c r="I29" s="51"/>
      <c r="J29" s="52"/>
    </row>
  </sheetData>
  <mergeCells count="20">
    <mergeCell ref="B18:J18"/>
    <mergeCell ref="A19:E19"/>
    <mergeCell ref="F19:J19"/>
    <mergeCell ref="Q5:Q6"/>
    <mergeCell ref="G4:Q4"/>
    <mergeCell ref="A5:A6"/>
    <mergeCell ref="B5:B6"/>
    <mergeCell ref="C5:D5"/>
    <mergeCell ref="A4:E4"/>
    <mergeCell ref="E5:E6"/>
    <mergeCell ref="L5:L6"/>
    <mergeCell ref="N5:N6"/>
    <mergeCell ref="M5:M6"/>
    <mergeCell ref="O5:O6"/>
    <mergeCell ref="P5:P6"/>
    <mergeCell ref="G5:G6"/>
    <mergeCell ref="H5:H6"/>
    <mergeCell ref="I5:I6"/>
    <mergeCell ref="J5:J6"/>
    <mergeCell ref="K5:K6"/>
  </mergeCells>
  <dataValidations count="1">
    <dataValidation allowBlank="1" showInputMessage="1" showErrorMessage="1" prompt="Por favor escriba el nombre completo de la entidad" sqref="B18"/>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'pagina 2'!$L$1:$L$2</xm:f>
          </x14:formula1>
          <xm:sqref>H7:H15</xm:sqref>
        </x14:dataValidation>
        <x14:dataValidation type="list" allowBlank="1" showInputMessage="1" showErrorMessage="1">
          <x14:formula1>
            <xm:f>'pagina 2'!$N$1:$N$2</xm:f>
          </x14:formula1>
          <xm:sqref>N7:N15</xm:sqref>
        </x14:dataValidation>
        <x14:dataValidation type="list" allowBlank="1" showInputMessage="1" showErrorMessage="1">
          <x14:formula1>
            <xm:f>'pagina 2'!$A$7:$A$8</xm:f>
          </x14:formula1>
          <xm:sqref>Q8:Q16</xm:sqref>
        </x14:dataValidation>
        <x14:dataValidation type="list" allowBlank="1" showInputMessage="1" showErrorMessage="1">
          <x14:formula1>
            <xm:f>'pagina 2'!$A$7:$A$10</xm:f>
          </x14:formula1>
          <xm:sqref>Q7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election activeCell="D2" sqref="D2"/>
    </sheetView>
  </sheetViews>
  <sheetFormatPr baseColWidth="10" defaultRowHeight="15" x14ac:dyDescent="0.25"/>
  <sheetData>
    <row r="1" spans="1:14" x14ac:dyDescent="0.25">
      <c r="A1" t="s">
        <v>9</v>
      </c>
      <c r="D1" t="s">
        <v>16</v>
      </c>
      <c r="F1" t="s">
        <v>20</v>
      </c>
      <c r="J1" t="s">
        <v>25</v>
      </c>
      <c r="L1" t="s">
        <v>46</v>
      </c>
      <c r="N1" t="s">
        <v>53</v>
      </c>
    </row>
    <row r="2" spans="1:14" x14ac:dyDescent="0.25">
      <c r="A2" t="s">
        <v>6</v>
      </c>
      <c r="D2" t="s">
        <v>17</v>
      </c>
      <c r="F2" t="s">
        <v>21</v>
      </c>
      <c r="J2" t="s">
        <v>26</v>
      </c>
      <c r="L2" t="s">
        <v>48</v>
      </c>
      <c r="N2" t="s">
        <v>54</v>
      </c>
    </row>
    <row r="3" spans="1:14" x14ac:dyDescent="0.25">
      <c r="A3" t="s">
        <v>7</v>
      </c>
      <c r="J3" t="s">
        <v>27</v>
      </c>
    </row>
    <row r="4" spans="1:14" ht="14.45" x14ac:dyDescent="0.3">
      <c r="A4" t="s">
        <v>8</v>
      </c>
    </row>
    <row r="6" spans="1:14" ht="14.45" x14ac:dyDescent="0.3">
      <c r="E6" t="s">
        <v>74</v>
      </c>
    </row>
    <row r="7" spans="1:14" ht="14.45" x14ac:dyDescent="0.3">
      <c r="A7" s="35" t="s">
        <v>59</v>
      </c>
      <c r="C7" t="s">
        <v>65</v>
      </c>
      <c r="E7" t="s">
        <v>75</v>
      </c>
    </row>
    <row r="8" spans="1:14" x14ac:dyDescent="0.25">
      <c r="A8" s="35" t="s">
        <v>60</v>
      </c>
      <c r="C8" t="s">
        <v>66</v>
      </c>
    </row>
    <row r="9" spans="1:14" ht="15" customHeight="1" x14ac:dyDescent="0.25">
      <c r="A9" s="35" t="s">
        <v>62</v>
      </c>
      <c r="C9" t="s">
        <v>67</v>
      </c>
    </row>
    <row r="10" spans="1:14" ht="15" customHeight="1" x14ac:dyDescent="0.25">
      <c r="A10" s="35" t="s">
        <v>63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Instructivo-contacto</vt:lpstr>
      <vt:lpstr>Preguntas estratégicas</vt:lpstr>
      <vt:lpstr>Actividad Litigiosa del Municip</vt:lpstr>
      <vt:lpstr>Acciones de Repetición</vt:lpstr>
      <vt:lpstr>Prevencion del Daño Antijuridic</vt:lpstr>
      <vt:lpstr>pagina 2</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Elendy Lucía Gómez Bolaño</dc:creator>
  <cp:lastModifiedBy>Nelson Jairo Rincon Martinez</cp:lastModifiedBy>
  <cp:lastPrinted>2015-07-22T22:00:48Z</cp:lastPrinted>
  <dcterms:created xsi:type="dcterms:W3CDTF">2015-07-22T21:12:54Z</dcterms:created>
  <dcterms:modified xsi:type="dcterms:W3CDTF">2015-11-13T23:42:35Z</dcterms:modified>
</cp:coreProperties>
</file>