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andreasanabriasmahecha/Library/CloudStorage/GoogleDrive-paola.sanabria@canalcapital.gov.co/Mi unidad/PAOLA ANDREA SANABRIA/2025/10. OCTUBRE/6. TRANSPARENCIA/3.2 INFORMACIÓN CONTRACTUAL /"/>
    </mc:Choice>
  </mc:AlternateContent>
  <xr:revisionPtr revIDLastSave="0" documentId="13_ncr:1_{18C40F55-67C8-6140-B8CA-C422E3077E68}" xr6:coauthVersionLast="47" xr6:coauthVersionMax="47" xr10:uidLastSave="{00000000-0000-0000-0000-000000000000}"/>
  <bookViews>
    <workbookView xWindow="240" yWindow="740" windowWidth="28580" windowHeight="169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</calcChain>
</file>

<file path=xl/sharedStrings.xml><?xml version="1.0" encoding="utf-8"?>
<sst xmlns="http://schemas.openxmlformats.org/spreadsheetml/2006/main" count="136" uniqueCount="90">
  <si>
    <t>NUMERO DEL COMPROMISO</t>
  </si>
  <si>
    <t>FECHA DE SUSCRIPCION</t>
  </si>
  <si>
    <t>TIPO ID</t>
  </si>
  <si>
    <t>NUMERO ID</t>
  </si>
  <si>
    <t>NOMBRE</t>
  </si>
  <si>
    <t>GENERO</t>
  </si>
  <si>
    <t>OBJETO</t>
  </si>
  <si>
    <t>FECHA DE INICIO</t>
  </si>
  <si>
    <t>FECHA DE FINALIZACION</t>
  </si>
  <si>
    <t>VALOR</t>
  </si>
  <si>
    <t>ENLACE DE SECOP</t>
  </si>
  <si>
    <t>CC</t>
  </si>
  <si>
    <t>NIT</t>
  </si>
  <si>
    <t>FEMENINO</t>
  </si>
  <si>
    <t>PERSONA JURIDICA</t>
  </si>
  <si>
    <t>MASCULINO</t>
  </si>
  <si>
    <t>0386-2025</t>
  </si>
  <si>
    <t>0387-2025</t>
  </si>
  <si>
    <t>0391-2025</t>
  </si>
  <si>
    <t>0392-2025</t>
  </si>
  <si>
    <t>0393-2025</t>
  </si>
  <si>
    <t>0394-2025</t>
  </si>
  <si>
    <t>0396-2025</t>
  </si>
  <si>
    <t>0397-2025</t>
  </si>
  <si>
    <t>0398-2025</t>
  </si>
  <si>
    <t>0399-2025</t>
  </si>
  <si>
    <t>DO-359 9826 - Suministrar las licencias de uso de obras audiovisuales de titularidad del
proveedor o en representación del titular, de acuerdo con el Anexo Técnico, para su reproducción y comunicación
pública a Canal Capital y sus otras señales.</t>
  </si>
  <si>
    <t>DO - 384 9743 - Proveer de manera autónoma e independiente los servicios requeridos
para desarrollar actividades de edición para los diferentes proyectos de Canal Capital y sus otras señales.</t>
  </si>
  <si>
    <t>https://community.secop.gov.co/Public/Tendering/OpportunityDetail/Index?noticeUID=CO1.NTC.8474627&amp;isFromPublicArea=True&amp;isModal=False</t>
  </si>
  <si>
    <t>https://community.secop.gov.co/Public/Tendering/OpportunityDetail/Index?noticeUID=CO1.NTC.8510583&amp;isFromPublicArea=True&amp;isModal=False</t>
  </si>
  <si>
    <t>https://community.secop.gov.co/Public/Tendering/OpportunityDetail/Index?noticeUID=CO1.NTC.8517372&amp;isFromPublicArea=True&amp;isModal=False</t>
  </si>
  <si>
    <t>https://community.secop.gov.co/Public/Tendering/OpportunityDetail/Index?noticeUID=CO1.NTC.8524400&amp;isFromPublicArea=True&amp;isModal=False</t>
  </si>
  <si>
    <t>https://community.secop.gov.co/Public/Tendering/OpportunityDetail/Index?noticeUID=CO1.NTC.8524874&amp;isFromPublicArea=True&amp;isModal=False</t>
  </si>
  <si>
    <t>https://community.secop.gov.co/Public/Tendering/OpportunityDetail/Index?noticeUID=CO1.NTC.8527976&amp;isFromPublicArea=True&amp;isModal=False</t>
  </si>
  <si>
    <t>0400-2025</t>
  </si>
  <si>
    <t>0401-2025</t>
  </si>
  <si>
    <t>0402-2025</t>
  </si>
  <si>
    <t>0403-2025</t>
  </si>
  <si>
    <t>0404-2025</t>
  </si>
  <si>
    <t>0406-2025</t>
  </si>
  <si>
    <t>0407-2025</t>
  </si>
  <si>
    <t>0408-2025</t>
  </si>
  <si>
    <t>0409-2025</t>
  </si>
  <si>
    <t>0410-2025</t>
  </si>
  <si>
    <t>0411-2025</t>
  </si>
  <si>
    <t>0412-2025</t>
  </si>
  <si>
    <t>0413-2025</t>
  </si>
  <si>
    <t>0416-2025</t>
  </si>
  <si>
    <t>0417-2025</t>
  </si>
  <si>
    <t>DO-367 11075 - Proveer de manera autónoma e independiente los servicios requeridos para desarrollar actividades de investigación para los proyectos de Canal Capital y sus otras señales.
para desarrollar actividades de investigación para los proyectos de Canal Capital y sus otras señales.</t>
  </si>
  <si>
    <t>DO-383 9789 - Proveer de manera autónoma e independiente los servicios requeridos para desarrollar actividades de webmaster de las estrategias digitales incluidas en el Plan de inversión, financiado a
través de la resolución 00012 de 2025 del Fondo Único de Tecnologías de la Información y las Comunicaciones (FUTIC) y demás proyectos de Canal Capital.</t>
  </si>
  <si>
    <t>DO-358 10115 - Suministrar las licencias de uso de obras audiovisuales de titularidad del proveedor o en representación del titular, de acuerdo con el Anexo Técnico, para su reproducción y comunicación
pública a Canal Capital y sus otras señales. proveedor o en representación del titular, de acuerdo con el Anexo Técnico, para su reproducción y comunicación pública a Canal Capital y sus otras señales.</t>
  </si>
  <si>
    <t>Prestar el servicio integral de aseo y cafetería en las instalaciones de Canal Capital, de conformidad con las especificaciones del anexo técnico.</t>
  </si>
  <si>
    <t>DO-382 9791 - Proveer de manera autónoma e independiente los servicios requeridos para desarrollar actividades de análisis de audiencias de las estrategias digitales incluidas en el Plan de
inversión, financiado a través de la resolución 00012 de 2025 del Fondo Único de Tecnologías de la Información y las Comunicaciones (FUTIC) y demás proyectos de Canal Capital.</t>
  </si>
  <si>
    <t>DO - 376 9767 - Proveer de manera autónoma e independiente los servicios requeridos para desarrollar actividades de community manager de las estrategias digitales incluidas en el Plan de inversión, financiado a través de la resolución 00012 de 2025 del Fondo Único de Tecnologías de la Información y las Comunicaciones (FUTIC) y demás proyectos de Canal Capital.</t>
  </si>
  <si>
    <t>DO-373 9776 - Proveer de manera autónoma e independiente los servicios requeridos para desarrollar actividades de periodismo de las estrategias digitales incluidas en el Plan de inversión, financiado a
través de la resolución 00012 de 2025 del Fondo Único de Tecnologías de la Información y las Comunicaciones (FUTIC) y demás proyectos de Canal Capital.</t>
  </si>
  <si>
    <t>DO - 378 9783 - Proveer de manera autónoma e independiente los servicios requeridos para desarrollar actividades de realización Audiovisual de las estrategias digitales incluidas en el Plan de inversión,
financiado a través de la resolución 00012 de 2025 del Fondo Único de Tecnologías de la Información y las Comunicaciones (FUTIC) y demás proyectos de Canal Capital.</t>
  </si>
  <si>
    <t>DO- 377 9779 - Proveer de manera autónoma e independiente los servicios requeridos para desarrollar actividades de graficación de las estrategias digitales incluidas en el Plan de inversión, financiado
a través de la resolución 00012 de 2025 del Fondo Único de Tecnologías de la Información y las Comunicaciones (FUTIC) y demás proyectos de Canal Capital.</t>
  </si>
  <si>
    <t>DO 379 9774 - Proveer de manera autónoma e independiente los servicios requeridos para desarrollar actividades de periodismo de las estrategias digitales incluidas en el Plan de inversión, financiado a
través de la resolución 00012 de 2025 del Fondo Único de Tecnologías de la Información y las Comunicaciones (FUTIC) y demás proyectos de Canal Capital.</t>
  </si>
  <si>
    <t xml:space="preserve">Proveer el plan de seguros para Canal Capital, para lo cual deberá expedir las pólizas que amparen los bienes muebles o inmuebles e intereses patrimoniales asegurables de propiedad de la entidad y de aquellos que sea o llegue a ser legalmente responsable, ubicados a nivel nacional y en el exterior. </t>
  </si>
  <si>
    <t>VyM-143 8280 - Proveer, de manera autónoma e independiente, sus servicios profesionales para apoyar el diseño, implementación, ejecución y seguimiento de procesos, informes y actividades de Ventas y Mercadeo relacionadas con políticas y planes del área de planeación y auditorías de la oficina de control interno.</t>
  </si>
  <si>
    <t>VyM-115 8278 - Proveer de manera autónoma e independiente los servicios de apoyo administrativo y de producción para la planeación, operación y ejecución de los proyectos que gestiona el área de
ventas y mercadeo de Canal Capital.</t>
  </si>
  <si>
    <t>SA-228 11200 - Proveer de manera autónoma e independiente sus servicios para apoyar
en las actividades de gestión documental, Archivo físico y audiovisual en el desarrollo del Contrato
Interadministrativo 4213000-1267-2024 con numeración interna CV- 002-2024 entre Canal Capital y la Secretaría
General de la Alcaldía Mayor de Bogotá- Dirección Distrital de Archivo de Bogotá.</t>
  </si>
  <si>
    <t>SA-210 8243 - Proveer, de manera autónoma e independiente, sus servicios profesionales para la administración de la infraestructura física y lógica de la red de Canal Capital y la prestación del soporte especializado a los servicios alojados en el centro de datos de la entidad.</t>
  </si>
  <si>
    <t>DO-368 9895 - Prestar el servicio de soporte técnico especializado y mantenimiento preventivo sobre el software y/o hardware, de la infraestructura de emisión propiedad de Canal Capital, de acuerdo
con las especificaciones técnicas establecidas.</t>
  </si>
  <si>
    <t>SG-64 8668 - Proveer de manera autónoma e independiente, los servicios jurídicos
profesionales para apoyar la gestión contractual y demás asuntos legales de la Secretaría General de Canal Capital.</t>
  </si>
  <si>
    <t>DO-395 9853 - Proveer de manera autónoma e independiente los servicios requeridos para desarrollar actividades de asistencia administrativa en la Dirección Operativa para los proyectos incluidos en el
Plan de inversión, financiado a través de la resolución 00012 de 2025 del Fondo Único de Tecnologías de la Información y las Comunicaciones (FUTIC).</t>
  </si>
  <si>
    <t>SA-203 8235 - Adquirir licencias de buzones de correo electrónico y herramientas de
colaboración sobre la plataforma G Suite, para Canal Capital.</t>
  </si>
  <si>
    <t>DO-390 9772 - Proveer de manera autónoma e independiente los servicios requeridos para desarrollar actividades de community manager de las estrategias digitales incluidas en el Plan de inversión, financiado a través de la resolución 00012 de 2025 del Fondo Único de Tecnologías de la Información y las Comunicaciones (FUTIC) y demás proyectos de Canal Capital.</t>
  </si>
  <si>
    <t>SG-65 11009 Proveer de manera autónoma e independiente, los servicios de apoyo en la gestión documental de los expedientes contractuales de Canal Capital.</t>
  </si>
  <si>
    <t>DO-392 9740 - Proveer de manera autónoma e independiente los servicios requeridos
para desarrollar actividades de periodismo/investigación para los diferentes proyectos de Canal Capital y
sus otras señales.</t>
  </si>
  <si>
    <t>DO-393 9742 - Proveer de manera autónoma e independiente los servicios requeridos para desarrollar actividades de realización para los diferentes proyectos de Canal Capital y sus otras señales.</t>
  </si>
  <si>
    <t>https://community.secop.gov.co/Public/Tendering/OpportunityDetail/Index?noticeUID=CO1.NTC.8492967&amp;isFromPublicArea=True&amp;isModal=False</t>
  </si>
  <si>
    <t>https://community.secop.gov.co/Public/Tendering/OpportunityDetail/Index?noticeUID=CO1.NTC.8317254&amp;isFromPublicArea=True&amp;isModal=False</t>
  </si>
  <si>
    <t>https://community.secop.gov.co/Public/Tendering/OpportunityDetail/Index?noticeUID=CO1.NTC.8518904&amp;isFromPublicArea=True&amp;isModal=False</t>
  </si>
  <si>
    <t>https://community.secop.gov.co/Public/Tendering/OpportunityDetail/Index?noticeUID=CO1.NTC.8525487&amp;isFromPublicArea=True&amp;isModal=False</t>
  </si>
  <si>
    <t>https://community.secop.gov.co/Public/Tendering/OpportunityDetail/Index?noticeUID=CO1.NTC.8530336&amp;isFromPublicArea=True&amp;isModal=False</t>
  </si>
  <si>
    <t>https://community.secop.gov.co/Public/Tendering/OpportunityDetail/Index?noticeUID=CO1.NTC.8531004&amp;isFromPublicArea=True&amp;isModal=False</t>
  </si>
  <si>
    <t>https://community.secop.gov.co/Public/Tendering/OpportunityDetail/Index?noticeUID=CO1.NTC.8541927&amp;isFromPublicArea=True&amp;isModal=False</t>
  </si>
  <si>
    <t>https://community.secop.gov.co/Public/Tendering/OpportunityDetail/Index?noticeUID=CO1.NTC.8555414&amp;isFromPublicArea=True&amp;isModal=False</t>
  </si>
  <si>
    <t>https://community.secop.gov.co/Public/Tendering/OpportunityDetail/Index?noticeUID=CO1.NTC.8560718&amp;isFromPublicArea=True&amp;isModal=False</t>
  </si>
  <si>
    <t>https://community.secop.gov.co/Public/Tendering/OpportunityDetail/Index?noticeUID=CO1.NTC.8610121&amp;isFromPublicArea=True&amp;isModal=False</t>
  </si>
  <si>
    <t>https://community.secop.gov.co/Public/Tendering/OpportunityDetail/Index?noticeUID=CO1.NTC.8611971&amp;isFromPublicArea=True&amp;isModal=False</t>
  </si>
  <si>
    <t>https://community.secop.gov.co/Public/Tendering/OpportunityDetail/Index?noticeUID=CO1.NTC.8624725&amp;isFromPublicArea=True&amp;isModal=False</t>
  </si>
  <si>
    <t>https://community.secop.gov.co/Public/Tendering/OpportunityDetail/Index?noticeUID=CO1.NTC.8626120&amp;isFromPublicArea=True&amp;isModal=False</t>
  </si>
  <si>
    <t>https://community.secop.gov.co/Public/Tendering/OpportunityDetail/Index?noticeUID=CO1.NTC.8636076&amp;isFromPublicArea=True&amp;isModal=False</t>
  </si>
  <si>
    <t>https://community.secop.gov.co/Public/Tendering/OpportunityDetail/Index?noticeUID=CO1.NTC.8630250&amp;isFromPublicArea=True&amp;isModal=False</t>
  </si>
  <si>
    <t>https://community.secop.gov.co/Public/Tendering/OpportunityDetail/Index?noticeUID=CO1.NTC.8632494&amp;isFromPublicArea=True&amp;isModal=False</t>
  </si>
  <si>
    <t>https://community.secop.gov.co/Public/Tendering/OpportunityDetail/Index?noticeUID=CO1.NTC.8656930&amp;isFromPublicArea=True&amp;isModal=False</t>
  </si>
  <si>
    <t>https://community.secop.gov.co/Public/Tendering/OpportunityDetail/Index?noticeUID=CO1.NTC.8661738&amp;isFromPublicArea=True&amp;isModal=False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</si>
</sst>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d/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2" fontId="3" fillId="0" borderId="0" applyFont="0" applyFill="0" applyBorder="0" applyAlignment="0" applyProtection="0"/>
  </cellStyleXfs>
  <cellXfs count="18">
    <xf numFmtId="0" fontId="0" fillId="0" borderId="0" xfId="0"/>
    <xf numFmtId="42" fontId="0" fillId="0" borderId="0" xfId="2" applyFont="1"/>
    <xf numFmtId="14" fontId="0" fillId="0" borderId="0" xfId="0" applyNumberFormat="1"/>
    <xf numFmtId="0" fontId="0" fillId="0" borderId="1" xfId="0" applyBorder="1"/>
    <xf numFmtId="42" fontId="0" fillId="0" borderId="1" xfId="2" applyFont="1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2" fillId="0" borderId="2" xfId="1" applyBorder="1" applyAlignment="1" applyProtection="1"/>
    <xf numFmtId="0" fontId="1" fillId="4" borderId="1" xfId="0" applyFont="1" applyFill="1" applyBorder="1" applyAlignment="1">
      <alignment horizontal="center" vertical="top"/>
    </xf>
    <xf numFmtId="14" fontId="1" fillId="4" borderId="1" xfId="0" applyNumberFormat="1" applyFont="1" applyFill="1" applyBorder="1" applyAlignment="1">
      <alignment horizontal="center" vertical="top"/>
    </xf>
    <xf numFmtId="42" fontId="1" fillId="4" borderId="1" xfId="2" applyFont="1" applyFill="1" applyBorder="1" applyAlignment="1">
      <alignment horizontal="center" vertical="top"/>
    </xf>
  </cellXfs>
  <cellStyles count="3">
    <cellStyle name="Hipervínculo" xfId="1" builtinId="8"/>
    <cellStyle name="Moneda [0]" xfId="2" builtinId="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olaandreasanabriasmahecha/Library/CloudStorage/GoogleDrive-paola.sanabria@canalcapital.gov.co/Mi%20unidad/PAOLA%20ANDREA%20SANABRIA/2025/CUADRO%20DE%20CONTRATACION%202025.xlsx" TargetMode="External"/><Relationship Id="rId1" Type="http://schemas.openxmlformats.org/officeDocument/2006/relationships/externalLinkPath" Target="/Users/paolaandreasanabriasmahecha/Library/CloudStorage/GoogleDrive-paola.sanabria@canalcapital.gov.co/Mi%20unidad/PAOLA%20ANDREA%20SANABRIA/2025/CUADRO%20DE%20CONTRATA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acion 2025"/>
      <sheetName val="CB-0012"/>
      <sheetName val="MODIFICACIONES"/>
      <sheetName val="Hoja1"/>
      <sheetName val="Hoja2"/>
      <sheetName val="Hoja3"/>
    </sheetNames>
    <sheetDataSet>
      <sheetData sheetId="0">
        <row r="2">
          <cell r="D2" t="str">
            <v>NUMERO DE ID</v>
          </cell>
          <cell r="E2" t="str">
            <v>DV</v>
          </cell>
          <cell r="G2" t="str">
            <v>NOMBRE</v>
          </cell>
        </row>
        <row r="3">
          <cell r="D3">
            <v>52796403</v>
          </cell>
          <cell r="E3">
            <v>1</v>
          </cell>
          <cell r="F3">
            <v>1</v>
          </cell>
          <cell r="G3" t="str">
            <v>CLAUDIA MILENA CIPRIAN CARVAJAL</v>
          </cell>
        </row>
        <row r="4">
          <cell r="D4">
            <v>1019015868</v>
          </cell>
          <cell r="E4">
            <v>1</v>
          </cell>
          <cell r="F4">
            <v>10</v>
          </cell>
          <cell r="G4" t="str">
            <v>JUAN CARLOS POVEDA ROJAS</v>
          </cell>
        </row>
        <row r="5">
          <cell r="D5">
            <v>1032461272</v>
          </cell>
          <cell r="E5">
            <v>1</v>
          </cell>
          <cell r="F5">
            <v>10</v>
          </cell>
          <cell r="G5" t="str">
            <v>LUZ IXAYANA RAMIREZ CRISTANCHO</v>
          </cell>
        </row>
        <row r="6">
          <cell r="D6">
            <v>1015428775</v>
          </cell>
          <cell r="E6">
            <v>3</v>
          </cell>
          <cell r="F6">
            <v>8</v>
          </cell>
          <cell r="G6" t="str">
            <v>NIKOLL DANIELA TORRES DIAZ</v>
          </cell>
        </row>
        <row r="7">
          <cell r="D7">
            <v>52998469</v>
          </cell>
          <cell r="E7">
            <v>2</v>
          </cell>
          <cell r="F7">
            <v>9</v>
          </cell>
          <cell r="G7" t="str">
            <v>EDNA JUDITH PADILLA GALINDO</v>
          </cell>
        </row>
        <row r="8">
          <cell r="D8">
            <v>1023892238</v>
          </cell>
          <cell r="E8">
            <v>7</v>
          </cell>
          <cell r="F8">
            <v>4</v>
          </cell>
          <cell r="G8" t="str">
            <v>JIZETH HAEL GONZÁLEZ RAMÍREZ</v>
          </cell>
        </row>
        <row r="9">
          <cell r="D9">
            <v>80820437</v>
          </cell>
          <cell r="E9">
            <v>4</v>
          </cell>
          <cell r="F9">
            <v>7</v>
          </cell>
          <cell r="G9" t="str">
            <v>HENRY GUILLERMO BELTRÁN MARTÍNEZ</v>
          </cell>
        </row>
        <row r="10">
          <cell r="D10">
            <v>53015601</v>
          </cell>
          <cell r="E10">
            <v>5</v>
          </cell>
          <cell r="F10">
            <v>6</v>
          </cell>
          <cell r="G10" t="str">
            <v>BLANCA ALEXIS TOCAREMA GARZÓN</v>
          </cell>
        </row>
        <row r="11">
          <cell r="D11">
            <v>1013619322</v>
          </cell>
          <cell r="E11">
            <v>3</v>
          </cell>
          <cell r="F11">
            <v>8</v>
          </cell>
          <cell r="G11" t="str">
            <v>LINA CRISTINA ORTIZ ORTIZ</v>
          </cell>
        </row>
        <row r="12">
          <cell r="D12">
            <v>52479108</v>
          </cell>
          <cell r="E12">
            <v>2</v>
          </cell>
          <cell r="F12">
            <v>9</v>
          </cell>
          <cell r="G12" t="str">
            <v>DIANA MILENA GRANADOS MARTINEZ</v>
          </cell>
        </row>
        <row r="13">
          <cell r="D13">
            <v>1019059939</v>
          </cell>
          <cell r="E13">
            <v>5</v>
          </cell>
          <cell r="F13">
            <v>6</v>
          </cell>
          <cell r="G13" t="str">
            <v>MILTON HERNANDO ROJAS LOZANO</v>
          </cell>
        </row>
        <row r="14">
          <cell r="D14">
            <v>1023965078</v>
          </cell>
          <cell r="E14">
            <v>1</v>
          </cell>
          <cell r="F14">
            <v>1</v>
          </cell>
          <cell r="G14" t="str">
            <v>LEIDY CAROLINA CUBILLOS RIVAS</v>
          </cell>
        </row>
        <row r="15">
          <cell r="D15">
            <v>51647967</v>
          </cell>
          <cell r="E15">
            <v>1</v>
          </cell>
          <cell r="F15">
            <v>1</v>
          </cell>
          <cell r="G15" t="str">
            <v>LUZ ELIZABETH BASALLO ESPEJO</v>
          </cell>
        </row>
        <row r="16">
          <cell r="D16">
            <v>52856351</v>
          </cell>
          <cell r="E16">
            <v>3</v>
          </cell>
          <cell r="F16">
            <v>8</v>
          </cell>
          <cell r="G16" t="str">
            <v>JOHANA MARCELA CAMACHO ESCOBAR</v>
          </cell>
        </row>
        <row r="17">
          <cell r="D17">
            <v>53009224</v>
          </cell>
          <cell r="E17">
            <v>7</v>
          </cell>
          <cell r="F17">
            <v>4</v>
          </cell>
          <cell r="G17" t="str">
            <v>CAROLINA CARRANZA ORTIZ</v>
          </cell>
        </row>
        <row r="18">
          <cell r="D18">
            <v>52739682</v>
          </cell>
          <cell r="E18">
            <v>5</v>
          </cell>
          <cell r="F18">
            <v>6</v>
          </cell>
          <cell r="G18" t="str">
            <v>PAOLA ANDREA SANABRIA MAHECHA</v>
          </cell>
        </row>
        <row r="19">
          <cell r="D19">
            <v>1000148704</v>
          </cell>
          <cell r="E19">
            <v>4</v>
          </cell>
          <cell r="F19">
            <v>7</v>
          </cell>
          <cell r="G19" t="str">
            <v>LAURA DANIELA MORENO MONTERO</v>
          </cell>
        </row>
        <row r="20">
          <cell r="D20">
            <v>91291691</v>
          </cell>
          <cell r="E20">
            <v>8</v>
          </cell>
          <cell r="F20">
            <v>3</v>
          </cell>
          <cell r="G20" t="str">
            <v>EDGAR FERNANDO MAYORGA RUEDA</v>
          </cell>
        </row>
        <row r="21">
          <cell r="D21">
            <v>52350815</v>
          </cell>
          <cell r="E21">
            <v>6</v>
          </cell>
          <cell r="F21">
            <v>5</v>
          </cell>
          <cell r="G21" t="str">
            <v>MONICA ALEJANDRA VIRGUEZ ROMERO</v>
          </cell>
        </row>
        <row r="22">
          <cell r="D22">
            <v>1018467839</v>
          </cell>
          <cell r="E22">
            <v>3</v>
          </cell>
          <cell r="F22">
            <v>8</v>
          </cell>
          <cell r="G22" t="str">
            <v>EDWIN ROLANDO SÁNCHEZ PORRAS</v>
          </cell>
        </row>
        <row r="23">
          <cell r="D23">
            <v>1022329322</v>
          </cell>
          <cell r="E23">
            <v>1</v>
          </cell>
          <cell r="F23">
            <v>10</v>
          </cell>
          <cell r="G23" t="str">
            <v>DIANA CAROLINA NIÑO CLAVIJO</v>
          </cell>
        </row>
        <row r="24">
          <cell r="D24">
            <v>1022965995</v>
          </cell>
          <cell r="E24">
            <v>5</v>
          </cell>
          <cell r="F24">
            <v>6</v>
          </cell>
          <cell r="G24" t="str">
            <v>NINZY LORENA RAMIREZ CARDENAS</v>
          </cell>
        </row>
        <row r="25">
          <cell r="D25">
            <v>80072969</v>
          </cell>
          <cell r="E25">
            <v>0</v>
          </cell>
          <cell r="F25">
            <v>0</v>
          </cell>
          <cell r="G25" t="str">
            <v>RENE ALEJANDRO BASTIDAS PLAZAS</v>
          </cell>
        </row>
        <row r="26">
          <cell r="D26">
            <v>80374441</v>
          </cell>
          <cell r="E26">
            <v>0</v>
          </cell>
          <cell r="F26">
            <v>0</v>
          </cell>
          <cell r="G26" t="str">
            <v>GIOVANNI ALBERTO ROCHA MAHECHA</v>
          </cell>
        </row>
        <row r="27">
          <cell r="D27">
            <v>1032461639</v>
          </cell>
          <cell r="E27">
            <v>0</v>
          </cell>
          <cell r="F27">
            <v>0</v>
          </cell>
          <cell r="G27" t="str">
            <v>LUISA FERNANDA ESCOVAR VELASQUEZ</v>
          </cell>
        </row>
        <row r="28">
          <cell r="D28">
            <v>1014223339</v>
          </cell>
          <cell r="E28">
            <v>0</v>
          </cell>
          <cell r="F28">
            <v>0</v>
          </cell>
          <cell r="G28" t="str">
            <v>LUISA FERNANDA MARTÍNEZ CORONADO</v>
          </cell>
        </row>
        <row r="29">
          <cell r="D29">
            <v>1033737801</v>
          </cell>
          <cell r="E29">
            <v>8</v>
          </cell>
          <cell r="F29">
            <v>3</v>
          </cell>
          <cell r="G29" t="str">
            <v>JENNIFER TATIANA MOGOLLON INSUASTI</v>
          </cell>
        </row>
        <row r="30">
          <cell r="D30">
            <v>1014209630</v>
          </cell>
          <cell r="E30">
            <v>1</v>
          </cell>
          <cell r="F30">
            <v>10</v>
          </cell>
          <cell r="G30" t="str">
            <v>GERMÁN DARÍO FAJARDO PERILLA</v>
          </cell>
        </row>
        <row r="31">
          <cell r="D31">
            <v>1010192686</v>
          </cell>
          <cell r="E31">
            <v>2</v>
          </cell>
          <cell r="F31">
            <v>9</v>
          </cell>
          <cell r="G31" t="str">
            <v>LEIDY JULIETH CARRANZA SUÁREZ</v>
          </cell>
        </row>
        <row r="32">
          <cell r="D32">
            <v>1075870143</v>
          </cell>
          <cell r="E32">
            <v>0</v>
          </cell>
          <cell r="F32">
            <v>0</v>
          </cell>
          <cell r="G32" t="str">
            <v>EDITH LISSETTE RINCON RAMIREZ</v>
          </cell>
        </row>
        <row r="33">
          <cell r="D33">
            <v>1000520554</v>
          </cell>
          <cell r="E33">
            <v>0</v>
          </cell>
          <cell r="F33">
            <v>0</v>
          </cell>
          <cell r="G33" t="str">
            <v>JULIETH VALENTINA RAMOS VELÁSQUEZ</v>
          </cell>
        </row>
        <row r="34">
          <cell r="D34">
            <v>1003530889</v>
          </cell>
          <cell r="E34">
            <v>6</v>
          </cell>
          <cell r="F34">
            <v>5</v>
          </cell>
          <cell r="G34" t="str">
            <v>MÓNICA CRUZ SÁNCHEZ</v>
          </cell>
        </row>
        <row r="35">
          <cell r="D35">
            <v>1013589551</v>
          </cell>
          <cell r="E35">
            <v>3</v>
          </cell>
          <cell r="F35">
            <v>8</v>
          </cell>
          <cell r="G35" t="str">
            <v>DIEGO ALEXANDER MONTES DURAN</v>
          </cell>
        </row>
        <row r="36">
          <cell r="D36">
            <v>80205419</v>
          </cell>
          <cell r="E36">
            <v>4</v>
          </cell>
          <cell r="F36">
            <v>7</v>
          </cell>
          <cell r="G36" t="str">
            <v>BRAYAN ALEXANDER MORENO CHAPARRO</v>
          </cell>
        </row>
        <row r="37">
          <cell r="D37">
            <v>52424413</v>
          </cell>
          <cell r="E37">
            <v>8</v>
          </cell>
          <cell r="F37">
            <v>3</v>
          </cell>
          <cell r="G37" t="str">
            <v>PILAR ROCIO ROJAS BARRERO</v>
          </cell>
        </row>
        <row r="38">
          <cell r="D38">
            <v>1031129567</v>
          </cell>
          <cell r="E38">
            <v>3</v>
          </cell>
          <cell r="F38">
            <v>8</v>
          </cell>
          <cell r="G38" t="str">
            <v>CRISTIAN DAVID RODRIGUEZ PATIÑO</v>
          </cell>
        </row>
        <row r="39">
          <cell r="D39">
            <v>1033738130</v>
          </cell>
          <cell r="E39">
            <v>9</v>
          </cell>
          <cell r="F39">
            <v>2</v>
          </cell>
          <cell r="G39" t="str">
            <v>DIANA DEL PILAR ROMERO VARILA</v>
          </cell>
        </row>
        <row r="40">
          <cell r="D40">
            <v>1033698100</v>
          </cell>
          <cell r="E40">
            <v>5</v>
          </cell>
          <cell r="F40">
            <v>6</v>
          </cell>
          <cell r="G40" t="str">
            <v>KAREN NATALLY ROZO TRUJILLO</v>
          </cell>
        </row>
        <row r="41">
          <cell r="D41">
            <v>1015415523</v>
          </cell>
          <cell r="E41">
            <v>8</v>
          </cell>
          <cell r="F41">
            <v>3</v>
          </cell>
          <cell r="G41" t="str">
            <v>LORENA GOMEZ HERRERA</v>
          </cell>
        </row>
        <row r="42">
          <cell r="D42">
            <v>35394243</v>
          </cell>
          <cell r="E42">
            <v>0</v>
          </cell>
          <cell r="F42">
            <v>0</v>
          </cell>
          <cell r="G42" t="str">
            <v>MARIA ANGELICA MARTINEZ BENAVIDES</v>
          </cell>
        </row>
        <row r="43">
          <cell r="D43">
            <v>80099682</v>
          </cell>
          <cell r="E43">
            <v>1</v>
          </cell>
          <cell r="F43">
            <v>1</v>
          </cell>
          <cell r="G43" t="str">
            <v>CARLOS ALBERTO ORTIZ LÓPEZ</v>
          </cell>
        </row>
        <row r="44">
          <cell r="D44">
            <v>1020761216</v>
          </cell>
          <cell r="E44">
            <v>2</v>
          </cell>
          <cell r="F44">
            <v>9</v>
          </cell>
          <cell r="G44" t="str">
            <v>MÓNICA ROCÍO LARGO MORALES</v>
          </cell>
        </row>
        <row r="45">
          <cell r="D45">
            <v>1024462556</v>
          </cell>
          <cell r="E45">
            <v>3</v>
          </cell>
          <cell r="F45">
            <v>8</v>
          </cell>
          <cell r="G45" t="str">
            <v>MANUEL FERNANDO NIETO LIZARAZO</v>
          </cell>
        </row>
        <row r="46">
          <cell r="D46">
            <v>1030620532</v>
          </cell>
          <cell r="E46">
            <v>7</v>
          </cell>
          <cell r="F46">
            <v>4</v>
          </cell>
          <cell r="G46" t="str">
            <v>ANGGIE KATHERINE RODRÍGUEZ AGUDELO</v>
          </cell>
        </row>
        <row r="47">
          <cell r="D47">
            <v>79592677</v>
          </cell>
          <cell r="E47">
            <v>2</v>
          </cell>
          <cell r="F47">
            <v>9</v>
          </cell>
          <cell r="G47" t="str">
            <v>WILSON ROMERO GONZALEZ</v>
          </cell>
        </row>
        <row r="48">
          <cell r="D48">
            <v>80281289</v>
          </cell>
          <cell r="E48">
            <v>7</v>
          </cell>
          <cell r="F48">
            <v>4</v>
          </cell>
          <cell r="G48" t="str">
            <v>EMERSON SNEYDER GALEANO RODRIGUEZ</v>
          </cell>
        </row>
        <row r="49">
          <cell r="D49">
            <v>1030686360</v>
          </cell>
          <cell r="E49">
            <v>0</v>
          </cell>
          <cell r="F49">
            <v>0</v>
          </cell>
          <cell r="G49" t="str">
            <v>JESSICA JULIETH QUIROGA MARROQUIN</v>
          </cell>
        </row>
        <row r="50">
          <cell r="D50">
            <v>1125348026</v>
          </cell>
          <cell r="E50">
            <v>0</v>
          </cell>
          <cell r="F50">
            <v>0</v>
          </cell>
          <cell r="G50" t="str">
            <v>SEBASTIAN CAICEDO CESPEDES</v>
          </cell>
        </row>
        <row r="51">
          <cell r="D51">
            <v>1088973896</v>
          </cell>
          <cell r="E51">
            <v>8</v>
          </cell>
          <cell r="F51">
            <v>3</v>
          </cell>
          <cell r="G51" t="str">
            <v>JHOAN DAVID OSPINA MUÑOZ</v>
          </cell>
        </row>
        <row r="52">
          <cell r="D52">
            <v>53063364</v>
          </cell>
          <cell r="E52">
            <v>9</v>
          </cell>
          <cell r="F52">
            <v>2</v>
          </cell>
          <cell r="G52" t="str">
            <v>CLAUDIA LILIANA GUTIERREZ ALFONSO</v>
          </cell>
        </row>
        <row r="53">
          <cell r="D53">
            <v>1022946697</v>
          </cell>
          <cell r="E53">
            <v>4</v>
          </cell>
          <cell r="F53">
            <v>7</v>
          </cell>
          <cell r="G53" t="str">
            <v>OSCAR ANDRÉS TOVAR BALLESTEROS</v>
          </cell>
        </row>
        <row r="54">
          <cell r="D54">
            <v>52831268</v>
          </cell>
          <cell r="E54">
            <v>1</v>
          </cell>
          <cell r="F54">
            <v>10</v>
          </cell>
          <cell r="G54" t="str">
            <v>ASTRID JOHANNA ANDRADE RICO</v>
          </cell>
        </row>
        <row r="55">
          <cell r="D55">
            <v>1018408738</v>
          </cell>
          <cell r="E55">
            <v>6</v>
          </cell>
          <cell r="F55">
            <v>5</v>
          </cell>
          <cell r="G55" t="str">
            <v>JENNY ALEJANDRA DIAZ VELANDIA</v>
          </cell>
        </row>
        <row r="56">
          <cell r="D56">
            <v>1019124188</v>
          </cell>
          <cell r="E56">
            <v>9</v>
          </cell>
          <cell r="F56">
            <v>2</v>
          </cell>
          <cell r="G56" t="str">
            <v>LAURA MARCELA GARCIA MONTAÑO</v>
          </cell>
        </row>
        <row r="57">
          <cell r="D57">
            <v>1020792460</v>
          </cell>
          <cell r="E57">
            <v>6</v>
          </cell>
          <cell r="F57">
            <v>5</v>
          </cell>
          <cell r="G57" t="str">
            <v>MARIANA GONZALEZ ARBOLEDA</v>
          </cell>
        </row>
        <row r="58">
          <cell r="D58">
            <v>1026299312</v>
          </cell>
          <cell r="E58">
            <v>2</v>
          </cell>
          <cell r="F58">
            <v>9</v>
          </cell>
          <cell r="G58" t="str">
            <v>LAURA NATALI CANO MURILLO</v>
          </cell>
        </row>
        <row r="59">
          <cell r="D59">
            <v>46453074</v>
          </cell>
          <cell r="E59">
            <v>6</v>
          </cell>
          <cell r="F59">
            <v>5</v>
          </cell>
          <cell r="G59" t="str">
            <v>ALEJANDRA MARIA MANRIQUE PUERTO</v>
          </cell>
        </row>
        <row r="60">
          <cell r="D60">
            <v>1013586980</v>
          </cell>
          <cell r="E60">
            <v>6</v>
          </cell>
          <cell r="F60">
            <v>5</v>
          </cell>
          <cell r="G60" t="str">
            <v>JULY ANDREA FORERO BUITRAGO</v>
          </cell>
        </row>
        <row r="61">
          <cell r="D61">
            <v>900470772</v>
          </cell>
          <cell r="E61">
            <v>8</v>
          </cell>
          <cell r="F61">
            <v>3</v>
          </cell>
          <cell r="G61" t="str">
            <v>TRANSPORTES CSC S.A.S</v>
          </cell>
        </row>
        <row r="62">
          <cell r="D62">
            <v>1023900084</v>
          </cell>
          <cell r="E62">
            <v>5</v>
          </cell>
          <cell r="F62">
            <v>6</v>
          </cell>
          <cell r="G62" t="str">
            <v>MARYI JOHANNA ROMERO TINJACA</v>
          </cell>
        </row>
        <row r="63">
          <cell r="D63">
            <v>53136212</v>
          </cell>
          <cell r="E63">
            <v>2</v>
          </cell>
          <cell r="F63">
            <v>9</v>
          </cell>
          <cell r="G63" t="str">
            <v>NELLY MARIA GUZMAN NEUTA</v>
          </cell>
        </row>
        <row r="64">
          <cell r="D64">
            <v>1018466306</v>
          </cell>
          <cell r="E64">
            <v>5</v>
          </cell>
          <cell r="F64">
            <v>6</v>
          </cell>
          <cell r="G64" t="str">
            <v>CLAUDIA LORENA RODRIGUEZ TORRES</v>
          </cell>
        </row>
        <row r="65">
          <cell r="D65">
            <v>1072446658</v>
          </cell>
          <cell r="E65">
            <v>3</v>
          </cell>
          <cell r="F65">
            <v>8</v>
          </cell>
          <cell r="G65" t="str">
            <v>JENNY MARISOL BARAHONA GUTIÉRREZ</v>
          </cell>
        </row>
        <row r="66">
          <cell r="D66">
            <v>80730018</v>
          </cell>
          <cell r="E66">
            <v>5</v>
          </cell>
          <cell r="F66">
            <v>6</v>
          </cell>
          <cell r="G66" t="str">
            <v>FRANCISCO ALEXANDER SANDOVAL VASQUEZ</v>
          </cell>
        </row>
        <row r="67">
          <cell r="D67">
            <v>1014264458</v>
          </cell>
          <cell r="E67">
            <v>4</v>
          </cell>
          <cell r="F67">
            <v>7</v>
          </cell>
          <cell r="G67" t="str">
            <v>SARA MELISSA MUÑOZ USSA</v>
          </cell>
        </row>
        <row r="68">
          <cell r="D68">
            <v>52464540</v>
          </cell>
          <cell r="E68">
            <v>6</v>
          </cell>
          <cell r="F68">
            <v>5</v>
          </cell>
          <cell r="G68" t="str">
            <v>MAGDA YASID FRANCO MENDOZA</v>
          </cell>
        </row>
        <row r="69">
          <cell r="D69">
            <v>52234434</v>
          </cell>
          <cell r="E69">
            <v>7</v>
          </cell>
          <cell r="F69">
            <v>4</v>
          </cell>
          <cell r="G69" t="str">
            <v>RUTH ESPERANZA PINZÓN PÉREZ</v>
          </cell>
        </row>
        <row r="70">
          <cell r="D70">
            <v>1014280103</v>
          </cell>
          <cell r="E70">
            <v>2</v>
          </cell>
          <cell r="F70">
            <v>9</v>
          </cell>
          <cell r="G70" t="str">
            <v>LORENA STEPHANIE PINEDA GARCIA</v>
          </cell>
        </row>
        <row r="71">
          <cell r="D71">
            <v>79469810</v>
          </cell>
          <cell r="E71">
            <v>0</v>
          </cell>
          <cell r="F71">
            <v>0</v>
          </cell>
          <cell r="G71" t="str">
            <v>ANDRES ELIAS ESCOBAR JULIAO</v>
          </cell>
        </row>
        <row r="72">
          <cell r="D72">
            <v>1030662030</v>
          </cell>
          <cell r="E72">
            <v>1</v>
          </cell>
          <cell r="F72">
            <v>10</v>
          </cell>
          <cell r="G72" t="str">
            <v>YEIMY JULIETH FINO BELTRAN</v>
          </cell>
        </row>
        <row r="73">
          <cell r="D73">
            <v>1032433891</v>
          </cell>
          <cell r="E73">
            <v>1</v>
          </cell>
          <cell r="F73">
            <v>10</v>
          </cell>
          <cell r="G73" t="str">
            <v>DIEGO MAURICIO RIVERA PERDOMO</v>
          </cell>
        </row>
        <row r="74">
          <cell r="D74">
            <v>52553549</v>
          </cell>
          <cell r="E74">
            <v>3</v>
          </cell>
          <cell r="F74">
            <v>8</v>
          </cell>
          <cell r="G74" t="str">
            <v>LUZ MIRYAN NIETO MONROY,</v>
          </cell>
        </row>
        <row r="75">
          <cell r="D75">
            <v>1020737260</v>
          </cell>
          <cell r="E75">
            <v>6</v>
          </cell>
          <cell r="F75">
            <v>5</v>
          </cell>
          <cell r="G75" t="str">
            <v>LAURA CAROLINA ALVAREZ TAVERA</v>
          </cell>
        </row>
        <row r="76">
          <cell r="D76">
            <v>1030599541</v>
          </cell>
          <cell r="E76">
            <v>4</v>
          </cell>
          <cell r="F76">
            <v>7</v>
          </cell>
          <cell r="G76" t="str">
            <v>NATHALY ACOSTA DIAZ</v>
          </cell>
        </row>
        <row r="77">
          <cell r="D77">
            <v>1104068547</v>
          </cell>
          <cell r="E77">
            <v>8</v>
          </cell>
          <cell r="F77">
            <v>3</v>
          </cell>
          <cell r="G77" t="str">
            <v>ANDRES RUBEN PEÑA ARENAS</v>
          </cell>
        </row>
        <row r="78">
          <cell r="D78">
            <v>79689748</v>
          </cell>
          <cell r="E78">
            <v>5</v>
          </cell>
          <cell r="F78">
            <v>6</v>
          </cell>
          <cell r="G78" t="str">
            <v>HORST FREDDY WALDMANN GAMBOA</v>
          </cell>
        </row>
        <row r="79">
          <cell r="D79">
            <v>1031149907</v>
          </cell>
          <cell r="E79">
            <v>1</v>
          </cell>
          <cell r="F79">
            <v>1</v>
          </cell>
          <cell r="G79" t="str">
            <v>KATHERINE JOHANNA ESTUPIÑAN SUAREZ</v>
          </cell>
        </row>
        <row r="80">
          <cell r="D80">
            <v>79946077</v>
          </cell>
          <cell r="E80">
            <v>4</v>
          </cell>
          <cell r="F80">
            <v>7</v>
          </cell>
          <cell r="G80" t="str">
            <v>RODRIGO ALFONSO GUTIERREZ RIVEROS</v>
          </cell>
        </row>
        <row r="81">
          <cell r="D81">
            <v>8980500</v>
          </cell>
          <cell r="E81">
            <v>4</v>
          </cell>
          <cell r="F81">
            <v>7</v>
          </cell>
          <cell r="G81" t="str">
            <v>FIDEL MANJARRES RIPOLL</v>
          </cell>
        </row>
        <row r="82">
          <cell r="D82">
            <v>1090375877</v>
          </cell>
          <cell r="E82">
            <v>1</v>
          </cell>
          <cell r="F82">
            <v>1</v>
          </cell>
          <cell r="G82" t="str">
            <v>GISELLE ANDREA GENEY CELIS</v>
          </cell>
        </row>
        <row r="83">
          <cell r="D83">
            <v>6497287</v>
          </cell>
          <cell r="E83">
            <v>1</v>
          </cell>
          <cell r="F83">
            <v>10</v>
          </cell>
          <cell r="G83" t="str">
            <v>JORGE ISAAC GARCÍA</v>
          </cell>
        </row>
        <row r="84">
          <cell r="D84">
            <v>79627542</v>
          </cell>
          <cell r="E84">
            <v>1</v>
          </cell>
          <cell r="F84">
            <v>1</v>
          </cell>
          <cell r="G84" t="str">
            <v>RICARDO ERNESTO CORTÉS VERA</v>
          </cell>
        </row>
        <row r="85">
          <cell r="D85">
            <v>1018403700</v>
          </cell>
          <cell r="E85">
            <v>4</v>
          </cell>
          <cell r="F85">
            <v>7</v>
          </cell>
          <cell r="G85" t="str">
            <v>RAFAEL EDUARDO MUÑOZ GOMEZ</v>
          </cell>
        </row>
        <row r="86">
          <cell r="D86">
            <v>52201283</v>
          </cell>
          <cell r="E86">
            <v>1</v>
          </cell>
          <cell r="F86">
            <v>1</v>
          </cell>
          <cell r="G86" t="str">
            <v>JULIA MARIA RINCON ROMERO</v>
          </cell>
        </row>
        <row r="87">
          <cell r="D87">
            <v>1024562267</v>
          </cell>
          <cell r="E87">
            <v>9</v>
          </cell>
          <cell r="F87">
            <v>2</v>
          </cell>
          <cell r="G87" t="str">
            <v>GUILLERMO ALEXANDER VERA ARIZA</v>
          </cell>
        </row>
        <row r="88">
          <cell r="D88">
            <v>1016093327</v>
          </cell>
          <cell r="E88">
            <v>0</v>
          </cell>
          <cell r="F88">
            <v>0</v>
          </cell>
          <cell r="G88" t="str">
            <v>MIGUEL FERNANDO PORRAS FERNANDEZ</v>
          </cell>
        </row>
        <row r="89">
          <cell r="D89">
            <v>52029559</v>
          </cell>
          <cell r="E89">
            <v>0</v>
          </cell>
          <cell r="F89">
            <v>0</v>
          </cell>
          <cell r="G89" t="str">
            <v>MARTA PATRICIA NORIEGA RODRIGUEZ</v>
          </cell>
        </row>
        <row r="90">
          <cell r="D90">
            <v>1143152719</v>
          </cell>
          <cell r="E90">
            <v>9</v>
          </cell>
          <cell r="F90">
            <v>2</v>
          </cell>
          <cell r="G90" t="str">
            <v>ADRIANA MARCELA SAENZ POSADA</v>
          </cell>
        </row>
        <row r="91">
          <cell r="D91">
            <v>1022359486</v>
          </cell>
          <cell r="E91">
            <v>9</v>
          </cell>
          <cell r="F91">
            <v>2</v>
          </cell>
          <cell r="G91" t="str">
            <v>CAMILO ALBERTO JARAMILLO VELA</v>
          </cell>
        </row>
        <row r="92">
          <cell r="D92">
            <v>10299336</v>
          </cell>
          <cell r="E92">
            <v>1</v>
          </cell>
          <cell r="F92">
            <v>1</v>
          </cell>
          <cell r="G92" t="str">
            <v>DAN HARRY GAITAN CUBILLOS</v>
          </cell>
        </row>
        <row r="93">
          <cell r="D93">
            <v>1088336481</v>
          </cell>
          <cell r="E93">
            <v>3</v>
          </cell>
          <cell r="F93">
            <v>8</v>
          </cell>
          <cell r="G93" t="str">
            <v>KIMBERLY LOPEZ CORREA</v>
          </cell>
        </row>
        <row r="94">
          <cell r="D94">
            <v>1073254882</v>
          </cell>
          <cell r="E94">
            <v>6</v>
          </cell>
          <cell r="F94">
            <v>5</v>
          </cell>
          <cell r="G94" t="str">
            <v>NICOLAS PEÑA JIMENEZ</v>
          </cell>
        </row>
        <row r="95">
          <cell r="D95" t="str">
            <v>ANULADO</v>
          </cell>
          <cell r="E95" t="str">
            <v>ANULADO</v>
          </cell>
          <cell r="F95" t="str">
            <v>ANULADO</v>
          </cell>
          <cell r="G95" t="str">
            <v>ANULADO</v>
          </cell>
        </row>
        <row r="96">
          <cell r="D96">
            <v>1016051385</v>
          </cell>
          <cell r="E96">
            <v>8</v>
          </cell>
          <cell r="F96">
            <v>3</v>
          </cell>
          <cell r="G96" t="str">
            <v>ROBERTO JOSE GUERRERO TREJOS</v>
          </cell>
        </row>
        <row r="97">
          <cell r="D97">
            <v>55250008</v>
          </cell>
          <cell r="E97">
            <v>0</v>
          </cell>
          <cell r="F97">
            <v>0</v>
          </cell>
          <cell r="G97" t="str">
            <v>KAREN MARIA ACERO PATERNINA</v>
          </cell>
        </row>
        <row r="98">
          <cell r="D98">
            <v>52966383</v>
          </cell>
          <cell r="E98">
            <v>0</v>
          </cell>
          <cell r="F98">
            <v>0</v>
          </cell>
          <cell r="G98" t="str">
            <v>NATALIA DEL PILAR GONZALEZ BELTRAN</v>
          </cell>
        </row>
        <row r="99">
          <cell r="D99">
            <v>16599049</v>
          </cell>
          <cell r="E99">
            <v>1</v>
          </cell>
          <cell r="F99">
            <v>1</v>
          </cell>
          <cell r="G99" t="str">
            <v>CARLOS ALBERTO CHICA ARIAS</v>
          </cell>
        </row>
        <row r="100">
          <cell r="D100">
            <v>1013686479</v>
          </cell>
          <cell r="E100">
            <v>6</v>
          </cell>
          <cell r="F100">
            <v>5</v>
          </cell>
          <cell r="G100" t="str">
            <v>CRISTIAN GUILLERMO LEON PINEDA</v>
          </cell>
        </row>
        <row r="101">
          <cell r="D101">
            <v>79519588</v>
          </cell>
          <cell r="E101">
            <v>5</v>
          </cell>
          <cell r="F101">
            <v>6</v>
          </cell>
          <cell r="G101" t="str">
            <v>JUAN CARLOS OSSA RIVERA</v>
          </cell>
        </row>
        <row r="102">
          <cell r="D102">
            <v>1012346046</v>
          </cell>
          <cell r="E102">
            <v>9</v>
          </cell>
          <cell r="F102">
            <v>2</v>
          </cell>
          <cell r="G102" t="str">
            <v>CINDY MARCELA FORERO VARELA</v>
          </cell>
        </row>
        <row r="103">
          <cell r="D103">
            <v>1018412062</v>
          </cell>
          <cell r="E103">
            <v>1</v>
          </cell>
          <cell r="F103">
            <v>10</v>
          </cell>
          <cell r="G103" t="str">
            <v>BRIGITTE ENERIETH VELASCO FARFAN</v>
          </cell>
        </row>
        <row r="104">
          <cell r="D104">
            <v>19458022</v>
          </cell>
          <cell r="E104">
            <v>8</v>
          </cell>
          <cell r="F104">
            <v>3</v>
          </cell>
          <cell r="G104" t="str">
            <v>WILSON QUIMBAY CHACON</v>
          </cell>
        </row>
        <row r="105">
          <cell r="D105">
            <v>52261117</v>
          </cell>
          <cell r="E105">
            <v>1</v>
          </cell>
          <cell r="F105">
            <v>10</v>
          </cell>
          <cell r="G105" t="str">
            <v>CLAUDIA PATRICIA BAUTISTA ARIAS</v>
          </cell>
        </row>
        <row r="106">
          <cell r="D106">
            <v>1053795878</v>
          </cell>
          <cell r="E106">
            <v>4</v>
          </cell>
          <cell r="F106">
            <v>7</v>
          </cell>
          <cell r="G106" t="str">
            <v>YULI MARCELA VEGA FRANCO</v>
          </cell>
        </row>
        <row r="107">
          <cell r="D107">
            <v>79594717</v>
          </cell>
          <cell r="E107">
            <v>8</v>
          </cell>
          <cell r="F107">
            <v>3</v>
          </cell>
          <cell r="G107" t="str">
            <v>LIBARDO DAZA GARZON</v>
          </cell>
        </row>
        <row r="108">
          <cell r="D108">
            <v>1000603159</v>
          </cell>
          <cell r="E108">
            <v>1</v>
          </cell>
          <cell r="F108">
            <v>10</v>
          </cell>
          <cell r="G108" t="str">
            <v>KAROL NATHALIA VILLAMIL LEGUIZAMON</v>
          </cell>
        </row>
        <row r="109">
          <cell r="D109">
            <v>1020713243</v>
          </cell>
          <cell r="E109">
            <v>7</v>
          </cell>
          <cell r="F109">
            <v>4</v>
          </cell>
          <cell r="G109" t="str">
            <v>YURI FERNANDA ROJAS SANDOVAL</v>
          </cell>
        </row>
        <row r="110">
          <cell r="D110">
            <v>1010241801</v>
          </cell>
          <cell r="E110">
            <v>4</v>
          </cell>
          <cell r="F110">
            <v>7</v>
          </cell>
          <cell r="G110" t="str">
            <v>ANGELICA MARIA CHAPARRO CORSI</v>
          </cell>
        </row>
        <row r="111">
          <cell r="D111">
            <v>79941091</v>
          </cell>
          <cell r="E111">
            <v>5</v>
          </cell>
          <cell r="F111">
            <v>6</v>
          </cell>
          <cell r="G111" t="str">
            <v>CAMILO REYES REGUEROS</v>
          </cell>
        </row>
        <row r="112">
          <cell r="D112">
            <v>1030590514</v>
          </cell>
          <cell r="E112">
            <v>4</v>
          </cell>
          <cell r="F112">
            <v>7</v>
          </cell>
          <cell r="G112" t="str">
            <v>LAURA VIVIANA RODRIGUEZ MARTINEZ</v>
          </cell>
        </row>
        <row r="113">
          <cell r="D113">
            <v>1010161626</v>
          </cell>
          <cell r="E113">
            <v>8</v>
          </cell>
          <cell r="F113">
            <v>3</v>
          </cell>
          <cell r="G113" t="str">
            <v>JHON HERIBERTO HERNÁNDEZ MORENO</v>
          </cell>
        </row>
        <row r="114">
          <cell r="D114">
            <v>52428259</v>
          </cell>
          <cell r="E114">
            <v>8</v>
          </cell>
          <cell r="F114">
            <v>3</v>
          </cell>
          <cell r="G114" t="str">
            <v>TIZIANA AREVALO RODRIGUEZ</v>
          </cell>
        </row>
        <row r="115">
          <cell r="D115">
            <v>1014189312</v>
          </cell>
          <cell r="E115">
            <v>7</v>
          </cell>
          <cell r="F115">
            <v>4</v>
          </cell>
          <cell r="G115" t="str">
            <v>YULY CAROLINA BUELVAS CASTELLANOS</v>
          </cell>
        </row>
        <row r="116">
          <cell r="D116">
            <v>1065604412</v>
          </cell>
          <cell r="E116">
            <v>1</v>
          </cell>
          <cell r="F116">
            <v>10</v>
          </cell>
          <cell r="G116" t="str">
            <v>ANA MARIA NORIEGA PULGARIN</v>
          </cell>
        </row>
        <row r="117">
          <cell r="D117">
            <v>52865885</v>
          </cell>
          <cell r="E117">
            <v>2</v>
          </cell>
          <cell r="F117">
            <v>9</v>
          </cell>
          <cell r="G117" t="str">
            <v>CAROLINA ROBLEDO FORERO</v>
          </cell>
        </row>
        <row r="118">
          <cell r="D118">
            <v>80727751</v>
          </cell>
          <cell r="E118">
            <v>5</v>
          </cell>
          <cell r="F118">
            <v>6</v>
          </cell>
          <cell r="G118" t="str">
            <v>OSCAR JULIAN LOPEZ GOMEZ</v>
          </cell>
        </row>
        <row r="119">
          <cell r="D119">
            <v>1032429847</v>
          </cell>
          <cell r="E119">
            <v>1</v>
          </cell>
          <cell r="F119">
            <v>10</v>
          </cell>
          <cell r="G119" t="str">
            <v>JULIAN DAVID BARRETO BASABE</v>
          </cell>
        </row>
        <row r="120">
          <cell r="D120">
            <v>1014308426</v>
          </cell>
          <cell r="E120">
            <v>1</v>
          </cell>
          <cell r="F120">
            <v>1</v>
          </cell>
          <cell r="G120" t="str">
            <v>ANGIE ELIZABETH VELANDIA CABALLERO</v>
          </cell>
        </row>
        <row r="121">
          <cell r="D121">
            <v>79795952</v>
          </cell>
          <cell r="E121">
            <v>5</v>
          </cell>
          <cell r="F121">
            <v>6</v>
          </cell>
          <cell r="G121" t="str">
            <v>GUSTAVO ALEJANDRO TIRIAT OSMA</v>
          </cell>
        </row>
        <row r="122">
          <cell r="D122">
            <v>1021662270</v>
          </cell>
          <cell r="E122">
            <v>1</v>
          </cell>
          <cell r="F122">
            <v>1</v>
          </cell>
          <cell r="G122" t="str">
            <v>ANDRES RICARDO LAVERDE PEDRAZA</v>
          </cell>
        </row>
        <row r="123">
          <cell r="D123">
            <v>1077036124</v>
          </cell>
          <cell r="E123">
            <v>1</v>
          </cell>
          <cell r="F123">
            <v>10</v>
          </cell>
          <cell r="G123" t="str">
            <v>JEFERSON DANILO GONZALEZ PULIDO</v>
          </cell>
        </row>
        <row r="124">
          <cell r="D124">
            <v>1023924761</v>
          </cell>
          <cell r="E124">
            <v>7</v>
          </cell>
          <cell r="F124">
            <v>4</v>
          </cell>
          <cell r="G124" t="str">
            <v>JONNATHAN JAIR RESTREPO HERNANDEZ</v>
          </cell>
        </row>
        <row r="125">
          <cell r="D125">
            <v>80774458</v>
          </cell>
          <cell r="E125">
            <v>1</v>
          </cell>
          <cell r="F125">
            <v>10</v>
          </cell>
          <cell r="G125" t="str">
            <v>VICTOR ENRIQUE PALACIO CUESTAS</v>
          </cell>
        </row>
        <row r="126">
          <cell r="D126">
            <v>1003526244</v>
          </cell>
          <cell r="E126">
            <v>0</v>
          </cell>
          <cell r="F126">
            <v>0</v>
          </cell>
          <cell r="G126" t="str">
            <v>SEBASTIAN EDUARDO TORRES GALEANO</v>
          </cell>
        </row>
        <row r="127">
          <cell r="D127">
            <v>1032431168</v>
          </cell>
          <cell r="E127">
            <v>5</v>
          </cell>
          <cell r="F127">
            <v>6</v>
          </cell>
          <cell r="G127" t="str">
            <v>ANGELA GISSEL QUINTERO RIVERA</v>
          </cell>
        </row>
        <row r="128">
          <cell r="D128">
            <v>3124788439</v>
          </cell>
          <cell r="E128">
            <v>4</v>
          </cell>
          <cell r="F128">
            <v>7</v>
          </cell>
          <cell r="G128" t="str">
            <v>MAURICIO GIOVANY MORA ALDANA</v>
          </cell>
        </row>
        <row r="129">
          <cell r="D129">
            <v>1016094887</v>
          </cell>
          <cell r="E129">
            <v>8</v>
          </cell>
          <cell r="F129">
            <v>3</v>
          </cell>
          <cell r="G129" t="str">
            <v>JORDI JULIAN LOPEZ BOHORQUEZ</v>
          </cell>
        </row>
        <row r="130">
          <cell r="D130">
            <v>1031121036</v>
          </cell>
          <cell r="E130">
            <v>8</v>
          </cell>
          <cell r="F130">
            <v>3</v>
          </cell>
          <cell r="G130" t="str">
            <v>JHONATHAN ANDRES BOLAÑOS BARROS</v>
          </cell>
        </row>
        <row r="131">
          <cell r="D131">
            <v>1233904222</v>
          </cell>
          <cell r="E131">
            <v>5</v>
          </cell>
          <cell r="F131">
            <v>6</v>
          </cell>
          <cell r="G131" t="str">
            <v>VALENTINA VARGAS HERNANDEZ</v>
          </cell>
        </row>
        <row r="132">
          <cell r="D132">
            <v>1022332307</v>
          </cell>
          <cell r="E132">
            <v>1</v>
          </cell>
          <cell r="F132">
            <v>10</v>
          </cell>
          <cell r="G132" t="str">
            <v>MONICA ALEJANDRA BOADA ICABUCO</v>
          </cell>
        </row>
        <row r="133">
          <cell r="D133">
            <v>32748048</v>
          </cell>
          <cell r="E133">
            <v>0</v>
          </cell>
          <cell r="F133">
            <v>0</v>
          </cell>
          <cell r="G133" t="str">
            <v>LIZZETH DE JESUS ACOSTA MELO</v>
          </cell>
        </row>
        <row r="134">
          <cell r="D134">
            <v>80756380</v>
          </cell>
          <cell r="E134">
            <v>1</v>
          </cell>
          <cell r="F134">
            <v>1</v>
          </cell>
          <cell r="G134" t="str">
            <v>JORGE ANDRES HOYOS VELASQUEZ</v>
          </cell>
        </row>
        <row r="135">
          <cell r="D135">
            <v>1070589683</v>
          </cell>
          <cell r="E135">
            <v>4</v>
          </cell>
          <cell r="F135">
            <v>7</v>
          </cell>
          <cell r="G135" t="str">
            <v>EDWIN ANDRES MENDOZA GUZMAN</v>
          </cell>
        </row>
        <row r="136">
          <cell r="D136">
            <v>52082949</v>
          </cell>
          <cell r="E136">
            <v>4</v>
          </cell>
          <cell r="F136">
            <v>7</v>
          </cell>
          <cell r="G136" t="str">
            <v>TANIA LUZ REYES DIAZ</v>
          </cell>
        </row>
        <row r="137">
          <cell r="D137">
            <v>1021669783</v>
          </cell>
          <cell r="E137">
            <v>8</v>
          </cell>
          <cell r="F137">
            <v>3</v>
          </cell>
          <cell r="G137" t="str">
            <v>LADY ALEJANDRA NARANJO MORENO</v>
          </cell>
        </row>
        <row r="138">
          <cell r="D138">
            <v>52716219</v>
          </cell>
          <cell r="E138">
            <v>9</v>
          </cell>
          <cell r="F138">
            <v>2</v>
          </cell>
          <cell r="G138" t="str">
            <v>CLAUDIA JULIANA GARCIA MUTIS</v>
          </cell>
        </row>
        <row r="139">
          <cell r="D139">
            <v>1003894455</v>
          </cell>
          <cell r="E139">
            <v>5</v>
          </cell>
          <cell r="F139">
            <v>6</v>
          </cell>
          <cell r="G139" t="str">
            <v>JUANITA ARCE MEDINA</v>
          </cell>
        </row>
        <row r="140">
          <cell r="D140">
            <v>53131618</v>
          </cell>
          <cell r="E140">
            <v>6</v>
          </cell>
          <cell r="F140">
            <v>5</v>
          </cell>
          <cell r="G140" t="str">
            <v>JEMY PATRICIA ESPINOSA ORJUELA</v>
          </cell>
        </row>
        <row r="141">
          <cell r="D141">
            <v>52777922</v>
          </cell>
          <cell r="E141">
            <v>1</v>
          </cell>
          <cell r="F141">
            <v>1</v>
          </cell>
          <cell r="G141" t="str">
            <v>MARÍA FERNANDA ALFARO FLOREZ</v>
          </cell>
        </row>
        <row r="142">
          <cell r="D142" t="str">
            <v>ANULADO</v>
          </cell>
          <cell r="E142" t="str">
            <v>ANULADO</v>
          </cell>
          <cell r="F142" t="str">
            <v>ANULADO</v>
          </cell>
          <cell r="G142" t="str">
            <v>ANULADO</v>
          </cell>
        </row>
        <row r="143">
          <cell r="D143">
            <v>1036945797</v>
          </cell>
          <cell r="E143">
            <v>9</v>
          </cell>
          <cell r="F143">
            <v>2</v>
          </cell>
          <cell r="G143" t="str">
            <v>ANDREA PATRICIA FRANCO BEDOYA</v>
          </cell>
        </row>
        <row r="144">
          <cell r="D144">
            <v>1024516605</v>
          </cell>
          <cell r="E144">
            <v>1</v>
          </cell>
          <cell r="F144">
            <v>1</v>
          </cell>
          <cell r="G144" t="str">
            <v>MARÍA ANGELICA ESGUERRA VARGAS</v>
          </cell>
        </row>
        <row r="145">
          <cell r="D145">
            <v>1013647960</v>
          </cell>
          <cell r="E145">
            <v>1</v>
          </cell>
          <cell r="F145">
            <v>10</v>
          </cell>
          <cell r="G145" t="str">
            <v>EDWIN FABIAN CASTRO CHAPARRO</v>
          </cell>
        </row>
        <row r="146">
          <cell r="D146">
            <v>52429254</v>
          </cell>
          <cell r="E146">
            <v>6</v>
          </cell>
          <cell r="F146">
            <v>5</v>
          </cell>
          <cell r="G146" t="str">
            <v>YENNY ADRIANA SANTAMARIA AMADO</v>
          </cell>
        </row>
        <row r="147">
          <cell r="D147">
            <v>98669394</v>
          </cell>
          <cell r="E147">
            <v>5</v>
          </cell>
          <cell r="F147">
            <v>6</v>
          </cell>
          <cell r="G147" t="str">
            <v>YAMIT ARIEL PALACIO VILLA</v>
          </cell>
        </row>
        <row r="148">
          <cell r="D148">
            <v>800199453</v>
          </cell>
          <cell r="E148">
            <v>1</v>
          </cell>
          <cell r="F148">
            <v>1</v>
          </cell>
          <cell r="G148" t="str">
            <v>SOLUCIONES INMEDIATAS SAS.</v>
          </cell>
        </row>
        <row r="149">
          <cell r="D149">
            <v>79746246</v>
          </cell>
          <cell r="E149">
            <v>4</v>
          </cell>
          <cell r="F149">
            <v>7</v>
          </cell>
          <cell r="G149" t="str">
            <v>GABRIEL EDUARDO GROSSO GUZMÁN</v>
          </cell>
        </row>
        <row r="150">
          <cell r="D150">
            <v>1012396318</v>
          </cell>
          <cell r="E150">
            <v>0</v>
          </cell>
          <cell r="F150">
            <v>0</v>
          </cell>
          <cell r="G150" t="str">
            <v>JUAN DAVID POVEDA GOMEZ</v>
          </cell>
        </row>
        <row r="151">
          <cell r="D151">
            <v>52983482</v>
          </cell>
          <cell r="E151">
            <v>3</v>
          </cell>
          <cell r="F151">
            <v>8</v>
          </cell>
          <cell r="G151" t="str">
            <v>BIBIAN MONTOYA GONZALEZ</v>
          </cell>
        </row>
        <row r="152">
          <cell r="D152">
            <v>900577495</v>
          </cell>
          <cell r="E152">
            <v>3</v>
          </cell>
          <cell r="F152">
            <v>8</v>
          </cell>
          <cell r="G152" t="str">
            <v>SOLUCIONES EFECTIVAS TEMPORALES SAS</v>
          </cell>
        </row>
        <row r="153">
          <cell r="D153">
            <v>1000021148</v>
          </cell>
          <cell r="E153">
            <v>2</v>
          </cell>
          <cell r="F153">
            <v>9</v>
          </cell>
          <cell r="G153" t="str">
            <v>LAURA ALEJANDRA AMAYA BEJARANO</v>
          </cell>
        </row>
        <row r="154">
          <cell r="D154">
            <v>1010173086</v>
          </cell>
          <cell r="E154">
            <v>2</v>
          </cell>
          <cell r="F154">
            <v>9</v>
          </cell>
          <cell r="G154" t="str">
            <v>JOSÉ RAMON BECERRA OSORIO</v>
          </cell>
        </row>
        <row r="155">
          <cell r="D155">
            <v>1026269012</v>
          </cell>
          <cell r="E155">
            <v>1</v>
          </cell>
          <cell r="F155">
            <v>1</v>
          </cell>
          <cell r="G155" t="str">
            <v>MARÍA FERNANDA MORENO BELTRÁN</v>
          </cell>
        </row>
        <row r="156">
          <cell r="D156">
            <v>1098672367</v>
          </cell>
          <cell r="E156">
            <v>8</v>
          </cell>
          <cell r="F156">
            <v>3</v>
          </cell>
          <cell r="G156" t="str">
            <v>JOSE GABRIEL ROJAS MANRIQUE</v>
          </cell>
        </row>
        <row r="157">
          <cell r="D157">
            <v>1023900695</v>
          </cell>
          <cell r="E157">
            <v>5</v>
          </cell>
          <cell r="F157">
            <v>6</v>
          </cell>
          <cell r="G157" t="str">
            <v>LUIS EDUARDO RODRIGUEZ CASTIBLANCO</v>
          </cell>
        </row>
        <row r="158">
          <cell r="D158">
            <v>51935112</v>
          </cell>
          <cell r="E158">
            <v>5</v>
          </cell>
          <cell r="F158">
            <v>6</v>
          </cell>
          <cell r="G158" t="str">
            <v>GLORIA MARIA MARCELA BENAVIDES ESTEVEZ</v>
          </cell>
        </row>
        <row r="159">
          <cell r="D159">
            <v>52704252</v>
          </cell>
          <cell r="E159">
            <v>0</v>
          </cell>
          <cell r="F159">
            <v>0</v>
          </cell>
          <cell r="G159" t="str">
            <v>ANA MARIA PAEZ MORALES</v>
          </cell>
        </row>
        <row r="160">
          <cell r="D160">
            <v>1014273240</v>
          </cell>
          <cell r="E160">
            <v>4</v>
          </cell>
          <cell r="F160">
            <v>7</v>
          </cell>
          <cell r="G160" t="str">
            <v>NICOLAS FELIPE ROMERO CORTES</v>
          </cell>
        </row>
        <row r="161">
          <cell r="D161">
            <v>1022414739</v>
          </cell>
          <cell r="E161">
            <v>2</v>
          </cell>
          <cell r="F161">
            <v>9</v>
          </cell>
          <cell r="G161" t="str">
            <v>OSCAR DANIEL RAMIREZ MEDINA</v>
          </cell>
        </row>
        <row r="162">
          <cell r="D162">
            <v>1033714271</v>
          </cell>
          <cell r="E162">
            <v>5</v>
          </cell>
          <cell r="F162">
            <v>6</v>
          </cell>
          <cell r="G162" t="str">
            <v>INGRID PAOLA SIERRA NEIRA</v>
          </cell>
        </row>
        <row r="163">
          <cell r="D163">
            <v>1016095170</v>
          </cell>
          <cell r="E163">
            <v>0</v>
          </cell>
          <cell r="F163">
            <v>0</v>
          </cell>
          <cell r="G163" t="str">
            <v>EDNA LILIANA CALDERON GUZMAN</v>
          </cell>
        </row>
        <row r="164">
          <cell r="D164">
            <v>52916322</v>
          </cell>
          <cell r="E164">
            <v>8</v>
          </cell>
          <cell r="F164">
            <v>3</v>
          </cell>
          <cell r="G164" t="str">
            <v>KATHERINE PAOLA CABRERA CANCHANO</v>
          </cell>
        </row>
        <row r="165">
          <cell r="D165">
            <v>1000159017</v>
          </cell>
          <cell r="E165">
            <v>1</v>
          </cell>
          <cell r="F165">
            <v>1</v>
          </cell>
          <cell r="G165" t="str">
            <v>DIEGO ANDRES PARDO AVILA</v>
          </cell>
        </row>
        <row r="166">
          <cell r="D166">
            <v>1014204213</v>
          </cell>
          <cell r="E166">
            <v>0</v>
          </cell>
          <cell r="F166">
            <v>0</v>
          </cell>
          <cell r="G166" t="str">
            <v>CINDY LORENA ARIZA RUBIANO</v>
          </cell>
        </row>
        <row r="167">
          <cell r="D167">
            <v>1014290314</v>
          </cell>
          <cell r="E167">
            <v>2</v>
          </cell>
          <cell r="F167">
            <v>9</v>
          </cell>
          <cell r="G167" t="str">
            <v>NICOLLE KYLIE VEGA RAMÍREZ</v>
          </cell>
        </row>
        <row r="168">
          <cell r="D168">
            <v>52903084</v>
          </cell>
          <cell r="E168">
            <v>3</v>
          </cell>
          <cell r="F168">
            <v>8</v>
          </cell>
          <cell r="G168" t="str">
            <v>MYRIAM ANDREA ESTEVEZ SANCHEZ</v>
          </cell>
        </row>
        <row r="169">
          <cell r="D169">
            <v>1030532600</v>
          </cell>
          <cell r="E169">
            <v>2</v>
          </cell>
          <cell r="F169">
            <v>9</v>
          </cell>
          <cell r="G169" t="str">
            <v>JULY ALEJANDRA BARACALDO GIL</v>
          </cell>
        </row>
        <row r="170">
          <cell r="D170">
            <v>79574102</v>
          </cell>
          <cell r="E170">
            <v>3</v>
          </cell>
          <cell r="F170">
            <v>8</v>
          </cell>
          <cell r="G170" t="str">
            <v>JOSE LUIS AREVALO BELTRÁN</v>
          </cell>
        </row>
        <row r="171">
          <cell r="D171">
            <v>53081512</v>
          </cell>
          <cell r="E171">
            <v>9</v>
          </cell>
          <cell r="F171">
            <v>2</v>
          </cell>
          <cell r="G171" t="str">
            <v>MAGDA GISELA PÁEZ TORRES</v>
          </cell>
        </row>
        <row r="172">
          <cell r="D172">
            <v>1023943303</v>
          </cell>
          <cell r="E172">
            <v>8</v>
          </cell>
          <cell r="F172">
            <v>3</v>
          </cell>
          <cell r="G172" t="str">
            <v>JEIMY JOHANA PULIDO GARAY</v>
          </cell>
        </row>
        <row r="173">
          <cell r="D173">
            <v>1007645974</v>
          </cell>
          <cell r="E173">
            <v>3</v>
          </cell>
          <cell r="F173">
            <v>8</v>
          </cell>
          <cell r="G173" t="str">
            <v>PABLO ANDRES CANAVAL MORALES</v>
          </cell>
        </row>
        <row r="174">
          <cell r="D174">
            <v>19425814</v>
          </cell>
          <cell r="E174">
            <v>2</v>
          </cell>
          <cell r="F174">
            <v>9</v>
          </cell>
          <cell r="G174" t="str">
            <v>MANUEL ANTONIO SALAZAR RESTREPO</v>
          </cell>
        </row>
        <row r="175">
          <cell r="D175">
            <v>80762779</v>
          </cell>
          <cell r="E175">
            <v>9</v>
          </cell>
          <cell r="F175">
            <v>2</v>
          </cell>
          <cell r="G175" t="str">
            <v>EDISON MAURICIO NARANJO VELANDIA</v>
          </cell>
        </row>
        <row r="176">
          <cell r="D176">
            <v>1013681740</v>
          </cell>
          <cell r="E176">
            <v>1</v>
          </cell>
          <cell r="F176">
            <v>10</v>
          </cell>
          <cell r="G176" t="str">
            <v>JOHANNA CAROLINA MEDINA PINZO</v>
          </cell>
        </row>
        <row r="177">
          <cell r="D177">
            <v>1019102808</v>
          </cell>
          <cell r="E177">
            <v>2</v>
          </cell>
          <cell r="F177">
            <v>9</v>
          </cell>
          <cell r="G177" t="str">
            <v>SERGIO ESTEBAN ALDANA ROMERO</v>
          </cell>
        </row>
        <row r="178">
          <cell r="D178">
            <v>1020748517</v>
          </cell>
          <cell r="E178">
            <v>0</v>
          </cell>
          <cell r="F178">
            <v>0</v>
          </cell>
          <cell r="G178" t="str">
            <v>JUAN DAVID RODRÍGUEZ RODRÍGUEZ</v>
          </cell>
        </row>
        <row r="179">
          <cell r="D179">
            <v>1018450062</v>
          </cell>
          <cell r="E179">
            <v>3</v>
          </cell>
          <cell r="F179">
            <v>8</v>
          </cell>
          <cell r="G179" t="str">
            <v>ANGELICA MILENA RONCANCIO CORTES</v>
          </cell>
        </row>
        <row r="180">
          <cell r="D180">
            <v>1024541688</v>
          </cell>
          <cell r="E180">
            <v>6</v>
          </cell>
          <cell r="F180">
            <v>5</v>
          </cell>
          <cell r="G180" t="str">
            <v>YURI PAOLA RODRIGUEZ MENESES</v>
          </cell>
        </row>
        <row r="181">
          <cell r="D181">
            <v>1010236662</v>
          </cell>
          <cell r="E181">
            <v>7</v>
          </cell>
          <cell r="F181">
            <v>4</v>
          </cell>
          <cell r="G181" t="str">
            <v>JAIRO ESTEBAN TRIVIÑO GONZÁLEZ</v>
          </cell>
        </row>
        <row r="182">
          <cell r="D182">
            <v>79938506</v>
          </cell>
          <cell r="E182">
            <v>9</v>
          </cell>
          <cell r="F182">
            <v>2</v>
          </cell>
          <cell r="G182" t="str">
            <v>CÉSAR RICARDO SÁNCHEZ RAMÍREZ</v>
          </cell>
        </row>
        <row r="183">
          <cell r="D183">
            <v>52445547</v>
          </cell>
          <cell r="E183">
            <v>6</v>
          </cell>
          <cell r="F183">
            <v>5</v>
          </cell>
          <cell r="G183" t="str">
            <v>ADRIANA MILENA GUTIERREZ TORRES</v>
          </cell>
        </row>
        <row r="184">
          <cell r="D184">
            <v>80031209</v>
          </cell>
          <cell r="E184">
            <v>6</v>
          </cell>
          <cell r="F184">
            <v>5</v>
          </cell>
          <cell r="G184" t="str">
            <v>NICOLAS ALBERTO CHONA GUERRERO</v>
          </cell>
        </row>
        <row r="185">
          <cell r="D185">
            <v>1013639871</v>
          </cell>
          <cell r="E185">
            <v>0</v>
          </cell>
          <cell r="F185">
            <v>0</v>
          </cell>
          <cell r="G185" t="str">
            <v>JULIÁN DAVID PINZÓN BEJARANO</v>
          </cell>
        </row>
        <row r="186">
          <cell r="D186">
            <v>52264292</v>
          </cell>
          <cell r="E186">
            <v>6</v>
          </cell>
          <cell r="F186">
            <v>5</v>
          </cell>
          <cell r="G186" t="str">
            <v>ERIKA JOHANNA JIMÉNEZ MARTÍNEZ</v>
          </cell>
        </row>
        <row r="187">
          <cell r="D187">
            <v>1016026111</v>
          </cell>
          <cell r="E187">
            <v>1</v>
          </cell>
          <cell r="F187">
            <v>10</v>
          </cell>
          <cell r="G187" t="str">
            <v>OMAR DAVID FORERO GALLEGO</v>
          </cell>
        </row>
        <row r="188">
          <cell r="D188">
            <v>80156033</v>
          </cell>
          <cell r="E188">
            <v>4</v>
          </cell>
          <cell r="F188">
            <v>7</v>
          </cell>
          <cell r="G188" t="str">
            <v>JAVIER ROLANDO DELGADO FLORES</v>
          </cell>
        </row>
        <row r="189">
          <cell r="D189">
            <v>63534618</v>
          </cell>
          <cell r="E189">
            <v>2</v>
          </cell>
          <cell r="F189">
            <v>9</v>
          </cell>
          <cell r="G189" t="str">
            <v>KELLY JOHANNA CARVAJAL ESTRADA</v>
          </cell>
        </row>
        <row r="190">
          <cell r="D190">
            <v>1032395296</v>
          </cell>
          <cell r="E190">
            <v>5</v>
          </cell>
          <cell r="F190">
            <v>6</v>
          </cell>
          <cell r="G190" t="str">
            <v>SANDRA LORENA MONTOYA BOLIVAR</v>
          </cell>
        </row>
        <row r="191">
          <cell r="D191">
            <v>1013617849</v>
          </cell>
          <cell r="E191">
            <v>3</v>
          </cell>
          <cell r="F191">
            <v>8</v>
          </cell>
          <cell r="G191" t="str">
            <v>PEDRO ALEJANDRO CARABALLO CORTES</v>
          </cell>
        </row>
        <row r="192">
          <cell r="D192">
            <v>9399924</v>
          </cell>
          <cell r="E192">
            <v>6</v>
          </cell>
          <cell r="F192">
            <v>5</v>
          </cell>
          <cell r="G192" t="str">
            <v>JAIRO ALEJANDRO RODRIGUEZ VASQUEZ</v>
          </cell>
        </row>
        <row r="193">
          <cell r="D193">
            <v>1033740886</v>
          </cell>
          <cell r="E193">
            <v>4</v>
          </cell>
          <cell r="F193">
            <v>7</v>
          </cell>
          <cell r="G193" t="str">
            <v>FRANCY ANDREA RODRÍGUEZ ARCHILA</v>
          </cell>
        </row>
        <row r="194">
          <cell r="D194">
            <v>1012356255</v>
          </cell>
          <cell r="E194">
            <v>4</v>
          </cell>
          <cell r="F194">
            <v>7</v>
          </cell>
          <cell r="G194" t="str">
            <v>OSCAR ANDRÉS QUIROGA CAMPOS</v>
          </cell>
        </row>
        <row r="195">
          <cell r="D195">
            <v>1020779761</v>
          </cell>
          <cell r="E195">
            <v>4</v>
          </cell>
          <cell r="F195">
            <v>7</v>
          </cell>
          <cell r="G195" t="str">
            <v>STEFANIA GALVIS BARRETO</v>
          </cell>
        </row>
        <row r="196">
          <cell r="D196">
            <v>1013649810</v>
          </cell>
          <cell r="E196">
            <v>4</v>
          </cell>
          <cell r="F196">
            <v>7</v>
          </cell>
          <cell r="G196" t="str">
            <v>CRISTIAN DAVID BAUTISTA DORADO</v>
          </cell>
        </row>
        <row r="197">
          <cell r="D197">
            <v>80001331</v>
          </cell>
          <cell r="E197">
            <v>9</v>
          </cell>
          <cell r="F197">
            <v>2</v>
          </cell>
          <cell r="G197" t="str">
            <v>ALEXANDER PEREA MENA</v>
          </cell>
        </row>
        <row r="198">
          <cell r="D198">
            <v>900378086</v>
          </cell>
          <cell r="E198">
            <v>0</v>
          </cell>
          <cell r="F198">
            <v>0</v>
          </cell>
          <cell r="G198" t="str">
            <v>WEB SOLUTION TI SAS.</v>
          </cell>
        </row>
        <row r="199">
          <cell r="D199">
            <v>38141462</v>
          </cell>
          <cell r="E199">
            <v>2</v>
          </cell>
          <cell r="F199">
            <v>9</v>
          </cell>
          <cell r="G199" t="str">
            <v>YICETH PAOLA PEÑALOZA CALDERON</v>
          </cell>
        </row>
        <row r="200">
          <cell r="D200" t="str">
            <v>ANULADO</v>
          </cell>
          <cell r="E200" t="str">
            <v>ANULADO</v>
          </cell>
          <cell r="F200" t="str">
            <v>ANULADO</v>
          </cell>
          <cell r="G200" t="str">
            <v>ANULADO</v>
          </cell>
        </row>
        <row r="201">
          <cell r="D201">
            <v>53119337</v>
          </cell>
          <cell r="E201">
            <v>2</v>
          </cell>
          <cell r="F201">
            <v>9</v>
          </cell>
          <cell r="G201" t="str">
            <v>ROCIO ESMERALDA RUIZ MONTILLA</v>
          </cell>
        </row>
        <row r="202">
          <cell r="D202">
            <v>1091678790</v>
          </cell>
          <cell r="E202">
            <v>2</v>
          </cell>
          <cell r="F202">
            <v>9</v>
          </cell>
          <cell r="G202" t="str">
            <v>URIEL JOSE CHINCHILLA CALDERÓN</v>
          </cell>
        </row>
        <row r="203">
          <cell r="D203">
            <v>1033798227</v>
          </cell>
          <cell r="E203">
            <v>0</v>
          </cell>
          <cell r="F203">
            <v>0</v>
          </cell>
          <cell r="G203" t="str">
            <v>LUISA FERNANDA CRUZ RAMIREZ</v>
          </cell>
        </row>
        <row r="204">
          <cell r="D204">
            <v>1030671006</v>
          </cell>
          <cell r="E204">
            <v>2</v>
          </cell>
          <cell r="F204">
            <v>9</v>
          </cell>
          <cell r="G204" t="str">
            <v>KEVIN JOHAN VALENCIA BARRETO</v>
          </cell>
        </row>
        <row r="205">
          <cell r="D205">
            <v>1022370815</v>
          </cell>
          <cell r="E205">
            <v>3</v>
          </cell>
          <cell r="F205">
            <v>8</v>
          </cell>
          <cell r="G205" t="str">
            <v>MABBY NATHALIA TORRES HERNÁNDEZ</v>
          </cell>
        </row>
        <row r="206">
          <cell r="D206">
            <v>67017484</v>
          </cell>
          <cell r="E206">
            <v>1</v>
          </cell>
          <cell r="F206">
            <v>1</v>
          </cell>
          <cell r="G206" t="str">
            <v>PAOLA SALAZAR BENAVIDES</v>
          </cell>
        </row>
        <row r="207">
          <cell r="D207">
            <v>1032402733</v>
          </cell>
          <cell r="E207">
            <v>3</v>
          </cell>
          <cell r="F207">
            <v>8</v>
          </cell>
          <cell r="G207" t="str">
            <v>LUIS CARLOS AVILA RINCÓN</v>
          </cell>
        </row>
        <row r="208">
          <cell r="D208">
            <v>79431586</v>
          </cell>
          <cell r="E208">
            <v>0</v>
          </cell>
          <cell r="F208">
            <v>0</v>
          </cell>
          <cell r="G208" t="str">
            <v>CARLOS RAÚL GONZÁLEZ MARTÍNEZ</v>
          </cell>
        </row>
        <row r="209">
          <cell r="D209">
            <v>800169519</v>
          </cell>
          <cell r="E209">
            <v>9</v>
          </cell>
          <cell r="F209">
            <v>2</v>
          </cell>
          <cell r="G209" t="str">
            <v>TOUREXITO SAS</v>
          </cell>
        </row>
        <row r="210">
          <cell r="D210">
            <v>1026306926</v>
          </cell>
          <cell r="E210">
            <v>5</v>
          </cell>
          <cell r="F210">
            <v>6</v>
          </cell>
          <cell r="G210" t="str">
            <v>ANA MARÍA SÁNCHEZ GUZMÁN</v>
          </cell>
        </row>
        <row r="211">
          <cell r="D211">
            <v>52231558</v>
          </cell>
          <cell r="E211">
            <v>8</v>
          </cell>
          <cell r="F211">
            <v>3</v>
          </cell>
          <cell r="G211" t="str">
            <v>ROCIO CAPADOR RIAÑO</v>
          </cell>
        </row>
        <row r="212">
          <cell r="D212">
            <v>1110536160</v>
          </cell>
          <cell r="E212">
            <v>1</v>
          </cell>
          <cell r="F212">
            <v>10</v>
          </cell>
          <cell r="G212" t="str">
            <v>DANIEL EDUARDO OSPINA VARGAS</v>
          </cell>
        </row>
        <row r="213">
          <cell r="D213">
            <v>52989777</v>
          </cell>
          <cell r="E213">
            <v>8</v>
          </cell>
          <cell r="F213">
            <v>3</v>
          </cell>
          <cell r="G213" t="str">
            <v>PAULINA LONDOÑO APONTE</v>
          </cell>
        </row>
        <row r="214">
          <cell r="D214">
            <v>900868701</v>
          </cell>
          <cell r="E214">
            <v>5</v>
          </cell>
          <cell r="F214">
            <v>6</v>
          </cell>
          <cell r="G214" t="str">
            <v>REYVELT MEDICINA ESPECIALIZADA SAS</v>
          </cell>
        </row>
        <row r="215">
          <cell r="D215">
            <v>51606488</v>
          </cell>
          <cell r="E215">
            <v>8</v>
          </cell>
          <cell r="F215">
            <v>3</v>
          </cell>
          <cell r="G215" t="str">
            <v>JULIA ALBA NAVARRETE MOSQUERA</v>
          </cell>
        </row>
        <row r="216">
          <cell r="D216">
            <v>901123425</v>
          </cell>
          <cell r="E216">
            <v>3</v>
          </cell>
          <cell r="F216">
            <v>8</v>
          </cell>
          <cell r="G216" t="str">
            <v>PSICOALIANZA S.A.S</v>
          </cell>
        </row>
        <row r="217">
          <cell r="D217">
            <v>1012443304</v>
          </cell>
          <cell r="E217">
            <v>1</v>
          </cell>
          <cell r="F217">
            <v>1</v>
          </cell>
          <cell r="G217" t="str">
            <v>DUVAN ALEXANDER ROJAS SARMIENTO</v>
          </cell>
        </row>
        <row r="218">
          <cell r="D218">
            <v>38643879</v>
          </cell>
          <cell r="E218">
            <v>4</v>
          </cell>
          <cell r="F218">
            <v>7</v>
          </cell>
          <cell r="G218" t="str">
            <v>CINDY DAYANA PERTUZ CABRERA</v>
          </cell>
        </row>
        <row r="219">
          <cell r="D219">
            <v>1015395275</v>
          </cell>
          <cell r="E219">
            <v>9</v>
          </cell>
          <cell r="F219">
            <v>2</v>
          </cell>
          <cell r="G219" t="str">
            <v>DAVID FERNANDO CARDONA CARDONA</v>
          </cell>
        </row>
        <row r="220">
          <cell r="D220">
            <v>901410723</v>
          </cell>
          <cell r="E220">
            <v>4</v>
          </cell>
          <cell r="F220">
            <v>7</v>
          </cell>
          <cell r="G220" t="str">
            <v>DELTATECH SAS</v>
          </cell>
        </row>
        <row r="221">
          <cell r="D221">
            <v>51946712</v>
          </cell>
          <cell r="E221">
            <v>1</v>
          </cell>
          <cell r="F221">
            <v>10</v>
          </cell>
          <cell r="G221" t="str">
            <v>MYRIAM SOFÍA DÍAZ ROJAS</v>
          </cell>
        </row>
        <row r="222">
          <cell r="D222">
            <v>1010219120</v>
          </cell>
          <cell r="E222">
            <v>5</v>
          </cell>
          <cell r="F222">
            <v>6</v>
          </cell>
          <cell r="G222" t="str">
            <v>DAVID LEONARDO GUERRERO CAINAS</v>
          </cell>
        </row>
        <row r="223">
          <cell r="D223">
            <v>1032444827</v>
          </cell>
          <cell r="E223">
            <v>7</v>
          </cell>
          <cell r="F223">
            <v>4</v>
          </cell>
          <cell r="G223" t="str">
            <v>MARIA DEL CARMEN RODRIGUEZ MENDOZA</v>
          </cell>
        </row>
        <row r="224">
          <cell r="D224">
            <v>79749366</v>
          </cell>
          <cell r="E224">
            <v>3</v>
          </cell>
          <cell r="F224">
            <v>8</v>
          </cell>
          <cell r="G224" t="str">
            <v>JAIME ALEXANDER LADINO RODRIGUEZ</v>
          </cell>
        </row>
        <row r="225">
          <cell r="D225">
            <v>890984107</v>
          </cell>
          <cell r="E225">
            <v>0</v>
          </cell>
          <cell r="F225">
            <v>0</v>
          </cell>
          <cell r="G225" t="str">
            <v>ACINPRO</v>
          </cell>
        </row>
        <row r="226">
          <cell r="D226">
            <v>901295540</v>
          </cell>
          <cell r="E226">
            <v>1</v>
          </cell>
          <cell r="F226">
            <v>1</v>
          </cell>
          <cell r="G226" t="str">
            <v>RED COLOMBIANA DE ESCRITORES AUDIOVISUALES, DE TEATRO, REDES SGC</v>
          </cell>
        </row>
        <row r="227">
          <cell r="D227">
            <v>830036522</v>
          </cell>
          <cell r="E227">
            <v>1</v>
          </cell>
          <cell r="F227">
            <v>1</v>
          </cell>
          <cell r="G227" t="str">
            <v>ACTORES SOCIEDAD COLOMBIANA DE GESTION</v>
          </cell>
        </row>
        <row r="228">
          <cell r="D228">
            <v>1014207613</v>
          </cell>
          <cell r="E228">
            <v>7</v>
          </cell>
          <cell r="F228">
            <v>4</v>
          </cell>
          <cell r="G228" t="str">
            <v>MARTHA LILIANA CASTRO PRIETO</v>
          </cell>
        </row>
        <row r="229">
          <cell r="D229">
            <v>80546098</v>
          </cell>
          <cell r="E229">
            <v>6</v>
          </cell>
          <cell r="F229">
            <v>5</v>
          </cell>
          <cell r="G229" t="str">
            <v>ROBINSON ENRIQUE RINCON RAMIREZ</v>
          </cell>
        </row>
        <row r="230">
          <cell r="D230">
            <v>53072115</v>
          </cell>
          <cell r="E230">
            <v>1</v>
          </cell>
          <cell r="F230">
            <v>1</v>
          </cell>
          <cell r="G230" t="str">
            <v>DIANA MARCELA ORTEGA TOCUA</v>
          </cell>
        </row>
        <row r="231">
          <cell r="D231">
            <v>52964372</v>
          </cell>
          <cell r="E231">
            <v>0</v>
          </cell>
          <cell r="F231">
            <v>0</v>
          </cell>
          <cell r="G231" t="str">
            <v>VIVIANA PAOLA RUBIANO CALDERON.</v>
          </cell>
        </row>
        <row r="232">
          <cell r="D232">
            <v>30204678</v>
          </cell>
          <cell r="E232">
            <v>9</v>
          </cell>
          <cell r="F232">
            <v>2</v>
          </cell>
          <cell r="G232" t="str">
            <v>YANET ARDILA QUIROGA</v>
          </cell>
        </row>
        <row r="233">
          <cell r="D233">
            <v>52620704</v>
          </cell>
          <cell r="E233">
            <v>6</v>
          </cell>
          <cell r="F233">
            <v>5</v>
          </cell>
          <cell r="G233" t="str">
            <v>EDNA KATERINE MORENO VELANDIA</v>
          </cell>
        </row>
        <row r="234">
          <cell r="D234">
            <v>1000726116</v>
          </cell>
          <cell r="E234">
            <v>3</v>
          </cell>
          <cell r="F234">
            <v>8</v>
          </cell>
          <cell r="G234" t="str">
            <v>JEFFERSON SANTIAGO CHAVEZ ESPINOSA</v>
          </cell>
        </row>
        <row r="235">
          <cell r="D235">
            <v>1072749648</v>
          </cell>
          <cell r="E235">
            <v>0</v>
          </cell>
          <cell r="F235">
            <v>0</v>
          </cell>
          <cell r="G235" t="str">
            <v>ANGELICA CASTIBLANCO ALGECIRA</v>
          </cell>
        </row>
        <row r="236">
          <cell r="D236">
            <v>80241986</v>
          </cell>
          <cell r="E236">
            <v>1</v>
          </cell>
          <cell r="F236">
            <v>10</v>
          </cell>
          <cell r="G236" t="str">
            <v>LUIS FERNANDO ROJAS POVEDA</v>
          </cell>
        </row>
        <row r="237">
          <cell r="D237">
            <v>900888959</v>
          </cell>
          <cell r="E237">
            <v>3</v>
          </cell>
          <cell r="F237">
            <v>8</v>
          </cell>
          <cell r="G237" t="str">
            <v>INNOVA CAPACITACION Y CONSULTORIA SAS</v>
          </cell>
        </row>
        <row r="238">
          <cell r="D238">
            <v>1033783879</v>
          </cell>
          <cell r="E238">
            <v>7</v>
          </cell>
          <cell r="F238">
            <v>4</v>
          </cell>
          <cell r="G238" t="str">
            <v>GERMÁN SANTIAGO RODRÍGUEZ VARGAS</v>
          </cell>
        </row>
        <row r="239">
          <cell r="D239">
            <v>901191163</v>
          </cell>
          <cell r="E239">
            <v>9</v>
          </cell>
          <cell r="F239">
            <v>2</v>
          </cell>
          <cell r="G239" t="str">
            <v>DIRECTORES AUDIOVISUALES SOCIEDAD COLOMBIANA DE GESTION</v>
          </cell>
        </row>
        <row r="240">
          <cell r="D240">
            <v>73122163</v>
          </cell>
          <cell r="E240">
            <v>1</v>
          </cell>
          <cell r="F240">
            <v>10</v>
          </cell>
          <cell r="G240" t="str">
            <v>MAURICIO RENE PICHOT ELLES</v>
          </cell>
        </row>
        <row r="241">
          <cell r="D241">
            <v>860006810</v>
          </cell>
          <cell r="E241">
            <v>7</v>
          </cell>
          <cell r="F241">
            <v>4</v>
          </cell>
          <cell r="G241" t="str">
            <v>SOCIEDAD DE AUTORES Y COMPOSITORES DE COLOMBIA, “SAYCO”</v>
          </cell>
        </row>
        <row r="242">
          <cell r="D242">
            <v>900295442</v>
          </cell>
          <cell r="E242">
            <v>2</v>
          </cell>
          <cell r="F242">
            <v>9</v>
          </cell>
          <cell r="G242" t="str">
            <v>PRIMETIME MEDIA S A S</v>
          </cell>
        </row>
        <row r="243">
          <cell r="D243" t="str">
            <v>ANULADO</v>
          </cell>
          <cell r="E243" t="str">
            <v>ANULADO</v>
          </cell>
          <cell r="F243" t="str">
            <v>ANULADO</v>
          </cell>
          <cell r="G243" t="str">
            <v>ANULADO</v>
          </cell>
        </row>
        <row r="244">
          <cell r="D244">
            <v>900141068</v>
          </cell>
          <cell r="E244">
            <v>1</v>
          </cell>
          <cell r="F244">
            <v>1</v>
          </cell>
          <cell r="G244" t="str">
            <v>DIECISÉIS 9 FILMS S.A.S.</v>
          </cell>
        </row>
        <row r="245">
          <cell r="D245">
            <v>901196949</v>
          </cell>
          <cell r="E245">
            <v>3</v>
          </cell>
          <cell r="F245">
            <v>8</v>
          </cell>
          <cell r="G245" t="str">
            <v>TU MENSAJERO EXPRESS SAS</v>
          </cell>
        </row>
        <row r="246">
          <cell r="D246">
            <v>830029703</v>
          </cell>
          <cell r="E246">
            <v>7</v>
          </cell>
          <cell r="F246">
            <v>4</v>
          </cell>
          <cell r="G246" t="str">
            <v>RCN TELEVISIÓN</v>
          </cell>
        </row>
        <row r="247">
          <cell r="D247">
            <v>1026250952</v>
          </cell>
          <cell r="E247">
            <v>4</v>
          </cell>
          <cell r="F247">
            <v>7</v>
          </cell>
          <cell r="G247" t="str">
            <v>DIANA MARCELA JÁCOME VILLABONA</v>
          </cell>
        </row>
        <row r="248">
          <cell r="D248">
            <v>1001065581</v>
          </cell>
          <cell r="E248">
            <v>1</v>
          </cell>
          <cell r="F248">
            <v>10</v>
          </cell>
          <cell r="G248" t="str">
            <v>SANTIAGO CALLE LÓPEZ</v>
          </cell>
        </row>
        <row r="249">
          <cell r="D249">
            <v>79918406</v>
          </cell>
          <cell r="E249">
            <v>5</v>
          </cell>
          <cell r="F249">
            <v>6</v>
          </cell>
          <cell r="G249" t="str">
            <v>CARLOS EDUARDO CETINA ALFONSO</v>
          </cell>
        </row>
        <row r="250">
          <cell r="D250">
            <v>42074864</v>
          </cell>
          <cell r="E250">
            <v>7</v>
          </cell>
          <cell r="F250">
            <v>4</v>
          </cell>
          <cell r="G250" t="str">
            <v>GLORIA PATRICIA BLANDON CASTAÑO</v>
          </cell>
        </row>
        <row r="251">
          <cell r="D251">
            <v>1018407229</v>
          </cell>
          <cell r="E251">
            <v>4</v>
          </cell>
          <cell r="F251">
            <v>7</v>
          </cell>
          <cell r="G251" t="str">
            <v>JULIAN EDUARDO CABRERA SILVA</v>
          </cell>
        </row>
        <row r="252">
          <cell r="D252">
            <v>900141068</v>
          </cell>
          <cell r="E252">
            <v>1</v>
          </cell>
          <cell r="F252" t="str">
            <v>DIECISÉIS 9 FILMS S.A.S.</v>
          </cell>
          <cell r="G252" t="str">
            <v>DIECISÉIS 9 FILMS S.A.S.</v>
          </cell>
        </row>
        <row r="253">
          <cell r="D253">
            <v>1125228205</v>
          </cell>
          <cell r="E253">
            <v>8</v>
          </cell>
          <cell r="F253">
            <v>3</v>
          </cell>
          <cell r="G253" t="str">
            <v>CAROLINA VASQUEZ TRIANA</v>
          </cell>
        </row>
        <row r="254">
          <cell r="D254">
            <v>900204473</v>
          </cell>
          <cell r="E254">
            <v>1</v>
          </cell>
          <cell r="F254">
            <v>10</v>
          </cell>
          <cell r="G254" t="str">
            <v>UNIVERSAL GROUP AGENCIA DE COMUNICACIONES S.A.S</v>
          </cell>
        </row>
        <row r="255">
          <cell r="D255">
            <v>1018409713</v>
          </cell>
          <cell r="E255">
            <v>7</v>
          </cell>
          <cell r="F255">
            <v>4</v>
          </cell>
          <cell r="G255" t="str">
            <v>JUAN DAVID YEPES PLATA</v>
          </cell>
        </row>
        <row r="256">
          <cell r="D256">
            <v>80794826</v>
          </cell>
          <cell r="E256">
            <v>4</v>
          </cell>
          <cell r="F256">
            <v>7</v>
          </cell>
          <cell r="G256" t="str">
            <v>CAMIILO RAMOS MARTINEZ</v>
          </cell>
        </row>
        <row r="257">
          <cell r="D257">
            <v>80656262</v>
          </cell>
          <cell r="E257">
            <v>1</v>
          </cell>
          <cell r="F257">
            <v>1</v>
          </cell>
          <cell r="G257" t="str">
            <v>OMAR ALBEIRO MOSQUERA</v>
          </cell>
        </row>
        <row r="258">
          <cell r="D258">
            <v>1000148704</v>
          </cell>
          <cell r="E258">
            <v>4</v>
          </cell>
          <cell r="F258">
            <v>7</v>
          </cell>
          <cell r="G258" t="str">
            <v>LAURA DANIELA MORENO MONTERO</v>
          </cell>
        </row>
        <row r="259">
          <cell r="D259">
            <v>860066942</v>
          </cell>
          <cell r="E259">
            <v>7</v>
          </cell>
          <cell r="F259">
            <v>4</v>
          </cell>
          <cell r="G259" t="str">
            <v>COMPENSAR</v>
          </cell>
        </row>
        <row r="260">
          <cell r="D260">
            <v>900787247</v>
          </cell>
          <cell r="E260">
            <v>4</v>
          </cell>
          <cell r="F260">
            <v>7</v>
          </cell>
          <cell r="G260" t="str">
            <v>TAKTIKOS</v>
          </cell>
        </row>
        <row r="261">
          <cell r="D261" t="str">
            <v>ANULADO</v>
          </cell>
          <cell r="E261" t="str">
            <v>ANULADO</v>
          </cell>
          <cell r="F261" t="str">
            <v>ANULADO</v>
          </cell>
          <cell r="G261" t="str">
            <v>ANULADO</v>
          </cell>
        </row>
        <row r="262">
          <cell r="D262">
            <v>860052616</v>
          </cell>
          <cell r="E262">
            <v>1</v>
          </cell>
          <cell r="F262">
            <v>1</v>
          </cell>
          <cell r="G262" t="str">
            <v>N T C NACIONAL DE TELEVISION Y COMUNICACIONES NTC S.A</v>
          </cell>
        </row>
        <row r="263">
          <cell r="D263">
            <v>79593270</v>
          </cell>
          <cell r="E263">
            <v>3</v>
          </cell>
          <cell r="F263">
            <v>8</v>
          </cell>
          <cell r="G263" t="str">
            <v>RAFAEL ENRIQUE PEÑA RUIZ</v>
          </cell>
        </row>
        <row r="264">
          <cell r="D264">
            <v>1032499821</v>
          </cell>
          <cell r="E264">
            <v>1</v>
          </cell>
          <cell r="F264">
            <v>1</v>
          </cell>
          <cell r="G264" t="str">
            <v>SERGIO ESTEBAN REYES MIRANDA</v>
          </cell>
        </row>
        <row r="265">
          <cell r="D265">
            <v>1022411455</v>
          </cell>
          <cell r="E265">
            <v>2</v>
          </cell>
          <cell r="F265">
            <v>9</v>
          </cell>
          <cell r="G265" t="str">
            <v>NATALIA GONZÁLEZ VILLAMIL</v>
          </cell>
        </row>
        <row r="266">
          <cell r="D266">
            <v>53063364</v>
          </cell>
          <cell r="E266">
            <v>9</v>
          </cell>
          <cell r="F266">
            <v>2</v>
          </cell>
          <cell r="G266" t="str">
            <v>CLAUDIA LILIANA GUTIERREZ ALFONSO.</v>
          </cell>
        </row>
        <row r="267">
          <cell r="D267">
            <v>1037573197</v>
          </cell>
          <cell r="E267">
            <v>6</v>
          </cell>
          <cell r="F267">
            <v>5</v>
          </cell>
          <cell r="G267" t="str">
            <v>HILDEBRANDO MARTINEZ HIGUITA</v>
          </cell>
        </row>
        <row r="268">
          <cell r="D268">
            <v>1001090867</v>
          </cell>
          <cell r="E268">
            <v>8</v>
          </cell>
          <cell r="F268">
            <v>3</v>
          </cell>
          <cell r="G268" t="str">
            <v>MELINA VARGAS ESTEBAN</v>
          </cell>
        </row>
        <row r="269">
          <cell r="D269">
            <v>80038828</v>
          </cell>
          <cell r="E269">
            <v>7</v>
          </cell>
          <cell r="F269">
            <v>4</v>
          </cell>
          <cell r="G269" t="str">
            <v>GUSTAVO ALBERTO DELGADO BAUTISTA</v>
          </cell>
        </row>
        <row r="270">
          <cell r="D270">
            <v>1032465527</v>
          </cell>
          <cell r="E270">
            <v>2</v>
          </cell>
          <cell r="F270">
            <v>9</v>
          </cell>
          <cell r="G270" t="str">
            <v>CRISTHIAN CAMILO GARCÍA NOBLE</v>
          </cell>
        </row>
        <row r="271">
          <cell r="D271">
            <v>1019143364</v>
          </cell>
          <cell r="E271">
            <v>1</v>
          </cell>
          <cell r="F271">
            <v>1</v>
          </cell>
          <cell r="G271" t="str">
            <v>JAIRO ANDRÉS ROJAS RAMÍREZ</v>
          </cell>
        </row>
        <row r="272">
          <cell r="D272">
            <v>94523238</v>
          </cell>
          <cell r="E272">
            <v>2</v>
          </cell>
          <cell r="F272">
            <v>9</v>
          </cell>
          <cell r="G272" t="str">
            <v>JOSE HERNANDO ZAPATA GALEANO</v>
          </cell>
        </row>
        <row r="273">
          <cell r="D273">
            <v>900834719</v>
          </cell>
          <cell r="E273">
            <v>0</v>
          </cell>
          <cell r="F273">
            <v>0</v>
          </cell>
          <cell r="G273" t="str">
            <v>DATASERVICIOS &amp; COMUNICACIONES SAS</v>
          </cell>
        </row>
        <row r="274">
          <cell r="D274">
            <v>1030684337</v>
          </cell>
          <cell r="E274">
            <v>1</v>
          </cell>
          <cell r="F274">
            <v>10</v>
          </cell>
          <cell r="G274" t="str">
            <v>INGRID CAMILA SÁNCHEZ FLÓREZ</v>
          </cell>
        </row>
        <row r="275">
          <cell r="D275">
            <v>1013622339</v>
          </cell>
          <cell r="E275">
            <v>9</v>
          </cell>
          <cell r="F275">
            <v>2</v>
          </cell>
          <cell r="G275" t="str">
            <v>JAVIER ENRIQUE PEREZ OROZCO</v>
          </cell>
        </row>
        <row r="276">
          <cell r="D276">
            <v>1023900084</v>
          </cell>
          <cell r="E276">
            <v>5</v>
          </cell>
          <cell r="F276">
            <v>6</v>
          </cell>
          <cell r="G276" t="str">
            <v>MARYI JOHANNA ROMERO TINJACA</v>
          </cell>
        </row>
        <row r="277">
          <cell r="D277">
            <v>1032407433</v>
          </cell>
          <cell r="E277">
            <v>1</v>
          </cell>
          <cell r="F277">
            <v>10</v>
          </cell>
          <cell r="G277" t="str">
            <v>OMAR JULIÁN ZÁRATE MESA</v>
          </cell>
        </row>
        <row r="278">
          <cell r="D278">
            <v>79055438</v>
          </cell>
          <cell r="E278">
            <v>6</v>
          </cell>
          <cell r="F278">
            <v>5</v>
          </cell>
          <cell r="G278" t="str">
            <v>ALEXANDER REYES CASTELLANOS</v>
          </cell>
        </row>
        <row r="279">
          <cell r="D279">
            <v>1010243230</v>
          </cell>
          <cell r="E279">
            <v>8</v>
          </cell>
          <cell r="F279">
            <v>3</v>
          </cell>
          <cell r="G279" t="str">
            <v>ANDRES FELIPE QUIROGA GONZÁLEZ</v>
          </cell>
        </row>
        <row r="280">
          <cell r="D280">
            <v>1033811009</v>
          </cell>
          <cell r="E280">
            <v>7</v>
          </cell>
          <cell r="F280">
            <v>4</v>
          </cell>
          <cell r="G280" t="str">
            <v>ANGIE LIZETH CARABALLO</v>
          </cell>
        </row>
        <row r="281">
          <cell r="D281">
            <v>1030660796</v>
          </cell>
          <cell r="E281">
            <v>5</v>
          </cell>
          <cell r="F281">
            <v>6</v>
          </cell>
          <cell r="G281" t="str">
            <v>MIGUEL ANGEL TORRES RODRIGUEZ</v>
          </cell>
        </row>
        <row r="282">
          <cell r="D282">
            <v>1016019655</v>
          </cell>
          <cell r="E282">
            <v>7</v>
          </cell>
          <cell r="F282">
            <v>4</v>
          </cell>
          <cell r="G282" t="str">
            <v>JUAN CAMILO JIMÉNEZ GARZÓN</v>
          </cell>
        </row>
        <row r="283">
          <cell r="D283">
            <v>52979999</v>
          </cell>
          <cell r="E283">
            <v>3</v>
          </cell>
          <cell r="F283">
            <v>8</v>
          </cell>
          <cell r="G283" t="str">
            <v>PAOLA ANDREA CORTES BAREÑO</v>
          </cell>
        </row>
        <row r="284">
          <cell r="D284">
            <v>91013285</v>
          </cell>
          <cell r="E284">
            <v>1</v>
          </cell>
          <cell r="F284">
            <v>1</v>
          </cell>
          <cell r="G284" t="str">
            <v>PEDRO IGNACIO ALVAREZ RIAÑO</v>
          </cell>
        </row>
        <row r="285">
          <cell r="D285">
            <v>830129569</v>
          </cell>
          <cell r="E285">
            <v>5</v>
          </cell>
          <cell r="F285">
            <v>6</v>
          </cell>
          <cell r="G285" t="str">
            <v>PROTECCIÓN INDUSTRIAL Y COMERCIAL SAS</v>
          </cell>
        </row>
        <row r="286">
          <cell r="D286">
            <v>1024522862</v>
          </cell>
          <cell r="E286">
            <v>0</v>
          </cell>
          <cell r="F286">
            <v>0</v>
          </cell>
          <cell r="G286" t="str">
            <v>ANGELA VANESSA CÁRDENAS VILLEGAS</v>
          </cell>
        </row>
        <row r="287">
          <cell r="D287">
            <v>1032466005</v>
          </cell>
          <cell r="E287">
            <v>4</v>
          </cell>
          <cell r="F287">
            <v>7</v>
          </cell>
          <cell r="G287" t="str">
            <v>ALEJANDRA LUCIA PARRA MEJIA</v>
          </cell>
        </row>
        <row r="288">
          <cell r="D288">
            <v>1018409281</v>
          </cell>
          <cell r="E288">
            <v>7</v>
          </cell>
          <cell r="F288">
            <v>4</v>
          </cell>
          <cell r="G288" t="str">
            <v>EDITH JOHANA MALAGÓN MURILLO</v>
          </cell>
        </row>
        <row r="289">
          <cell r="D289">
            <v>1032468054</v>
          </cell>
          <cell r="E289">
            <v>4</v>
          </cell>
          <cell r="F289">
            <v>7</v>
          </cell>
          <cell r="G289" t="str">
            <v>JUAN SEBASTIAN PEÑA GARCÍA</v>
          </cell>
        </row>
        <row r="290">
          <cell r="D290">
            <v>1030579248</v>
          </cell>
          <cell r="E290">
            <v>5</v>
          </cell>
          <cell r="F290">
            <v>6</v>
          </cell>
          <cell r="G290" t="str">
            <v>LAURA MILENA MOLINA MORA</v>
          </cell>
        </row>
        <row r="291">
          <cell r="D291">
            <v>80195719</v>
          </cell>
          <cell r="E291">
            <v>4</v>
          </cell>
          <cell r="F291">
            <v>7</v>
          </cell>
          <cell r="G291" t="str">
            <v>FELIPE URDINOLA CASTILLO</v>
          </cell>
        </row>
        <row r="292">
          <cell r="D292">
            <v>901644105</v>
          </cell>
          <cell r="E292">
            <v>7</v>
          </cell>
          <cell r="F292">
            <v>4</v>
          </cell>
          <cell r="G292" t="str">
            <v>SR IMPORTADORES S.A.S.</v>
          </cell>
        </row>
        <row r="293">
          <cell r="D293">
            <v>52712319</v>
          </cell>
          <cell r="E293">
            <v>9</v>
          </cell>
          <cell r="F293">
            <v>2</v>
          </cell>
          <cell r="G293" t="str">
            <v>DAYAN MONTOYA GONZALEZ</v>
          </cell>
        </row>
        <row r="294">
          <cell r="D294">
            <v>1024489269</v>
          </cell>
          <cell r="E294">
            <v>1</v>
          </cell>
          <cell r="F294">
            <v>10</v>
          </cell>
          <cell r="G294" t="str">
            <v>ANGIE JULIETH PEREZ PEÑALOZA DERIVADO</v>
          </cell>
        </row>
        <row r="295">
          <cell r="D295">
            <v>19497950</v>
          </cell>
          <cell r="E295">
            <v>4</v>
          </cell>
          <cell r="F295">
            <v>7</v>
          </cell>
          <cell r="G295" t="str">
            <v>JAVIER GONZALO CIFUENTES VELOZA</v>
          </cell>
        </row>
        <row r="296">
          <cell r="D296">
            <v>1026575413</v>
          </cell>
          <cell r="E296">
            <v>1</v>
          </cell>
          <cell r="F296">
            <v>10</v>
          </cell>
          <cell r="G296" t="str">
            <v>GUSTAVO ADOLFO CUERVO GONZÁLEZ</v>
          </cell>
        </row>
        <row r="297">
          <cell r="D297">
            <v>1000712750</v>
          </cell>
          <cell r="E297">
            <v>2</v>
          </cell>
          <cell r="F297">
            <v>9</v>
          </cell>
          <cell r="G297" t="str">
            <v>LAURA LORENA DUARTE VILLAMIL</v>
          </cell>
        </row>
        <row r="298">
          <cell r="D298">
            <v>80095044</v>
          </cell>
          <cell r="E298">
            <v>2</v>
          </cell>
          <cell r="F298">
            <v>9</v>
          </cell>
          <cell r="G298" t="str">
            <v>JAIME BAUDILIO ZULUAGA MONTOYA</v>
          </cell>
        </row>
        <row r="299">
          <cell r="D299">
            <v>1058038782</v>
          </cell>
          <cell r="E299">
            <v>8</v>
          </cell>
          <cell r="F299">
            <v>3</v>
          </cell>
          <cell r="G299" t="str">
            <v>JESUS DAVID TORRES CELY</v>
          </cell>
        </row>
        <row r="300">
          <cell r="D300">
            <v>1013642247</v>
          </cell>
          <cell r="E300">
            <v>5</v>
          </cell>
          <cell r="F300">
            <v>6</v>
          </cell>
          <cell r="G300" t="str">
            <v>ANTONIO DANILO TORRES ORJUELA</v>
          </cell>
        </row>
        <row r="301">
          <cell r="D301">
            <v>1022366112</v>
          </cell>
          <cell r="E301">
            <v>9</v>
          </cell>
          <cell r="F301">
            <v>2</v>
          </cell>
          <cell r="G301" t="str">
            <v>ANDRES FELIPE SALAZAR BERNAL</v>
          </cell>
        </row>
        <row r="302">
          <cell r="D302">
            <v>79534980</v>
          </cell>
          <cell r="E302">
            <v>2</v>
          </cell>
          <cell r="F302">
            <v>9</v>
          </cell>
          <cell r="G302" t="str">
            <v>LUIS ANDRÉS MONTAÑO OSORIO</v>
          </cell>
        </row>
        <row r="303">
          <cell r="D303">
            <v>900968161</v>
          </cell>
          <cell r="E303">
            <v>7</v>
          </cell>
          <cell r="F303">
            <v>4</v>
          </cell>
          <cell r="G303" t="str">
            <v>STAR SOLUTIONS TI S A S</v>
          </cell>
        </row>
        <row r="304">
          <cell r="D304">
            <v>800105405</v>
          </cell>
          <cell r="E304">
            <v>3</v>
          </cell>
          <cell r="F304">
            <v>8</v>
          </cell>
          <cell r="G304" t="str">
            <v>ACODEM</v>
          </cell>
        </row>
        <row r="305">
          <cell r="D305">
            <v>1030599541</v>
          </cell>
          <cell r="E305">
            <v>4</v>
          </cell>
          <cell r="F305">
            <v>7</v>
          </cell>
          <cell r="G305" t="str">
            <v>NATHALY ACOSTA DIAZ</v>
          </cell>
        </row>
        <row r="306">
          <cell r="D306">
            <v>10299336</v>
          </cell>
          <cell r="E306">
            <v>1</v>
          </cell>
          <cell r="F306">
            <v>1</v>
          </cell>
          <cell r="G306" t="str">
            <v>DAN HARRY GAITAN CUBILLOS</v>
          </cell>
        </row>
        <row r="307">
          <cell r="D307">
            <v>1010180385</v>
          </cell>
          <cell r="E307">
            <v>9</v>
          </cell>
          <cell r="F307">
            <v>2</v>
          </cell>
          <cell r="G307" t="str">
            <v>STEPHAY ALEJANDRA SILVA RODRIGUEZ</v>
          </cell>
        </row>
        <row r="308">
          <cell r="D308">
            <v>1001091374</v>
          </cell>
          <cell r="E308">
            <v>3</v>
          </cell>
          <cell r="F308">
            <v>8</v>
          </cell>
          <cell r="G308" t="str">
            <v>ADRIANA CAROLINA SANTACRUZ ACOSTA</v>
          </cell>
        </row>
        <row r="309">
          <cell r="D309">
            <v>830088342</v>
          </cell>
          <cell r="E309">
            <v>3</v>
          </cell>
          <cell r="F309">
            <v>8</v>
          </cell>
          <cell r="G309" t="str">
            <v>JUAN PABLO ESTRADA SANCHEZ - ESTRATEGIA LEGAL LTDA</v>
          </cell>
        </row>
        <row r="310">
          <cell r="D310">
            <v>800187807</v>
          </cell>
          <cell r="E310">
            <v>1</v>
          </cell>
          <cell r="F310">
            <v>10</v>
          </cell>
          <cell r="G310" t="str">
            <v>TRANSPORTES ALEX LTDA</v>
          </cell>
        </row>
        <row r="311">
          <cell r="D311">
            <v>900608550</v>
          </cell>
          <cell r="E311">
            <v>5</v>
          </cell>
          <cell r="F311">
            <v>6</v>
          </cell>
          <cell r="G311" t="str">
            <v>NEGRITA FILMS SAS</v>
          </cell>
        </row>
        <row r="312">
          <cell r="D312">
            <v>1031143964</v>
          </cell>
          <cell r="E312">
            <v>2</v>
          </cell>
          <cell r="F312">
            <v>9</v>
          </cell>
          <cell r="G312" t="str">
            <v>INGRID PAOLA HERNÁNDEZ MUÑOZ</v>
          </cell>
        </row>
        <row r="313">
          <cell r="D313">
            <v>52927391</v>
          </cell>
          <cell r="E313">
            <v>3</v>
          </cell>
          <cell r="F313">
            <v>8</v>
          </cell>
          <cell r="G313" t="str">
            <v>MARIA DEL PILAR SARMIENTO GONZALEZ</v>
          </cell>
        </row>
        <row r="314">
          <cell r="D314">
            <v>801002775</v>
          </cell>
          <cell r="E314">
            <v>4</v>
          </cell>
          <cell r="F314">
            <v>7</v>
          </cell>
          <cell r="G314" t="str">
            <v>PUNTO EMPLEO S.A.S</v>
          </cell>
        </row>
        <row r="315">
          <cell r="D315">
            <v>79571206</v>
          </cell>
          <cell r="E315">
            <v>7</v>
          </cell>
          <cell r="F315">
            <v>4</v>
          </cell>
          <cell r="G315" t="str">
            <v>ALFONSO CIFUENTES GALVIS</v>
          </cell>
        </row>
        <row r="316">
          <cell r="D316" t="str">
            <v>ANULADO</v>
          </cell>
          <cell r="E316" t="str">
            <v>ANULADO</v>
          </cell>
          <cell r="F316" t="e">
            <v>#VALUE!</v>
          </cell>
          <cell r="G316" t="str">
            <v>ANULADO</v>
          </cell>
        </row>
        <row r="317">
          <cell r="D317">
            <v>79962133</v>
          </cell>
          <cell r="E317">
            <v>6</v>
          </cell>
          <cell r="F317">
            <v>5</v>
          </cell>
          <cell r="G317" t="str">
            <v>FERNANDO CRUZ QUINTERO</v>
          </cell>
        </row>
        <row r="318">
          <cell r="D318">
            <v>79941781</v>
          </cell>
          <cell r="E318">
            <v>9</v>
          </cell>
          <cell r="F318">
            <v>2</v>
          </cell>
          <cell r="G318" t="str">
            <v>BORIS ABAUNZA QUEJADA</v>
          </cell>
        </row>
        <row r="319">
          <cell r="D319">
            <v>900141068</v>
          </cell>
          <cell r="E319">
            <v>1</v>
          </cell>
          <cell r="F319">
            <v>1</v>
          </cell>
          <cell r="G319" t="str">
            <v>DIECISÉIS 9 FILMS S.A.S.</v>
          </cell>
        </row>
        <row r="320">
          <cell r="D320">
            <v>1024516605</v>
          </cell>
          <cell r="E320">
            <v>1</v>
          </cell>
          <cell r="F320">
            <v>1</v>
          </cell>
          <cell r="G320" t="str">
            <v>MARIA ANGÉLICA ESGUERRA VARGAS</v>
          </cell>
        </row>
        <row r="321">
          <cell r="D321">
            <v>900095247</v>
          </cell>
          <cell r="E321">
            <v>4</v>
          </cell>
          <cell r="F321">
            <v>7</v>
          </cell>
          <cell r="G321" t="str">
            <v>UNIVERSAL DE LIMPIEZA S.A.S</v>
          </cell>
        </row>
        <row r="322">
          <cell r="D322">
            <v>35394243</v>
          </cell>
          <cell r="E322">
            <v>0</v>
          </cell>
          <cell r="F322">
            <v>0</v>
          </cell>
          <cell r="G322" t="str">
            <v>MARIA ANGELICA MARTINEZ BENAVIDES</v>
          </cell>
        </row>
        <row r="323">
          <cell r="D323">
            <v>900141068</v>
          </cell>
          <cell r="E323">
            <v>1</v>
          </cell>
          <cell r="F323">
            <v>1</v>
          </cell>
          <cell r="G323" t="str">
            <v>DIECISÉIS 9 FILMS S.A.S.</v>
          </cell>
        </row>
        <row r="324">
          <cell r="D324">
            <v>1018495023</v>
          </cell>
          <cell r="E324">
            <v>1</v>
          </cell>
          <cell r="F324">
            <v>1</v>
          </cell>
          <cell r="G324" t="str">
            <v>SERGIO ALEJANDRO ROJAS VASQUEZ</v>
          </cell>
        </row>
        <row r="325">
          <cell r="D325">
            <v>1026306926</v>
          </cell>
          <cell r="E325">
            <v>5</v>
          </cell>
          <cell r="F325">
            <v>6</v>
          </cell>
          <cell r="G325" t="str">
            <v>ANA MARIA SÁNCHEZ GUZMAN</v>
          </cell>
        </row>
        <row r="326">
          <cell r="D326">
            <v>1026562785</v>
          </cell>
          <cell r="E326">
            <v>1</v>
          </cell>
          <cell r="F326">
            <v>1</v>
          </cell>
          <cell r="G326" t="str">
            <v>FERRETERIA EL MAESTRO SANTAFE</v>
          </cell>
        </row>
        <row r="327">
          <cell r="D327">
            <v>1233689576</v>
          </cell>
          <cell r="E327">
            <v>4</v>
          </cell>
          <cell r="F327">
            <v>7</v>
          </cell>
          <cell r="G327" t="str">
            <v>YULY ALEXANDRA MOLINA RAMIREZ</v>
          </cell>
        </row>
        <row r="328">
          <cell r="D328">
            <v>52199615</v>
          </cell>
          <cell r="E328">
            <v>3</v>
          </cell>
          <cell r="F328">
            <v>8</v>
          </cell>
          <cell r="G328" t="str">
            <v>GLORIA MARCELA RUBIANO LEYVA</v>
          </cell>
        </row>
        <row r="329">
          <cell r="D329">
            <v>800136835</v>
          </cell>
          <cell r="E329">
            <v>1</v>
          </cell>
          <cell r="F329">
            <v>1</v>
          </cell>
          <cell r="G329" t="str">
            <v>CIRION TECHNOLOGIES COLOMBIA S.A.S.</v>
          </cell>
        </row>
        <row r="330">
          <cell r="D330">
            <v>811036515</v>
          </cell>
          <cell r="E330">
            <v>9</v>
          </cell>
          <cell r="F330">
            <v>2</v>
          </cell>
          <cell r="G330" t="str">
            <v>ASOCIACIÓN DE TRANSPORTADORES ESPECIALES</v>
          </cell>
        </row>
        <row r="331">
          <cell r="D331">
            <v>1018467549</v>
          </cell>
          <cell r="E331">
            <v>2</v>
          </cell>
          <cell r="F331">
            <v>9</v>
          </cell>
          <cell r="G331" t="str">
            <v>LEIDY JOHANA RODRIGUEZ GARCÍA</v>
          </cell>
        </row>
        <row r="332">
          <cell r="D332">
            <v>830079785</v>
          </cell>
          <cell r="E332">
            <v>4</v>
          </cell>
          <cell r="F332">
            <v>7</v>
          </cell>
          <cell r="G332" t="str">
            <v>PRO MUSICA COLOMBIA</v>
          </cell>
        </row>
        <row r="333">
          <cell r="D333">
            <v>1014236267</v>
          </cell>
          <cell r="E333">
            <v>5</v>
          </cell>
          <cell r="F333">
            <v>6</v>
          </cell>
          <cell r="G333" t="str">
            <v>DIANA PAOLA RAMÍREZ ANGARITA</v>
          </cell>
        </row>
        <row r="334">
          <cell r="D334">
            <v>901408426</v>
          </cell>
          <cell r="E334">
            <v>5</v>
          </cell>
          <cell r="F334">
            <v>6</v>
          </cell>
          <cell r="G334" t="str">
            <v>ENERGY MSI SAS</v>
          </cell>
        </row>
        <row r="335">
          <cell r="D335">
            <v>1018441053</v>
          </cell>
          <cell r="E335">
            <v>9</v>
          </cell>
          <cell r="F335">
            <v>2</v>
          </cell>
          <cell r="G335" t="str">
            <v>GLADYS BIBIANA FORERO ACEVEDO</v>
          </cell>
        </row>
        <row r="336">
          <cell r="D336">
            <v>900249043</v>
          </cell>
          <cell r="E336">
            <v>1</v>
          </cell>
          <cell r="F336">
            <v>10</v>
          </cell>
          <cell r="G336" t="str">
            <v>OPEN GROUP SAS</v>
          </cell>
        </row>
        <row r="337">
          <cell r="D337" t="str">
            <v>ANULADO</v>
          </cell>
          <cell r="E337" t="str">
            <v>ANULADO</v>
          </cell>
          <cell r="F337" t="str">
            <v>ANULADO</v>
          </cell>
          <cell r="G337" t="str">
            <v>ANULADO</v>
          </cell>
        </row>
        <row r="338">
          <cell r="D338">
            <v>860001022</v>
          </cell>
          <cell r="E338">
            <v>7</v>
          </cell>
          <cell r="F338">
            <v>4</v>
          </cell>
          <cell r="G338" t="str">
            <v>CASA EDITORIAL EL TIEMPO S A</v>
          </cell>
        </row>
        <row r="339">
          <cell r="D339">
            <v>1030662030</v>
          </cell>
          <cell r="E339">
            <v>1</v>
          </cell>
          <cell r="F339">
            <v>10</v>
          </cell>
          <cell r="G339" t="str">
            <v>YEIMY JULIETH FINO BELTRAN</v>
          </cell>
        </row>
        <row r="340">
          <cell r="D340">
            <v>900346479</v>
          </cell>
          <cell r="E340">
            <v>4</v>
          </cell>
          <cell r="F340">
            <v>7</v>
          </cell>
          <cell r="G340" t="str">
            <v>ADTEL LATAM SAS</v>
          </cell>
        </row>
        <row r="341">
          <cell r="D341">
            <v>1019103806</v>
          </cell>
          <cell r="E341">
            <v>2</v>
          </cell>
          <cell r="F341">
            <v>9</v>
          </cell>
          <cell r="G341" t="str">
            <v>MARIA CAMILA GIL RODRIGUEZ</v>
          </cell>
        </row>
        <row r="342">
          <cell r="D342">
            <v>830078515</v>
          </cell>
          <cell r="E342">
            <v>8</v>
          </cell>
          <cell r="F342">
            <v>3</v>
          </cell>
          <cell r="G342" t="str">
            <v xml:space="preserve">LIBERTY NETWORKS DE COLOMBIA SAS. </v>
          </cell>
        </row>
        <row r="343">
          <cell r="D343">
            <v>1019059939</v>
          </cell>
          <cell r="E343">
            <v>5</v>
          </cell>
          <cell r="F343">
            <v>6</v>
          </cell>
          <cell r="G343" t="str">
            <v>MILTON HERNANDO ROJAS LOZANO</v>
          </cell>
        </row>
        <row r="344">
          <cell r="D344">
            <v>1010245588</v>
          </cell>
          <cell r="E344">
            <v>8</v>
          </cell>
          <cell r="F344">
            <v>3</v>
          </cell>
          <cell r="G344" t="str">
            <v>NICOLAS GONZALO CARVAJAL VARGAS</v>
          </cell>
        </row>
        <row r="345">
          <cell r="D345">
            <v>52456032</v>
          </cell>
          <cell r="E345">
            <v>2</v>
          </cell>
          <cell r="F345">
            <v>9</v>
          </cell>
          <cell r="G345" t="str">
            <v>CAROL BEATRIZ LADINO CAMELO</v>
          </cell>
        </row>
        <row r="346">
          <cell r="D346">
            <v>900141068</v>
          </cell>
          <cell r="E346">
            <v>1</v>
          </cell>
          <cell r="F346">
            <v>1</v>
          </cell>
          <cell r="G346" t="str">
            <v>DIECISÉIS 9 FILMS S.A.S.</v>
          </cell>
        </row>
        <row r="347">
          <cell r="D347">
            <v>901949252</v>
          </cell>
          <cell r="E347">
            <v>1</v>
          </cell>
          <cell r="F347">
            <v>10</v>
          </cell>
          <cell r="G347" t="str">
            <v>UNIÓN TEMPORAL CIUDAD ANIMAL</v>
          </cell>
        </row>
        <row r="348">
          <cell r="D348">
            <v>901361684</v>
          </cell>
          <cell r="E348">
            <v>4</v>
          </cell>
          <cell r="F348">
            <v>7</v>
          </cell>
          <cell r="G348" t="str">
            <v>LUMINANTE FILMS SAS</v>
          </cell>
        </row>
        <row r="349">
          <cell r="D349">
            <v>860020382</v>
          </cell>
          <cell r="E349">
            <v>4</v>
          </cell>
          <cell r="F349">
            <v>7</v>
          </cell>
          <cell r="G349" t="str">
            <v>ALPOPULAR S.A.</v>
          </cell>
        </row>
        <row r="350">
          <cell r="D350">
            <v>80001331</v>
          </cell>
          <cell r="E350">
            <v>9</v>
          </cell>
          <cell r="F350">
            <v>2</v>
          </cell>
          <cell r="G350" t="str">
            <v>ALEXANDER PEREA MENA</v>
          </cell>
        </row>
        <row r="351">
          <cell r="D351">
            <v>79976292</v>
          </cell>
          <cell r="E351">
            <v>1</v>
          </cell>
          <cell r="F351">
            <v>1</v>
          </cell>
          <cell r="G351" t="str">
            <v>CARLOS ALBERTO RINCÓN VARGAS</v>
          </cell>
        </row>
        <row r="352">
          <cell r="D352">
            <v>890807724</v>
          </cell>
          <cell r="E352">
            <v>8</v>
          </cell>
          <cell r="F352">
            <v>3</v>
          </cell>
          <cell r="G352" t="str">
            <v>SOCIEDAD DE TELEVISIÓN DE CALDAS RISARALDA Y QUINDIO LTDA-TELECAFE</v>
          </cell>
        </row>
        <row r="353">
          <cell r="D353">
            <v>1018448344</v>
          </cell>
          <cell r="E353">
            <v>9</v>
          </cell>
          <cell r="F353">
            <v>2</v>
          </cell>
          <cell r="G353" t="str">
            <v>DAVID ALFONSO MONCADA VARELA</v>
          </cell>
        </row>
        <row r="354">
          <cell r="D354">
            <v>830018004</v>
          </cell>
          <cell r="E354">
            <v>1</v>
          </cell>
          <cell r="F354">
            <v>1</v>
          </cell>
          <cell r="G354" t="str">
            <v>CORRECOL CORREDORES COLOMBIANOS DE SEGUROS</v>
          </cell>
        </row>
        <row r="355">
          <cell r="D355">
            <v>1019033116</v>
          </cell>
          <cell r="E355">
            <v>8</v>
          </cell>
          <cell r="F355">
            <v>3</v>
          </cell>
          <cell r="G355" t="str">
            <v>KAREN JOHANNA GONZALEZ CARRILLO</v>
          </cell>
        </row>
        <row r="356">
          <cell r="D356">
            <v>1018467839</v>
          </cell>
          <cell r="E356">
            <v>3</v>
          </cell>
          <cell r="F356">
            <v>8</v>
          </cell>
          <cell r="G356" t="str">
            <v>EDWIN ROLANDO SÁNCHEZ PORRAS</v>
          </cell>
        </row>
        <row r="357">
          <cell r="D357">
            <v>1036945797</v>
          </cell>
          <cell r="E357">
            <v>9</v>
          </cell>
          <cell r="F357">
            <v>2</v>
          </cell>
          <cell r="G357" t="str">
            <v>ANDREA PATRICIA FRANCO BEDOYA</v>
          </cell>
        </row>
        <row r="358">
          <cell r="D358">
            <v>1032402733</v>
          </cell>
          <cell r="E358">
            <v>3</v>
          </cell>
          <cell r="F358">
            <v>8</v>
          </cell>
          <cell r="G358" t="str">
            <v>LUIS CARLOS AVILA RINCON</v>
          </cell>
        </row>
        <row r="359">
          <cell r="D359">
            <v>1136882144</v>
          </cell>
          <cell r="E359">
            <v>0</v>
          </cell>
          <cell r="F359">
            <v>0</v>
          </cell>
          <cell r="G359" t="str">
            <v>MARIA CAMILA ACERO PEREZ</v>
          </cell>
        </row>
        <row r="360">
          <cell r="D360">
            <v>9149927</v>
          </cell>
          <cell r="E360">
            <v>6</v>
          </cell>
          <cell r="F360">
            <v>5</v>
          </cell>
          <cell r="G360" t="str">
            <v>EFRAIN TARRIBA SOLANO</v>
          </cell>
        </row>
        <row r="361">
          <cell r="D361">
            <v>1012390343</v>
          </cell>
          <cell r="E361">
            <v>8</v>
          </cell>
          <cell r="F361">
            <v>3</v>
          </cell>
          <cell r="G361" t="str">
            <v>DIANA MARCELA MACIAS SUAREZ</v>
          </cell>
        </row>
        <row r="362">
          <cell r="D362">
            <v>1022370815</v>
          </cell>
          <cell r="E362">
            <v>3</v>
          </cell>
          <cell r="F362">
            <v>8</v>
          </cell>
          <cell r="G362" t="str">
            <v>MABBY NATHALIA TORRES HERNÁNDEZ</v>
          </cell>
        </row>
        <row r="363">
          <cell r="D363">
            <v>1104068547</v>
          </cell>
          <cell r="E363">
            <v>8</v>
          </cell>
          <cell r="F363">
            <v>3</v>
          </cell>
          <cell r="G363" t="str">
            <v>ANDRES RUBEN PEÑA ARENAS</v>
          </cell>
        </row>
        <row r="364">
          <cell r="D364" t="str">
            <v>ANULADO</v>
          </cell>
          <cell r="E364" t="str">
            <v>ANULADO</v>
          </cell>
          <cell r="F364" t="str">
            <v>ANULADO</v>
          </cell>
          <cell r="G364" t="str">
            <v>ANULADO</v>
          </cell>
        </row>
        <row r="365">
          <cell r="D365" t="str">
            <v>ANULADO</v>
          </cell>
          <cell r="E365" t="str">
            <v>ANULADO</v>
          </cell>
          <cell r="F365" t="str">
            <v>ANULADO</v>
          </cell>
          <cell r="G365" t="str">
            <v>ANULADO</v>
          </cell>
        </row>
        <row r="366">
          <cell r="D366">
            <v>900720564</v>
          </cell>
          <cell r="E366">
            <v>6</v>
          </cell>
          <cell r="F366">
            <v>5</v>
          </cell>
          <cell r="G366" t="str">
            <v>INNOVACION INMOBILIARIA SAS</v>
          </cell>
        </row>
        <row r="367">
          <cell r="D367">
            <v>1000180373</v>
          </cell>
          <cell r="E367">
            <v>4</v>
          </cell>
          <cell r="F367">
            <v>7</v>
          </cell>
          <cell r="G367" t="str">
            <v>JOSE TOMAS REINALES MARTIN</v>
          </cell>
        </row>
        <row r="368">
          <cell r="D368">
            <v>1010042997</v>
          </cell>
          <cell r="E368">
            <v>5</v>
          </cell>
          <cell r="F368">
            <v>6</v>
          </cell>
          <cell r="G368" t="str">
            <v>CAROLINA RODRIGUEZ BELTRÁN</v>
          </cell>
        </row>
        <row r="369">
          <cell r="D369">
            <v>1032450346</v>
          </cell>
          <cell r="E369">
            <v>0</v>
          </cell>
          <cell r="F369">
            <v>0</v>
          </cell>
          <cell r="G369" t="str">
            <v>LEIDY JOHANA GALINDO QUINTERO</v>
          </cell>
        </row>
        <row r="370">
          <cell r="D370">
            <v>800227080</v>
          </cell>
          <cell r="E370">
            <v>7</v>
          </cell>
          <cell r="F370">
            <v>4</v>
          </cell>
          <cell r="G370" t="str">
            <v>ZEBRACOM INTERNACIONAL S A S</v>
          </cell>
        </row>
        <row r="371">
          <cell r="D371">
            <v>1018488781</v>
          </cell>
          <cell r="E371">
            <v>5</v>
          </cell>
          <cell r="F371">
            <v>6</v>
          </cell>
          <cell r="G371" t="str">
            <v>JUAN ANTONIO CARULLA LONDOÑO</v>
          </cell>
        </row>
        <row r="372">
          <cell r="D372">
            <v>901956175</v>
          </cell>
          <cell r="E372">
            <v>1</v>
          </cell>
          <cell r="F372">
            <v>10</v>
          </cell>
          <cell r="G372" t="str">
            <v>UNIÓN TEMPORAL BR CAPITAL</v>
          </cell>
        </row>
        <row r="373">
          <cell r="D373">
            <v>1026250952</v>
          </cell>
          <cell r="E373">
            <v>4</v>
          </cell>
          <cell r="F373">
            <v>7</v>
          </cell>
          <cell r="G373" t="str">
            <v>DIANA MARCELA JÁCOME VILLABONA</v>
          </cell>
        </row>
        <row r="374">
          <cell r="D374">
            <v>80283667</v>
          </cell>
          <cell r="E374">
            <v>7</v>
          </cell>
          <cell r="F374">
            <v>4</v>
          </cell>
          <cell r="G374" t="str">
            <v>CARLOS EDUARDO RODRIGUEZ HOYOS</v>
          </cell>
        </row>
        <row r="375">
          <cell r="D375">
            <v>900448609</v>
          </cell>
          <cell r="E375">
            <v>3</v>
          </cell>
          <cell r="F375">
            <v>8</v>
          </cell>
          <cell r="G375" t="str">
            <v>TAC SEGURIDAD LTDA</v>
          </cell>
        </row>
        <row r="376">
          <cell r="D376">
            <v>1013651231</v>
          </cell>
          <cell r="E376">
            <v>6</v>
          </cell>
          <cell r="F376">
            <v>5</v>
          </cell>
          <cell r="G376" t="str">
            <v>CHRISTIAN ANDERSON PIMIENTA RAMIREZ</v>
          </cell>
        </row>
        <row r="377">
          <cell r="D377">
            <v>899999082</v>
          </cell>
          <cell r="E377">
            <v>3</v>
          </cell>
          <cell r="F377">
            <v>8</v>
          </cell>
          <cell r="G377" t="str">
            <v>GRUPO ENERGIA BOGOTÁ</v>
          </cell>
        </row>
        <row r="378">
          <cell r="D378">
            <v>1001184377</v>
          </cell>
          <cell r="E378">
            <v>5</v>
          </cell>
          <cell r="F378">
            <v>6</v>
          </cell>
          <cell r="G378" t="str">
            <v>JULIANA VALENTINA DIAZ RODRIGUEZ</v>
          </cell>
        </row>
        <row r="379">
          <cell r="D379">
            <v>900346479</v>
          </cell>
          <cell r="E379">
            <v>4</v>
          </cell>
          <cell r="F379">
            <v>7</v>
          </cell>
          <cell r="G379" t="str">
            <v>ADTEL LATAM S.A.S</v>
          </cell>
        </row>
        <row r="380">
          <cell r="D380">
            <v>901957962</v>
          </cell>
          <cell r="E380">
            <v>6</v>
          </cell>
          <cell r="F380">
            <v>5</v>
          </cell>
          <cell r="G380" t="str">
            <v>UNIÓN TEMPORAL OSO CURIOSO</v>
          </cell>
        </row>
        <row r="381">
          <cell r="D381">
            <v>80926935</v>
          </cell>
          <cell r="E381">
            <v>7</v>
          </cell>
          <cell r="F381">
            <v>4</v>
          </cell>
          <cell r="G381" t="str">
            <v>ANDRES DAVID PEÑARETE LUGO</v>
          </cell>
        </row>
        <row r="382">
          <cell r="D382">
            <v>79878808</v>
          </cell>
          <cell r="E382">
            <v>1</v>
          </cell>
          <cell r="F382">
            <v>1</v>
          </cell>
          <cell r="G382" t="str">
            <v>LUIS ARTURO DIAZ GUTIERREZ</v>
          </cell>
        </row>
        <row r="383">
          <cell r="D383">
            <v>1015415523</v>
          </cell>
          <cell r="E383">
            <v>8</v>
          </cell>
          <cell r="F383">
            <v>3</v>
          </cell>
          <cell r="G383" t="str">
            <v>LORENA GOMEZ HERRERA</v>
          </cell>
        </row>
        <row r="384">
          <cell r="D384">
            <v>1014289991</v>
          </cell>
          <cell r="E384">
            <v>7</v>
          </cell>
          <cell r="F384">
            <v>4</v>
          </cell>
          <cell r="G384" t="str">
            <v>OSCAR EDUARDO LÓPEZ GÓMEZ</v>
          </cell>
        </row>
        <row r="385">
          <cell r="D385">
            <v>79918406</v>
          </cell>
          <cell r="E385">
            <v>5</v>
          </cell>
          <cell r="F385">
            <v>6</v>
          </cell>
          <cell r="G385" t="str">
            <v>CARLOS EDUARDO CETINA ALFONSO</v>
          </cell>
        </row>
        <row r="386">
          <cell r="D386">
            <v>1059697276</v>
          </cell>
          <cell r="E386">
            <v>2</v>
          </cell>
          <cell r="F386">
            <v>9</v>
          </cell>
          <cell r="G386" t="str">
            <v>PAULA MAGALY GARCÍA TABORDA</v>
          </cell>
        </row>
        <row r="387">
          <cell r="D387">
            <v>1000726116</v>
          </cell>
          <cell r="E387">
            <v>3</v>
          </cell>
          <cell r="F387">
            <v>8</v>
          </cell>
          <cell r="G387" t="str">
            <v>JEFFERSON SANTIAGO CHAVEZ ESPINOSA</v>
          </cell>
        </row>
        <row r="388">
          <cell r="D388">
            <v>1014253196</v>
          </cell>
          <cell r="E388">
            <v>2</v>
          </cell>
          <cell r="F388">
            <v>9</v>
          </cell>
          <cell r="G388" t="str">
            <v>LEIDY JOHANNA GUZMAN DAZA</v>
          </cell>
        </row>
        <row r="389">
          <cell r="D389">
            <v>8980500</v>
          </cell>
          <cell r="E389">
            <v>4</v>
          </cell>
          <cell r="F389">
            <v>7</v>
          </cell>
          <cell r="G389" t="str">
            <v>FIDEL MANJARRES RIPOLL</v>
          </cell>
        </row>
        <row r="390">
          <cell r="D390" t="str">
            <v>ANULADO</v>
          </cell>
          <cell r="E390" t="str">
            <v>ANULADO</v>
          </cell>
          <cell r="F390" t="str">
            <v>ANULADO</v>
          </cell>
          <cell r="G390" t="str">
            <v>ANULADO</v>
          </cell>
        </row>
        <row r="391">
          <cell r="D391">
            <v>9001471116</v>
          </cell>
          <cell r="E391">
            <v>8</v>
          </cell>
          <cell r="F391">
            <v>3</v>
          </cell>
          <cell r="G391" t="str">
            <v>GRUPO NACIONAL DE MEDIOS S.A</v>
          </cell>
        </row>
        <row r="392">
          <cell r="D392">
            <v>890903910</v>
          </cell>
          <cell r="E392">
            <v>2</v>
          </cell>
          <cell r="F392">
            <v>9</v>
          </cell>
          <cell r="G392" t="str">
            <v>RADIO CADENA NACIONAL - RCN</v>
          </cell>
        </row>
        <row r="393">
          <cell r="D393">
            <v>830057393</v>
          </cell>
          <cell r="E393">
            <v>6</v>
          </cell>
          <cell r="F393">
            <v>5</v>
          </cell>
          <cell r="G393" t="str">
            <v>BABILLA CINE SAS</v>
          </cell>
        </row>
        <row r="394">
          <cell r="D394">
            <v>900064747</v>
          </cell>
          <cell r="E394">
            <v>2</v>
          </cell>
          <cell r="F394">
            <v>9</v>
          </cell>
          <cell r="G394" t="str">
            <v>NYR INTEGRAL SERVICE COMPANY S.A.S. BIC</v>
          </cell>
        </row>
        <row r="395">
          <cell r="D395">
            <v>1020779761</v>
          </cell>
          <cell r="E395">
            <v>4</v>
          </cell>
          <cell r="F395">
            <v>7</v>
          </cell>
          <cell r="G395" t="str">
            <v>STEFANIA GALVIS BARRERO</v>
          </cell>
        </row>
        <row r="396">
          <cell r="D396">
            <v>1003526244</v>
          </cell>
          <cell r="E396">
            <v>0</v>
          </cell>
          <cell r="F396">
            <v>0</v>
          </cell>
          <cell r="G396" t="str">
            <v>SEBASTIAN EDUARDO TORRES GALEANO</v>
          </cell>
        </row>
        <row r="397">
          <cell r="D397">
            <v>8000977797</v>
          </cell>
          <cell r="E397">
            <v>1</v>
          </cell>
          <cell r="F397">
            <v>10</v>
          </cell>
          <cell r="G397" t="str">
            <v>ZONA A LTDA</v>
          </cell>
        </row>
        <row r="398">
          <cell r="D398">
            <v>1233896679</v>
          </cell>
          <cell r="E398">
            <v>1</v>
          </cell>
          <cell r="F398">
            <v>10</v>
          </cell>
          <cell r="G398" t="str">
            <v>NAZLHY VIVIANA LOPEZ VILLALOBOS</v>
          </cell>
        </row>
        <row r="399">
          <cell r="D399">
            <v>1014273240</v>
          </cell>
          <cell r="E399">
            <v>4</v>
          </cell>
          <cell r="F399">
            <v>7</v>
          </cell>
          <cell r="G399" t="str">
            <v>NICOLÁS FELIPE ROMERO CORTÉS</v>
          </cell>
        </row>
        <row r="400">
          <cell r="D400">
            <v>800066413</v>
          </cell>
          <cell r="E400">
            <v>4</v>
          </cell>
          <cell r="F400">
            <v>7</v>
          </cell>
          <cell r="G400" t="str">
            <v>CINEPLEX SAS</v>
          </cell>
        </row>
        <row r="401">
          <cell r="D401">
            <v>1019055141</v>
          </cell>
          <cell r="E401">
            <v>7</v>
          </cell>
          <cell r="F401">
            <v>4</v>
          </cell>
          <cell r="G401" t="str">
            <v>CAMILO ANDRÉS LEÓN ROMERO</v>
          </cell>
        </row>
        <row r="402">
          <cell r="D402">
            <v>1023900695</v>
          </cell>
          <cell r="E402">
            <v>5</v>
          </cell>
          <cell r="F402">
            <v>6</v>
          </cell>
          <cell r="G402" t="str">
            <v>LUIS EDUARDO RODRIGUEZ CASTIBLANCO</v>
          </cell>
        </row>
        <row r="403">
          <cell r="D403">
            <v>1032501511</v>
          </cell>
          <cell r="E403">
            <v>1</v>
          </cell>
          <cell r="F403">
            <v>1</v>
          </cell>
          <cell r="G403" t="str">
            <v>DIANA MARIA LEAL GANTIVA</v>
          </cell>
        </row>
        <row r="404">
          <cell r="D404">
            <v>891700037</v>
          </cell>
          <cell r="E404">
            <v>9</v>
          </cell>
          <cell r="F404">
            <v>2</v>
          </cell>
          <cell r="G404" t="str">
            <v>MAPFRE SEGUROS GENERALES COLOMBIA SA</v>
          </cell>
        </row>
        <row r="405">
          <cell r="D405">
            <v>38141462</v>
          </cell>
          <cell r="E405">
            <v>2</v>
          </cell>
          <cell r="F405">
            <v>9</v>
          </cell>
          <cell r="G405" t="str">
            <v>YICETH PAOLA PEÑALOZA CALDERON</v>
          </cell>
        </row>
        <row r="406">
          <cell r="D406">
            <v>53063364</v>
          </cell>
          <cell r="E406">
            <v>9</v>
          </cell>
          <cell r="F406">
            <v>2</v>
          </cell>
          <cell r="G406" t="str">
            <v>CLAUDIA LILIANA GUTIERREZ ALFONSO</v>
          </cell>
        </row>
        <row r="407">
          <cell r="D407" t="str">
            <v>ANULADO</v>
          </cell>
          <cell r="E407" t="str">
            <v>ANULADO</v>
          </cell>
          <cell r="F407" t="str">
            <v>ANULADO</v>
          </cell>
          <cell r="G407" t="str">
            <v>ANULADO</v>
          </cell>
        </row>
        <row r="408">
          <cell r="D408">
            <v>1012447008</v>
          </cell>
          <cell r="E408">
            <v>2</v>
          </cell>
          <cell r="F408">
            <v>9</v>
          </cell>
          <cell r="G408" t="str">
            <v>RAFAEL ANGEL BOVEA ALDANA</v>
          </cell>
        </row>
        <row r="409">
          <cell r="D409">
            <v>1024522862</v>
          </cell>
          <cell r="E409">
            <v>0</v>
          </cell>
          <cell r="F409">
            <v>0</v>
          </cell>
          <cell r="G409" t="str">
            <v>ANGELA VANESSA CARDENAS VILLEGAS</v>
          </cell>
        </row>
        <row r="410">
          <cell r="D410">
            <v>800179722</v>
          </cell>
          <cell r="E410">
            <v>0</v>
          </cell>
          <cell r="F410">
            <v>0</v>
          </cell>
          <cell r="G410" t="str">
            <v>NYL ELECTRONICA SAS</v>
          </cell>
        </row>
        <row r="411">
          <cell r="D411">
            <v>1032466005</v>
          </cell>
          <cell r="E411">
            <v>4</v>
          </cell>
          <cell r="F411">
            <v>7</v>
          </cell>
          <cell r="G411" t="str">
            <v>ALEJANDRA LUCIA PARRA MEJIA</v>
          </cell>
        </row>
        <row r="412">
          <cell r="D412">
            <v>20484491</v>
          </cell>
          <cell r="E412">
            <v>2</v>
          </cell>
          <cell r="F412">
            <v>9</v>
          </cell>
          <cell r="G412" t="str">
            <v>GLADYS LEÓN CASTILLO</v>
          </cell>
        </row>
        <row r="413">
          <cell r="D413">
            <v>830077380</v>
          </cell>
          <cell r="E413">
            <v>6</v>
          </cell>
          <cell r="F413">
            <v>5</v>
          </cell>
          <cell r="G413" t="str">
            <v>XERTICA COLOMBIA SAS</v>
          </cell>
        </row>
        <row r="414">
          <cell r="D414">
            <v>1015472359</v>
          </cell>
          <cell r="E414">
            <v>9</v>
          </cell>
          <cell r="F414">
            <v>2</v>
          </cell>
          <cell r="G414" t="str">
            <v>LAURA SOFIA ROMERO QUIMBAY</v>
          </cell>
        </row>
        <row r="415">
          <cell r="D415">
            <v>1024516605</v>
          </cell>
          <cell r="E415">
            <v>1</v>
          </cell>
          <cell r="F415">
            <v>1</v>
          </cell>
          <cell r="G415" t="str">
            <v>MARÍA ANGELICA ESGUERRA VARGAS</v>
          </cell>
        </row>
        <row r="416">
          <cell r="D416" t="str">
            <v>ANULADO</v>
          </cell>
          <cell r="E416" t="str">
            <v>ANULADO</v>
          </cell>
          <cell r="F416" t="str">
            <v>ANULADO</v>
          </cell>
          <cell r="G416" t="str">
            <v>ANULADO</v>
          </cell>
        </row>
        <row r="417">
          <cell r="E417">
            <v>0</v>
          </cell>
          <cell r="F417">
            <v>0</v>
          </cell>
          <cell r="G417" t="str">
            <v>LUIS ANDRES MONTAÑO OSORIO</v>
          </cell>
        </row>
        <row r="418">
          <cell r="D418">
            <v>1000712750</v>
          </cell>
          <cell r="E418">
            <v>2</v>
          </cell>
          <cell r="F418">
            <v>9</v>
          </cell>
          <cell r="G418" t="str">
            <v>LAURA LORENA DUARTE VILLAMIL</v>
          </cell>
        </row>
        <row r="419">
          <cell r="D419">
            <v>80095044</v>
          </cell>
          <cell r="E419">
            <v>2</v>
          </cell>
          <cell r="F419">
            <v>9</v>
          </cell>
          <cell r="G419" t="str">
            <v>JAIME BAUDILIO ZULUAGA MONTOYA</v>
          </cell>
        </row>
        <row r="420">
          <cell r="E420">
            <v>0</v>
          </cell>
          <cell r="F420">
            <v>0</v>
          </cell>
          <cell r="G420" t="str">
            <v>MAFIALAND SAS</v>
          </cell>
        </row>
        <row r="421">
          <cell r="D421">
            <v>860014923</v>
          </cell>
          <cell r="E421">
            <v>4</v>
          </cell>
          <cell r="F421">
            <v>7</v>
          </cell>
          <cell r="G421" t="str">
            <v>CARACOL PRIMERA CADENA RADIAL COLOMBIANA S.A.</v>
          </cell>
        </row>
        <row r="422">
          <cell r="D422">
            <v>900448609</v>
          </cell>
          <cell r="E422">
            <v>3</v>
          </cell>
          <cell r="F422">
            <v>8</v>
          </cell>
          <cell r="G422" t="str">
            <v>TAC SEGURIDAD LTDA</v>
          </cell>
        </row>
        <row r="423">
          <cell r="D423">
            <v>10031701</v>
          </cell>
          <cell r="E423">
            <v>4</v>
          </cell>
          <cell r="F423">
            <v>7</v>
          </cell>
          <cell r="G423" t="str">
            <v>JUAN DAVID ACEVEDO RIOS</v>
          </cell>
        </row>
        <row r="424">
          <cell r="D424">
            <v>1069473668</v>
          </cell>
          <cell r="E424">
            <v>0</v>
          </cell>
          <cell r="F424">
            <v>0</v>
          </cell>
          <cell r="G424" t="str">
            <v>CAMILA ANDREA CASTRO SALGADO</v>
          </cell>
        </row>
        <row r="425">
          <cell r="D425">
            <v>860533189</v>
          </cell>
          <cell r="E425">
            <v>0</v>
          </cell>
          <cell r="F425">
            <v>0</v>
          </cell>
          <cell r="G425" t="str">
            <v>FUNDACIÓN PATRIMONIO FÍLMICO COLOMBIA</v>
          </cell>
        </row>
        <row r="426">
          <cell r="D426">
            <v>1030599541</v>
          </cell>
          <cell r="E426">
            <v>4</v>
          </cell>
          <cell r="F426">
            <v>7</v>
          </cell>
          <cell r="G426" t="str">
            <v>NATHALY ACOSTA DÍAZ</v>
          </cell>
        </row>
        <row r="427">
          <cell r="D427">
            <v>19458022</v>
          </cell>
          <cell r="E427">
            <v>8</v>
          </cell>
          <cell r="F427">
            <v>3</v>
          </cell>
          <cell r="G427" t="str">
            <v>WILSON QUIMBAY CHACON</v>
          </cell>
        </row>
        <row r="428">
          <cell r="D428">
            <v>52436886</v>
          </cell>
          <cell r="E428">
            <v>1</v>
          </cell>
          <cell r="F428">
            <v>1</v>
          </cell>
          <cell r="G428" t="str">
            <v>ASENETH SUÁREZ RUIZ</v>
          </cell>
        </row>
        <row r="429">
          <cell r="D429">
            <v>900031841</v>
          </cell>
          <cell r="E429">
            <v>5</v>
          </cell>
          <cell r="F429">
            <v>6</v>
          </cell>
          <cell r="G429" t="str">
            <v>LABORATORIO PUNTO DIESEL</v>
          </cell>
        </row>
        <row r="430">
          <cell r="D430" t="str">
            <v>ANULADO</v>
          </cell>
          <cell r="E430" t="str">
            <v>ANULADO</v>
          </cell>
          <cell r="F430" t="str">
            <v>ANULADO</v>
          </cell>
          <cell r="G430" t="str">
            <v>ANULADO</v>
          </cell>
        </row>
        <row r="431">
          <cell r="D431">
            <v>1019059939</v>
          </cell>
          <cell r="E431">
            <v>5</v>
          </cell>
          <cell r="F431">
            <v>6</v>
          </cell>
          <cell r="G431" t="str">
            <v>MILTON HERNANDO ROJAS LOZANO</v>
          </cell>
        </row>
        <row r="432">
          <cell r="D432">
            <v>80132712</v>
          </cell>
          <cell r="E432">
            <v>3</v>
          </cell>
          <cell r="F432">
            <v>8</v>
          </cell>
          <cell r="G432" t="str">
            <v>RUBEN ADOLFO MARTIN BELTRAN</v>
          </cell>
        </row>
        <row r="433">
          <cell r="D433">
            <v>900598438</v>
          </cell>
          <cell r="E433">
            <v>3</v>
          </cell>
          <cell r="F433">
            <v>8</v>
          </cell>
          <cell r="G433" t="str">
            <v>ESTUDIO DE ANIMACION MARAÑACOS</v>
          </cell>
        </row>
        <row r="434">
          <cell r="D434">
            <v>53081512</v>
          </cell>
          <cell r="E434">
            <v>9</v>
          </cell>
          <cell r="F434">
            <v>2</v>
          </cell>
          <cell r="G434" t="str">
            <v>MAGDA GISELLE PAEZ TORREZ</v>
          </cell>
        </row>
        <row r="435">
          <cell r="D435">
            <v>1018467839</v>
          </cell>
          <cell r="E435">
            <v>3</v>
          </cell>
          <cell r="F435">
            <v>8</v>
          </cell>
          <cell r="G435" t="str">
            <v>EDWIN ROLANDO SÁNCHEZ PORRAS</v>
          </cell>
        </row>
        <row r="436">
          <cell r="D436">
            <v>1136882144</v>
          </cell>
          <cell r="E436">
            <v>0</v>
          </cell>
          <cell r="F436">
            <v>0</v>
          </cell>
          <cell r="G436" t="str">
            <v>MARÍA CAMILA ACERO PÉREZ</v>
          </cell>
        </row>
        <row r="437">
          <cell r="D437">
            <v>1013681740</v>
          </cell>
          <cell r="E437">
            <v>1</v>
          </cell>
          <cell r="F437">
            <v>10</v>
          </cell>
          <cell r="G437" t="str">
            <v>JOHANNA CAROLINA MEDINA PINZON</v>
          </cell>
        </row>
        <row r="438">
          <cell r="D438">
            <v>1032419367</v>
          </cell>
          <cell r="E438">
            <v>5</v>
          </cell>
          <cell r="F438">
            <v>6</v>
          </cell>
          <cell r="G438" t="str">
            <v>NESTOR CAMILO BELTRÁN BELTRÁN</v>
          </cell>
        </row>
        <row r="439">
          <cell r="D439">
            <v>1104068547</v>
          </cell>
          <cell r="E439">
            <v>8</v>
          </cell>
          <cell r="F439">
            <v>3</v>
          </cell>
          <cell r="G439" t="str">
            <v>ANDRES RUBEN PEÑA ARENAS</v>
          </cell>
        </row>
        <row r="440">
          <cell r="D440">
            <v>40420638</v>
          </cell>
          <cell r="E440">
            <v>6</v>
          </cell>
          <cell r="F440">
            <v>5</v>
          </cell>
          <cell r="G440" t="str">
            <v>SONIA ESPERANZA MARTÍNEZ ROMERO</v>
          </cell>
        </row>
        <row r="441">
          <cell r="D441">
            <v>52180233</v>
          </cell>
          <cell r="E441">
            <v>1</v>
          </cell>
          <cell r="F441">
            <v>1</v>
          </cell>
          <cell r="G441" t="str">
            <v>DIANA LUCIA RICAURTE AGUIRRE</v>
          </cell>
        </row>
        <row r="442">
          <cell r="D442">
            <v>80038828</v>
          </cell>
          <cell r="E442">
            <v>7</v>
          </cell>
          <cell r="F442">
            <v>4</v>
          </cell>
          <cell r="G442" t="str">
            <v>GUSTAVO ALBERTO DELGADO BAUTISTA</v>
          </cell>
        </row>
        <row r="443">
          <cell r="D443">
            <v>51606488</v>
          </cell>
          <cell r="E443">
            <v>8</v>
          </cell>
          <cell r="F443">
            <v>3</v>
          </cell>
          <cell r="G443" t="str">
            <v>JULIA ALBA NAVARRETE MOSQUERA</v>
          </cell>
        </row>
        <row r="444">
          <cell r="D444">
            <v>1024541688</v>
          </cell>
          <cell r="E444">
            <v>6</v>
          </cell>
          <cell r="F444">
            <v>5</v>
          </cell>
          <cell r="G444" t="str">
            <v>YURI PAOLA RODRÍGUEZ MENESES</v>
          </cell>
        </row>
        <row r="445">
          <cell r="D445">
            <v>80762779</v>
          </cell>
          <cell r="E445">
            <v>9</v>
          </cell>
          <cell r="F445">
            <v>2</v>
          </cell>
          <cell r="G445" t="str">
            <v>EDISON MAURICIO NARANJO VELANDIA</v>
          </cell>
        </row>
        <row r="446">
          <cell r="D446">
            <v>53119337</v>
          </cell>
          <cell r="E446">
            <v>2</v>
          </cell>
          <cell r="F446">
            <v>9</v>
          </cell>
          <cell r="G446" t="str">
            <v>ROCIO ESMERALDA RUIZ MONTILLA</v>
          </cell>
        </row>
        <row r="447">
          <cell r="D447">
            <v>1001065581</v>
          </cell>
          <cell r="E447">
            <v>1</v>
          </cell>
          <cell r="F447">
            <v>10</v>
          </cell>
          <cell r="G447" t="str">
            <v>SANTIAGO CALLE LÓPEZ</v>
          </cell>
        </row>
        <row r="448">
          <cell r="D448">
            <v>1032402733</v>
          </cell>
          <cell r="E448">
            <v>3</v>
          </cell>
          <cell r="F448">
            <v>8</v>
          </cell>
          <cell r="G448" t="str">
            <v>LUIS CARLOS AVILA RINCON</v>
          </cell>
        </row>
        <row r="449">
          <cell r="D449">
            <v>52518249</v>
          </cell>
          <cell r="E449">
            <v>0</v>
          </cell>
          <cell r="F449">
            <v>0</v>
          </cell>
          <cell r="G449" t="str">
            <v>LILIAM ANDREA BERNAL FRANCO</v>
          </cell>
        </row>
        <row r="450">
          <cell r="D450">
            <v>800194443</v>
          </cell>
          <cell r="E450">
            <v>3</v>
          </cell>
          <cell r="F450">
            <v>8</v>
          </cell>
          <cell r="G450" t="str">
            <v>METRO TELEVISION S.A.S.</v>
          </cell>
        </row>
        <row r="451">
          <cell r="D451">
            <v>1014223339</v>
          </cell>
          <cell r="E451">
            <v>0</v>
          </cell>
          <cell r="F451">
            <v>0</v>
          </cell>
          <cell r="G451" t="str">
            <v>LUISA FERNANDA MARTÍNEZ CORONADO</v>
          </cell>
        </row>
        <row r="452">
          <cell r="D452">
            <v>1061746442</v>
          </cell>
          <cell r="E452">
            <v>7</v>
          </cell>
          <cell r="F452">
            <v>4</v>
          </cell>
          <cell r="G452" t="str">
            <v>ZORAYI STEFANIA SOTOMAYOR MONCAYO</v>
          </cell>
        </row>
        <row r="453">
          <cell r="D453">
            <v>900348356</v>
          </cell>
          <cell r="E453">
            <v>6</v>
          </cell>
          <cell r="F453">
            <v>5</v>
          </cell>
          <cell r="G453" t="str">
            <v>CONSERVEMOS S.A.S</v>
          </cell>
        </row>
        <row r="454">
          <cell r="D454">
            <v>19425814</v>
          </cell>
          <cell r="E454">
            <v>2</v>
          </cell>
          <cell r="F454">
            <v>9</v>
          </cell>
          <cell r="G454" t="str">
            <v>MANUEL ANTONIO SALAZAR RESTREPO</v>
          </cell>
        </row>
        <row r="455">
          <cell r="D455">
            <v>80095705</v>
          </cell>
          <cell r="E455">
            <v>2</v>
          </cell>
          <cell r="F455">
            <v>9</v>
          </cell>
          <cell r="G455" t="str">
            <v>JUAN CAMILO RAMIREZ ESCOBAR</v>
          </cell>
        </row>
        <row r="456">
          <cell r="D456">
            <v>800227080</v>
          </cell>
          <cell r="E456">
            <v>7</v>
          </cell>
          <cell r="F456">
            <v>4</v>
          </cell>
          <cell r="G456" t="str">
            <v>ZEBRACOM INTERNACIONAL S A S</v>
          </cell>
        </row>
        <row r="457">
          <cell r="D457" t="str">
            <v>ANULADO</v>
          </cell>
          <cell r="E457" t="str">
            <v>ANULADO</v>
          </cell>
          <cell r="F457" t="str">
            <v>ANULADO</v>
          </cell>
          <cell r="G457" t="str">
            <v>ANULADO</v>
          </cell>
        </row>
        <row r="458">
          <cell r="D458">
            <v>80088383</v>
          </cell>
          <cell r="E458">
            <v>5</v>
          </cell>
          <cell r="F458">
            <v>6</v>
          </cell>
          <cell r="G458" t="str">
            <v>MARLON JARAMILLO ZAPATA</v>
          </cell>
        </row>
        <row r="459">
          <cell r="D459">
            <v>52428259</v>
          </cell>
          <cell r="E459">
            <v>8</v>
          </cell>
          <cell r="F459">
            <v>3</v>
          </cell>
          <cell r="G459" t="str">
            <v>TIZIANA AREVALO RODRIGUEZ</v>
          </cell>
        </row>
        <row r="460">
          <cell r="D460">
            <v>900608550</v>
          </cell>
          <cell r="E460">
            <v>5</v>
          </cell>
          <cell r="F460">
            <v>6</v>
          </cell>
          <cell r="G460" t="str">
            <v>NEGRITA FILMS SAS</v>
          </cell>
        </row>
        <row r="461">
          <cell r="D461">
            <v>860058398</v>
          </cell>
          <cell r="E461">
            <v>6</v>
          </cell>
          <cell r="F461">
            <v>5</v>
          </cell>
          <cell r="G461" t="str">
            <v>PEZETA PUBLICIDAD SAS</v>
          </cell>
        </row>
        <row r="462">
          <cell r="E462">
            <v>0</v>
          </cell>
          <cell r="F462">
            <v>0</v>
          </cell>
        </row>
        <row r="463">
          <cell r="E463">
            <v>0</v>
          </cell>
          <cell r="F463">
            <v>0</v>
          </cell>
        </row>
        <row r="464">
          <cell r="E464">
            <v>0</v>
          </cell>
          <cell r="F464">
            <v>0</v>
          </cell>
        </row>
        <row r="465">
          <cell r="E465">
            <v>0</v>
          </cell>
          <cell r="F465">
            <v>0</v>
          </cell>
        </row>
        <row r="466">
          <cell r="E466">
            <v>0</v>
          </cell>
          <cell r="F466">
            <v>0</v>
          </cell>
        </row>
        <row r="467">
          <cell r="E467">
            <v>0</v>
          </cell>
          <cell r="F467">
            <v>0</v>
          </cell>
        </row>
        <row r="468">
          <cell r="E468">
            <v>0</v>
          </cell>
          <cell r="F468">
            <v>0</v>
          </cell>
        </row>
        <row r="469">
          <cell r="E469">
            <v>0</v>
          </cell>
          <cell r="F469">
            <v>0</v>
          </cell>
        </row>
        <row r="470">
          <cell r="E470">
            <v>0</v>
          </cell>
          <cell r="F470">
            <v>0</v>
          </cell>
        </row>
        <row r="471">
          <cell r="E471">
            <v>0</v>
          </cell>
          <cell r="F471">
            <v>0</v>
          </cell>
        </row>
        <row r="472">
          <cell r="E472">
            <v>0</v>
          </cell>
          <cell r="F472">
            <v>0</v>
          </cell>
        </row>
        <row r="473">
          <cell r="E473">
            <v>0</v>
          </cell>
          <cell r="F473">
            <v>0</v>
          </cell>
        </row>
        <row r="474">
          <cell r="E474">
            <v>0</v>
          </cell>
          <cell r="F474">
            <v>0</v>
          </cell>
        </row>
        <row r="475">
          <cell r="E475">
            <v>0</v>
          </cell>
          <cell r="F475">
            <v>0</v>
          </cell>
        </row>
        <row r="476">
          <cell r="E476">
            <v>0</v>
          </cell>
          <cell r="F476">
            <v>0</v>
          </cell>
        </row>
        <row r="477">
          <cell r="E477">
            <v>0</v>
          </cell>
          <cell r="F477">
            <v>0</v>
          </cell>
        </row>
        <row r="478">
          <cell r="E478">
            <v>0</v>
          </cell>
          <cell r="F478">
            <v>0</v>
          </cell>
        </row>
        <row r="479">
          <cell r="E479">
            <v>0</v>
          </cell>
          <cell r="F479">
            <v>0</v>
          </cell>
        </row>
        <row r="480">
          <cell r="E480">
            <v>0</v>
          </cell>
          <cell r="F480">
            <v>0</v>
          </cell>
        </row>
        <row r="481">
          <cell r="E481">
            <v>0</v>
          </cell>
          <cell r="F481">
            <v>0</v>
          </cell>
        </row>
        <row r="482">
          <cell r="E482">
            <v>0</v>
          </cell>
          <cell r="F482">
            <v>0</v>
          </cell>
        </row>
        <row r="483">
          <cell r="E483">
            <v>0</v>
          </cell>
          <cell r="F483">
            <v>0</v>
          </cell>
        </row>
        <row r="484">
          <cell r="E484">
            <v>0</v>
          </cell>
          <cell r="F484">
            <v>0</v>
          </cell>
        </row>
        <row r="485">
          <cell r="E485">
            <v>0</v>
          </cell>
          <cell r="F485">
            <v>0</v>
          </cell>
        </row>
        <row r="486">
          <cell r="E486">
            <v>0</v>
          </cell>
          <cell r="F486">
            <v>0</v>
          </cell>
        </row>
        <row r="487">
          <cell r="E487">
            <v>0</v>
          </cell>
          <cell r="F487">
            <v>0</v>
          </cell>
        </row>
        <row r="488">
          <cell r="E488">
            <v>0</v>
          </cell>
          <cell r="F488">
            <v>0</v>
          </cell>
        </row>
        <row r="489">
          <cell r="E489">
            <v>0</v>
          </cell>
          <cell r="F489">
            <v>0</v>
          </cell>
        </row>
        <row r="490">
          <cell r="E490">
            <v>0</v>
          </cell>
          <cell r="F490">
            <v>0</v>
          </cell>
        </row>
        <row r="491">
          <cell r="E491">
            <v>0</v>
          </cell>
          <cell r="F491">
            <v>0</v>
          </cell>
        </row>
        <row r="492">
          <cell r="E492">
            <v>0</v>
          </cell>
          <cell r="F492">
            <v>0</v>
          </cell>
        </row>
        <row r="493">
          <cell r="E493">
            <v>0</v>
          </cell>
          <cell r="F493">
            <v>0</v>
          </cell>
        </row>
        <row r="494">
          <cell r="E494">
            <v>0</v>
          </cell>
          <cell r="F494">
            <v>0</v>
          </cell>
        </row>
        <row r="495">
          <cell r="E495">
            <v>0</v>
          </cell>
          <cell r="F495">
            <v>0</v>
          </cell>
        </row>
        <row r="496">
          <cell r="E496">
            <v>0</v>
          </cell>
          <cell r="F496">
            <v>0</v>
          </cell>
        </row>
        <row r="497">
          <cell r="E497">
            <v>0</v>
          </cell>
          <cell r="F497">
            <v>0</v>
          </cell>
        </row>
        <row r="498">
          <cell r="E498">
            <v>0</v>
          </cell>
          <cell r="F498">
            <v>0</v>
          </cell>
        </row>
        <row r="499">
          <cell r="E499">
            <v>0</v>
          </cell>
          <cell r="F499">
            <v>0</v>
          </cell>
        </row>
        <row r="500">
          <cell r="E500">
            <v>0</v>
          </cell>
          <cell r="F500">
            <v>0</v>
          </cell>
        </row>
        <row r="501">
          <cell r="E501">
            <v>0</v>
          </cell>
          <cell r="F501">
            <v>0</v>
          </cell>
        </row>
        <row r="502">
          <cell r="E502">
            <v>0</v>
          </cell>
          <cell r="F502">
            <v>0</v>
          </cell>
        </row>
        <row r="503">
          <cell r="E503">
            <v>0</v>
          </cell>
          <cell r="F503">
            <v>0</v>
          </cell>
        </row>
        <row r="504">
          <cell r="E504">
            <v>0</v>
          </cell>
          <cell r="F504">
            <v>0</v>
          </cell>
        </row>
        <row r="505">
          <cell r="E505">
            <v>0</v>
          </cell>
          <cell r="F505">
            <v>0</v>
          </cell>
        </row>
        <row r="506">
          <cell r="E506">
            <v>0</v>
          </cell>
          <cell r="F506">
            <v>0</v>
          </cell>
        </row>
        <row r="507">
          <cell r="E507">
            <v>0</v>
          </cell>
          <cell r="F507">
            <v>0</v>
          </cell>
        </row>
        <row r="508">
          <cell r="E508">
            <v>0</v>
          </cell>
          <cell r="F508">
            <v>0</v>
          </cell>
        </row>
        <row r="509">
          <cell r="E509">
            <v>0</v>
          </cell>
          <cell r="F509">
            <v>0</v>
          </cell>
        </row>
        <row r="510">
          <cell r="E510">
            <v>0</v>
          </cell>
          <cell r="F510">
            <v>0</v>
          </cell>
        </row>
        <row r="511">
          <cell r="E511">
            <v>0</v>
          </cell>
          <cell r="F511">
            <v>0</v>
          </cell>
        </row>
        <row r="512">
          <cell r="E512">
            <v>0</v>
          </cell>
          <cell r="F512">
            <v>0</v>
          </cell>
        </row>
        <row r="513">
          <cell r="E513">
            <v>0</v>
          </cell>
          <cell r="F513">
            <v>0</v>
          </cell>
        </row>
        <row r="514">
          <cell r="E514">
            <v>0</v>
          </cell>
          <cell r="F514">
            <v>0</v>
          </cell>
        </row>
        <row r="515">
          <cell r="E515">
            <v>0</v>
          </cell>
          <cell r="F515">
            <v>0</v>
          </cell>
        </row>
        <row r="516">
          <cell r="E516">
            <v>0</v>
          </cell>
          <cell r="F516">
            <v>0</v>
          </cell>
        </row>
        <row r="517">
          <cell r="E517">
            <v>0</v>
          </cell>
          <cell r="F517">
            <v>0</v>
          </cell>
        </row>
        <row r="518">
          <cell r="E518">
            <v>0</v>
          </cell>
          <cell r="F518">
            <v>0</v>
          </cell>
        </row>
        <row r="519">
          <cell r="E519">
            <v>0</v>
          </cell>
          <cell r="F519">
            <v>0</v>
          </cell>
        </row>
        <row r="520">
          <cell r="E520">
            <v>0</v>
          </cell>
          <cell r="F520">
            <v>0</v>
          </cell>
        </row>
        <row r="521">
          <cell r="E521">
            <v>0</v>
          </cell>
          <cell r="F521">
            <v>0</v>
          </cell>
        </row>
        <row r="522">
          <cell r="E522">
            <v>0</v>
          </cell>
          <cell r="F522">
            <v>0</v>
          </cell>
        </row>
        <row r="523">
          <cell r="E523">
            <v>0</v>
          </cell>
          <cell r="F523">
            <v>0</v>
          </cell>
        </row>
        <row r="524">
          <cell r="E524">
            <v>0</v>
          </cell>
          <cell r="F524">
            <v>0</v>
          </cell>
        </row>
        <row r="525">
          <cell r="E525">
            <v>0</v>
          </cell>
          <cell r="F525">
            <v>0</v>
          </cell>
        </row>
        <row r="526">
          <cell r="E526">
            <v>0</v>
          </cell>
          <cell r="F526">
            <v>0</v>
          </cell>
        </row>
        <row r="527">
          <cell r="E527">
            <v>0</v>
          </cell>
          <cell r="F527">
            <v>0</v>
          </cell>
        </row>
        <row r="528">
          <cell r="E528">
            <v>0</v>
          </cell>
          <cell r="F528">
            <v>0</v>
          </cell>
        </row>
        <row r="529">
          <cell r="E529">
            <v>0</v>
          </cell>
          <cell r="F529">
            <v>0</v>
          </cell>
        </row>
        <row r="530">
          <cell r="E530">
            <v>0</v>
          </cell>
          <cell r="F530">
            <v>0</v>
          </cell>
        </row>
        <row r="531">
          <cell r="E531">
            <v>0</v>
          </cell>
          <cell r="F531">
            <v>0</v>
          </cell>
        </row>
        <row r="532">
          <cell r="E532">
            <v>0</v>
          </cell>
          <cell r="F532">
            <v>0</v>
          </cell>
        </row>
        <row r="533">
          <cell r="E533">
            <v>0</v>
          </cell>
          <cell r="F533">
            <v>0</v>
          </cell>
        </row>
        <row r="534">
          <cell r="E534">
            <v>0</v>
          </cell>
          <cell r="F534">
            <v>0</v>
          </cell>
        </row>
        <row r="535">
          <cell r="E535">
            <v>0</v>
          </cell>
          <cell r="F535">
            <v>0</v>
          </cell>
        </row>
        <row r="536">
          <cell r="E536">
            <v>0</v>
          </cell>
          <cell r="F536">
            <v>0</v>
          </cell>
        </row>
        <row r="537">
          <cell r="E537">
            <v>0</v>
          </cell>
          <cell r="F537">
            <v>0</v>
          </cell>
        </row>
        <row r="538">
          <cell r="E538">
            <v>0</v>
          </cell>
          <cell r="F538">
            <v>0</v>
          </cell>
        </row>
        <row r="539">
          <cell r="E539">
            <v>0</v>
          </cell>
          <cell r="F539">
            <v>0</v>
          </cell>
        </row>
        <row r="540">
          <cell r="E540">
            <v>0</v>
          </cell>
          <cell r="F540">
            <v>0</v>
          </cell>
        </row>
        <row r="541">
          <cell r="E541">
            <v>0</v>
          </cell>
          <cell r="F541">
            <v>0</v>
          </cell>
        </row>
        <row r="542">
          <cell r="E542">
            <v>0</v>
          </cell>
          <cell r="F542">
            <v>0</v>
          </cell>
        </row>
        <row r="543">
          <cell r="E543">
            <v>0</v>
          </cell>
          <cell r="F543">
            <v>0</v>
          </cell>
        </row>
        <row r="544">
          <cell r="E544">
            <v>0</v>
          </cell>
          <cell r="F544">
            <v>0</v>
          </cell>
        </row>
        <row r="545">
          <cell r="E545">
            <v>0</v>
          </cell>
          <cell r="F545">
            <v>0</v>
          </cell>
        </row>
        <row r="546">
          <cell r="E546">
            <v>0</v>
          </cell>
          <cell r="F546">
            <v>0</v>
          </cell>
        </row>
        <row r="547">
          <cell r="E547">
            <v>0</v>
          </cell>
          <cell r="F547">
            <v>0</v>
          </cell>
        </row>
        <row r="548">
          <cell r="E548">
            <v>0</v>
          </cell>
          <cell r="F548">
            <v>0</v>
          </cell>
        </row>
        <row r="549">
          <cell r="E549">
            <v>0</v>
          </cell>
          <cell r="F549">
            <v>0</v>
          </cell>
        </row>
        <row r="550">
          <cell r="E550">
            <v>0</v>
          </cell>
          <cell r="F550">
            <v>0</v>
          </cell>
        </row>
        <row r="551">
          <cell r="E551">
            <v>0</v>
          </cell>
          <cell r="F551">
            <v>0</v>
          </cell>
        </row>
        <row r="552">
          <cell r="E552">
            <v>0</v>
          </cell>
          <cell r="F552">
            <v>0</v>
          </cell>
        </row>
        <row r="553">
          <cell r="E553">
            <v>0</v>
          </cell>
          <cell r="F553">
            <v>0</v>
          </cell>
        </row>
        <row r="554">
          <cell r="E554">
            <v>0</v>
          </cell>
          <cell r="F554">
            <v>0</v>
          </cell>
        </row>
        <row r="555">
          <cell r="E555">
            <v>0</v>
          </cell>
          <cell r="F555">
            <v>0</v>
          </cell>
        </row>
        <row r="556">
          <cell r="E556">
            <v>0</v>
          </cell>
          <cell r="F556">
            <v>0</v>
          </cell>
        </row>
        <row r="557">
          <cell r="E557">
            <v>0</v>
          </cell>
          <cell r="F557">
            <v>0</v>
          </cell>
        </row>
        <row r="558">
          <cell r="E558">
            <v>0</v>
          </cell>
          <cell r="F558">
            <v>0</v>
          </cell>
        </row>
        <row r="559">
          <cell r="E559">
            <v>0</v>
          </cell>
          <cell r="F559">
            <v>0</v>
          </cell>
        </row>
        <row r="560">
          <cell r="E560">
            <v>0</v>
          </cell>
          <cell r="F560">
            <v>0</v>
          </cell>
        </row>
        <row r="561">
          <cell r="E561">
            <v>0</v>
          </cell>
          <cell r="F561">
            <v>0</v>
          </cell>
        </row>
        <row r="562">
          <cell r="E562">
            <v>0</v>
          </cell>
          <cell r="F562">
            <v>0</v>
          </cell>
        </row>
        <row r="563">
          <cell r="E563">
            <v>0</v>
          </cell>
          <cell r="F563">
            <v>0</v>
          </cell>
        </row>
        <row r="564">
          <cell r="E564">
            <v>0</v>
          </cell>
          <cell r="F564">
            <v>0</v>
          </cell>
        </row>
        <row r="565">
          <cell r="E565">
            <v>0</v>
          </cell>
          <cell r="F565">
            <v>0</v>
          </cell>
        </row>
        <row r="566">
          <cell r="E566">
            <v>0</v>
          </cell>
          <cell r="F566">
            <v>0</v>
          </cell>
        </row>
        <row r="567">
          <cell r="E567">
            <v>0</v>
          </cell>
          <cell r="F567">
            <v>0</v>
          </cell>
        </row>
        <row r="568">
          <cell r="E568">
            <v>0</v>
          </cell>
          <cell r="F568">
            <v>0</v>
          </cell>
        </row>
        <row r="569">
          <cell r="E569">
            <v>0</v>
          </cell>
          <cell r="F569">
            <v>0</v>
          </cell>
        </row>
        <row r="570">
          <cell r="E570">
            <v>0</v>
          </cell>
          <cell r="F57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cop.gov.co/CO1BusinessLine/Tendering/ContractNoticeView/Index?notice=CO1.NTC.8444261" TargetMode="External"/><Relationship Id="rId13" Type="http://schemas.openxmlformats.org/officeDocument/2006/relationships/hyperlink" Target="https://community.secop.gov.co/Public/Tendering/OpportunityDetail/Index?noticeUID=CO1.NTC.8497682&amp;isFromPublicArea=True&amp;isModal=False" TargetMode="External"/><Relationship Id="rId18" Type="http://schemas.openxmlformats.org/officeDocument/2006/relationships/hyperlink" Target="https://community.secop.gov.co/Public/Tendering/OpportunityDetail/Index?noticeUID=CO1.NTC.8524400&amp;isFromPublicArea=True&amp;isModal=False" TargetMode="External"/><Relationship Id="rId3" Type="http://schemas.openxmlformats.org/officeDocument/2006/relationships/hyperlink" Target="https://community.secop.gov.co/Public/Tendering/OpportunityDetail/Index?noticeUID=CO1.NTC.8404512&amp;isFromPublicArea=True&amp;isModal=False" TargetMode="External"/><Relationship Id="rId21" Type="http://schemas.openxmlformats.org/officeDocument/2006/relationships/hyperlink" Target="https://community.secop.gov.co/Public/Tendering/OpportunityDetail/Index?noticeUID=CO1.NTC.8517372&amp;isFromPublicArea=True&amp;isModal=False" TargetMode="External"/><Relationship Id="rId7" Type="http://schemas.openxmlformats.org/officeDocument/2006/relationships/hyperlink" Target="https://community.secop.gov.co/Public/Tendering/OpportunityDetail/Index?noticeUID=CO1.NTC.8424805&amp;isFromPublicArea=True&amp;isModal=False" TargetMode="External"/><Relationship Id="rId12" Type="http://schemas.openxmlformats.org/officeDocument/2006/relationships/hyperlink" Target="https://community.secop.gov.co/Public/Tendering/OpportunityDetail/Index?noticeUID=CO1.NTC.8491424&amp;isFromPublicArea=True&amp;isModal=False" TargetMode="External"/><Relationship Id="rId17" Type="http://schemas.openxmlformats.org/officeDocument/2006/relationships/hyperlink" Target="https://community.secop.gov.co/Public/Tendering/OpportunityDetail/Index?noticeUID=CO1.NTC.8522557&amp;isFromPublicArea=True&amp;isModal=False" TargetMode="External"/><Relationship Id="rId2" Type="http://schemas.openxmlformats.org/officeDocument/2006/relationships/hyperlink" Target="https://community.secop.gov.co/Public/Tendering/OpportunityDetail/Index?noticeUID=CO1.NTC.8396529&amp;isFromPublicArea=True&amp;isModal=False" TargetMode="External"/><Relationship Id="rId16" Type="http://schemas.openxmlformats.org/officeDocument/2006/relationships/hyperlink" Target="https://community.secop.gov.co/Public/Tendering/OpportunityDetail/Index?noticeUID=CO1.NTC.8518904&amp;isFromPublicArea=True&amp;isModal=False" TargetMode="External"/><Relationship Id="rId20" Type="http://schemas.openxmlformats.org/officeDocument/2006/relationships/hyperlink" Target="https://community.secop.gov.co/Public/Tendering/OpportunityDetail/Index?noticeUID=CO1.NTC.8527976&amp;isFromPublicArea=True&amp;isModal=False" TargetMode="External"/><Relationship Id="rId1" Type="http://schemas.openxmlformats.org/officeDocument/2006/relationships/hyperlink" Target="https://community.secop.gov.co/Public/Tendering/OpportunityDetail/Index?noticeUID=CO1.NTC.8371525&amp;isFromPublicArea=True&amp;isModal=False" TargetMode="External"/><Relationship Id="rId6" Type="http://schemas.openxmlformats.org/officeDocument/2006/relationships/hyperlink" Target="https://community.secop.gov.co/Public/Tendering/OpportunityDetail/Index?noticeUID=CO1.NTC.8424637&amp;isFromPublicArea=True&amp;isModal=False" TargetMode="External"/><Relationship Id="rId11" Type="http://schemas.openxmlformats.org/officeDocument/2006/relationships/hyperlink" Target="https://community.secop.gov.co/Public/Tendering/OpportunityDetail/Index?noticeUID=CO1.NTC.8474627&amp;isFromPublicArea=True&amp;isModal=False" TargetMode="External"/><Relationship Id="rId5" Type="http://schemas.openxmlformats.org/officeDocument/2006/relationships/hyperlink" Target="https://community.secop.gov.co/Public/Tendering/OpportunityDetail/Index?noticeUID=CO1.NTC.8424805&amp;isFromPublicArea=True&amp;isModal=False" TargetMode="External"/><Relationship Id="rId15" Type="http://schemas.openxmlformats.org/officeDocument/2006/relationships/hyperlink" Target="https://community.secop.gov.co/Public/Tendering/OpportunityDetail/Index?noticeUID=CO1.NTC.8317254&amp;isFromPublicArea=True&amp;isModal=False" TargetMode="External"/><Relationship Id="rId1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9" Type="http://schemas.openxmlformats.org/officeDocument/2006/relationships/hyperlink" Target="https://community.secop.gov.co/Public/Tendering/OpportunityDetail/Index?noticeUID=CO1.NTC.8524874&amp;isFromPublicArea=True&amp;isModal=False" TargetMode="External"/><Relationship Id="rId4" Type="http://schemas.openxmlformats.org/officeDocument/2006/relationships/hyperlink" Target="https://community.secop.gov.co/Public/Tendering/OpportunityDetail/Index?noticeUID=CO1.NTC.8407973&amp;isFromPublicArea=True&amp;isModal=False" TargetMode="External"/><Relationship Id="rId9" Type="http://schemas.openxmlformats.org/officeDocument/2006/relationships/hyperlink" Target="https://community.secop.gov.co/Public/Tendering/OpportunityDetail/Index?noticeUID=CO1.NTC.8492967&amp;isFromPublicArea=True&amp;isModal=False" TargetMode="External"/><Relationship Id="rId14" Type="http://schemas.openxmlformats.org/officeDocument/2006/relationships/hyperlink" Target="https://community.secop.gov.co/Public/Tendering/OpportunityDetail/Index?noticeUID=CO1.NTC.85105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G11" sqref="G11"/>
    </sheetView>
  </sheetViews>
  <sheetFormatPr baseColWidth="10" defaultColWidth="8.83203125" defaultRowHeight="15" x14ac:dyDescent="0.2"/>
  <cols>
    <col min="1" max="1" width="23.1640625" style="7" bestFit="1" customWidth="1"/>
    <col min="2" max="2" width="19.1640625" style="6" bestFit="1" customWidth="1"/>
    <col min="3" max="3" width="8.83203125" style="7"/>
    <col min="4" max="4" width="11.6640625" bestFit="1" customWidth="1"/>
    <col min="5" max="5" width="60" bestFit="1" customWidth="1"/>
    <col min="6" max="6" width="19" customWidth="1"/>
    <col min="7" max="7" width="58" customWidth="1"/>
    <col min="8" max="8" width="17.6640625" style="2" bestFit="1" customWidth="1"/>
    <col min="9" max="9" width="19.83203125" style="2" bestFit="1" customWidth="1"/>
    <col min="10" max="10" width="15" style="1" bestFit="1" customWidth="1"/>
    <col min="11" max="11" width="26.33203125" customWidth="1"/>
  </cols>
  <sheetData>
    <row r="1" spans="1:11" x14ac:dyDescent="0.2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7" t="s">
        <v>9</v>
      </c>
      <c r="K1" s="15" t="s">
        <v>10</v>
      </c>
    </row>
    <row r="2" spans="1:11" x14ac:dyDescent="0.2">
      <c r="A2" s="5" t="s">
        <v>16</v>
      </c>
      <c r="B2" s="12">
        <v>45861</v>
      </c>
      <c r="C2" s="8" t="s">
        <v>11</v>
      </c>
      <c r="D2" s="5">
        <v>1014253196</v>
      </c>
      <c r="E2" s="3" t="str">
        <f>VLOOKUP(D2,'[1]Contratacion 2025'!$D$2:$G$578,4,FALSE)</f>
        <v>LEIDY JOHANNA GUZMAN DAZA</v>
      </c>
      <c r="F2" s="9" t="s">
        <v>13</v>
      </c>
      <c r="G2" s="11" t="s">
        <v>49</v>
      </c>
      <c r="H2" s="12">
        <v>45862</v>
      </c>
      <c r="I2" s="12">
        <v>45984</v>
      </c>
      <c r="J2" s="4">
        <v>20040000</v>
      </c>
      <c r="K2" s="13" t="s">
        <v>28</v>
      </c>
    </row>
    <row r="3" spans="1:11" x14ac:dyDescent="0.2">
      <c r="A3" s="5" t="s">
        <v>17</v>
      </c>
      <c r="B3" s="12">
        <v>45863</v>
      </c>
      <c r="C3" s="8" t="s">
        <v>11</v>
      </c>
      <c r="D3" s="5">
        <v>8980500</v>
      </c>
      <c r="E3" s="3" t="str">
        <f>VLOOKUP(D3,'[1]Contratacion 2025'!$D$2:$G$578,4,FALSE)</f>
        <v>FIDEL MANJARRES RIPOLL</v>
      </c>
      <c r="F3" s="10" t="s">
        <v>15</v>
      </c>
      <c r="G3" s="11" t="s">
        <v>50</v>
      </c>
      <c r="H3" s="12">
        <v>45870</v>
      </c>
      <c r="I3" s="12">
        <v>45986</v>
      </c>
      <c r="J3" s="4">
        <v>25920000</v>
      </c>
      <c r="K3" s="13" t="s">
        <v>72</v>
      </c>
    </row>
    <row r="4" spans="1:11" x14ac:dyDescent="0.2">
      <c r="A4" s="5" t="s">
        <v>18</v>
      </c>
      <c r="B4" s="12">
        <v>45866</v>
      </c>
      <c r="C4" s="8" t="s">
        <v>12</v>
      </c>
      <c r="D4" s="5">
        <v>830057393</v>
      </c>
      <c r="E4" s="3" t="str">
        <f>VLOOKUP(D4,'[1]Contratacion 2025'!$D$2:$G$578,4,FALSE)</f>
        <v>BABILLA CINE SAS</v>
      </c>
      <c r="F4" s="10" t="s">
        <v>14</v>
      </c>
      <c r="G4" s="11" t="s">
        <v>51</v>
      </c>
      <c r="H4" s="12">
        <v>45875</v>
      </c>
      <c r="I4" s="12">
        <v>46423</v>
      </c>
      <c r="J4" s="4">
        <v>23800000</v>
      </c>
      <c r="K4" s="13" t="s">
        <v>29</v>
      </c>
    </row>
    <row r="5" spans="1:11" x14ac:dyDescent="0.2">
      <c r="A5" s="5" t="s">
        <v>19</v>
      </c>
      <c r="B5" s="12">
        <v>45867</v>
      </c>
      <c r="C5" s="8" t="s">
        <v>12</v>
      </c>
      <c r="D5" s="5">
        <v>900064747</v>
      </c>
      <c r="E5" s="3" t="str">
        <f>VLOOKUP(D5,'[1]Contratacion 2025'!$D$2:$G$578,4,FALSE)</f>
        <v>NYR INTEGRAL SERVICE COMPANY S.A.S. BIC</v>
      </c>
      <c r="F5" s="10" t="s">
        <v>14</v>
      </c>
      <c r="G5" s="11" t="s">
        <v>52</v>
      </c>
      <c r="H5" s="12">
        <v>45870</v>
      </c>
      <c r="I5" s="12">
        <v>46752</v>
      </c>
      <c r="J5" s="4">
        <v>725540640</v>
      </c>
      <c r="K5" s="13" t="s">
        <v>73</v>
      </c>
    </row>
    <row r="6" spans="1:11" x14ac:dyDescent="0.2">
      <c r="A6" s="5" t="s">
        <v>20</v>
      </c>
      <c r="B6" s="12">
        <v>45867</v>
      </c>
      <c r="C6" s="8" t="s">
        <v>11</v>
      </c>
      <c r="D6" s="5">
        <v>1020779761</v>
      </c>
      <c r="E6" s="3" t="str">
        <f>VLOOKUP(D6,'[1]Contratacion 2025'!$D$2:$G$578,4,FALSE)</f>
        <v>STEFANIA GALVIS BARRETO</v>
      </c>
      <c r="F6" s="10" t="s">
        <v>13</v>
      </c>
      <c r="G6" s="11" t="s">
        <v>53</v>
      </c>
      <c r="H6" s="12">
        <v>45870</v>
      </c>
      <c r="I6" s="12">
        <v>45991</v>
      </c>
      <c r="J6" s="4">
        <v>22320000</v>
      </c>
      <c r="K6" s="13" t="s">
        <v>74</v>
      </c>
    </row>
    <row r="7" spans="1:11" x14ac:dyDescent="0.2">
      <c r="A7" s="5" t="s">
        <v>21</v>
      </c>
      <c r="B7" s="12">
        <v>45868</v>
      </c>
      <c r="C7" s="8" t="s">
        <v>11</v>
      </c>
      <c r="D7" s="5">
        <v>1003526244</v>
      </c>
      <c r="E7" s="3" t="str">
        <f>VLOOKUP(D7,'[1]Contratacion 2025'!$D$2:$G$578,4,FALSE)</f>
        <v>SEBASTIAN EDUARDO TORRES GALEANO</v>
      </c>
      <c r="F7" s="10" t="s">
        <v>15</v>
      </c>
      <c r="G7" s="11" t="s">
        <v>54</v>
      </c>
      <c r="H7" s="12">
        <v>45873</v>
      </c>
      <c r="I7" s="12">
        <v>45989</v>
      </c>
      <c r="J7" s="4">
        <v>15561000</v>
      </c>
      <c r="K7" s="13" t="s">
        <v>30</v>
      </c>
    </row>
    <row r="8" spans="1:11" x14ac:dyDescent="0.2">
      <c r="A8" s="5" t="s">
        <v>22</v>
      </c>
      <c r="B8" s="12">
        <v>45869</v>
      </c>
      <c r="C8" s="8" t="s">
        <v>11</v>
      </c>
      <c r="D8" s="5">
        <v>1233896679</v>
      </c>
      <c r="E8" s="3" t="str">
        <f>VLOOKUP(D8,'[1]Contratacion 2025'!$D$2:$G$578,4,FALSE)</f>
        <v>NAZLHY VIVIANA LOPEZ VILLALOBOS</v>
      </c>
      <c r="F8" s="10" t="s">
        <v>13</v>
      </c>
      <c r="G8" s="11" t="s">
        <v>55</v>
      </c>
      <c r="H8" s="12">
        <v>45870</v>
      </c>
      <c r="I8" s="12">
        <v>45991</v>
      </c>
      <c r="J8" s="4">
        <v>19920000</v>
      </c>
      <c r="K8" s="13" t="s">
        <v>31</v>
      </c>
    </row>
    <row r="9" spans="1:11" x14ac:dyDescent="0.2">
      <c r="A9" s="5" t="s">
        <v>23</v>
      </c>
      <c r="B9" s="12">
        <v>45869</v>
      </c>
      <c r="C9" s="8" t="s">
        <v>11</v>
      </c>
      <c r="D9" s="5">
        <v>1014273240</v>
      </c>
      <c r="E9" s="3" t="str">
        <f>VLOOKUP(D9,'[1]Contratacion 2025'!$D$2:$G$578,4,FALSE)</f>
        <v>NICOLAS FELIPE ROMERO CORTES</v>
      </c>
      <c r="F9" s="10" t="s">
        <v>15</v>
      </c>
      <c r="G9" s="11" t="s">
        <v>56</v>
      </c>
      <c r="H9" s="12">
        <v>45870</v>
      </c>
      <c r="I9" s="12">
        <v>45991</v>
      </c>
      <c r="J9" s="4">
        <v>25920000</v>
      </c>
      <c r="K9" s="13" t="s">
        <v>32</v>
      </c>
    </row>
    <row r="10" spans="1:11" x14ac:dyDescent="0.2">
      <c r="A10" s="5" t="s">
        <v>24</v>
      </c>
      <c r="B10" s="12">
        <v>45868</v>
      </c>
      <c r="C10" s="8" t="s">
        <v>12</v>
      </c>
      <c r="D10" s="5">
        <v>800066413</v>
      </c>
      <c r="E10" s="3" t="str">
        <f>VLOOKUP(D10,'[1]Contratacion 2025'!$D$2:$G$578,4,FALSE)</f>
        <v>CINEPLEX SAS</v>
      </c>
      <c r="F10" s="10" t="s">
        <v>14</v>
      </c>
      <c r="G10" s="11" t="s">
        <v>26</v>
      </c>
      <c r="H10" s="12">
        <v>45874</v>
      </c>
      <c r="I10" s="12">
        <v>46422</v>
      </c>
      <c r="J10" s="4">
        <v>14280000</v>
      </c>
      <c r="K10" s="13" t="s">
        <v>75</v>
      </c>
    </row>
    <row r="11" spans="1:11" x14ac:dyDescent="0.2">
      <c r="A11" s="5" t="s">
        <v>25</v>
      </c>
      <c r="B11" s="12">
        <v>45869</v>
      </c>
      <c r="C11" s="8" t="s">
        <v>11</v>
      </c>
      <c r="D11" s="5">
        <v>1019055141</v>
      </c>
      <c r="E11" s="3" t="str">
        <f>VLOOKUP(D11,'[1]Contratacion 2025'!$D$2:$G$578,4,FALSE)</f>
        <v>CAMILO ANDRÉS LEÓN ROMERO</v>
      </c>
      <c r="F11" s="10" t="s">
        <v>15</v>
      </c>
      <c r="G11" s="11" t="s">
        <v>27</v>
      </c>
      <c r="H11" s="12">
        <v>45870</v>
      </c>
      <c r="I11" s="12">
        <v>45967</v>
      </c>
      <c r="J11" s="4">
        <v>17568000</v>
      </c>
      <c r="K11" s="13" t="s">
        <v>33</v>
      </c>
    </row>
    <row r="12" spans="1:11" x14ac:dyDescent="0.2">
      <c r="A12" s="5" t="s">
        <v>34</v>
      </c>
      <c r="B12" s="12">
        <v>45869</v>
      </c>
      <c r="C12" s="8" t="s">
        <v>11</v>
      </c>
      <c r="D12" s="5">
        <v>1023900695</v>
      </c>
      <c r="E12" s="3" t="str">
        <f>VLOOKUP(D12,'[1]Contratacion 2025'!$D$2:$G$578,4,FALSE)</f>
        <v>LUIS EDUARDO RODRIGUEZ CASTIBLANCO</v>
      </c>
      <c r="F12" s="10" t="s">
        <v>15</v>
      </c>
      <c r="G12" s="11" t="s">
        <v>57</v>
      </c>
      <c r="H12" s="12">
        <v>45870</v>
      </c>
      <c r="I12" s="12">
        <v>45991</v>
      </c>
      <c r="J12" s="4">
        <v>21960000</v>
      </c>
      <c r="K12" s="13" t="s">
        <v>76</v>
      </c>
    </row>
    <row r="13" spans="1:11" x14ac:dyDescent="0.2">
      <c r="A13" s="5" t="s">
        <v>35</v>
      </c>
      <c r="B13" s="12">
        <v>45869</v>
      </c>
      <c r="C13" s="8" t="s">
        <v>11</v>
      </c>
      <c r="D13" s="5">
        <v>1032501511</v>
      </c>
      <c r="E13" s="3" t="str">
        <f>VLOOKUP(D13,'[1]Contratacion 2025'!$D$2:$G$578,4,FALSE)</f>
        <v>DIANA MARIA LEAL GANTIVA</v>
      </c>
      <c r="F13" s="10" t="s">
        <v>13</v>
      </c>
      <c r="G13" s="11" t="s">
        <v>58</v>
      </c>
      <c r="H13" s="12">
        <v>45870</v>
      </c>
      <c r="I13" s="12">
        <v>45991</v>
      </c>
      <c r="J13" s="4">
        <v>20760000</v>
      </c>
      <c r="K13" s="13" t="s">
        <v>77</v>
      </c>
    </row>
    <row r="14" spans="1:11" x14ac:dyDescent="0.2">
      <c r="A14" s="5" t="s">
        <v>36</v>
      </c>
      <c r="B14" s="12">
        <v>45870</v>
      </c>
      <c r="C14" s="8" t="s">
        <v>12</v>
      </c>
      <c r="D14" s="5">
        <v>891700037</v>
      </c>
      <c r="E14" s="3" t="str">
        <f>VLOOKUP(D14,'[1]Contratacion 2025'!$D$2:$G$578,4,FALSE)</f>
        <v>MAPFRE SEGUROS GENERALES COLOMBIA SA</v>
      </c>
      <c r="F14" s="10" t="s">
        <v>14</v>
      </c>
      <c r="G14" s="11" t="s">
        <v>59</v>
      </c>
      <c r="H14" s="12">
        <v>45873</v>
      </c>
      <c r="I14" s="12">
        <v>46767</v>
      </c>
      <c r="J14" s="4">
        <v>2270818187</v>
      </c>
      <c r="K14" s="13" t="s">
        <v>78</v>
      </c>
    </row>
    <row r="15" spans="1:11" x14ac:dyDescent="0.2">
      <c r="A15" s="5" t="s">
        <v>37</v>
      </c>
      <c r="B15" s="12">
        <v>45874</v>
      </c>
      <c r="C15" s="8" t="s">
        <v>11</v>
      </c>
      <c r="D15" s="5">
        <v>38141462</v>
      </c>
      <c r="E15" s="3" t="str">
        <f>VLOOKUP(D15,'[1]Contratacion 2025'!$D$2:$G$578,4,FALSE)</f>
        <v>YICETH PAOLA PEÑALOZA CALDERON</v>
      </c>
      <c r="F15" s="10" t="s">
        <v>13</v>
      </c>
      <c r="G15" s="11" t="s">
        <v>60</v>
      </c>
      <c r="H15" s="12">
        <v>45877</v>
      </c>
      <c r="I15" s="12">
        <v>45968</v>
      </c>
      <c r="J15" s="4">
        <v>10500000</v>
      </c>
      <c r="K15" s="13" t="s">
        <v>79</v>
      </c>
    </row>
    <row r="16" spans="1:11" x14ac:dyDescent="0.2">
      <c r="A16" s="5" t="s">
        <v>38</v>
      </c>
      <c r="B16" s="12">
        <v>45877</v>
      </c>
      <c r="C16" s="8" t="s">
        <v>11</v>
      </c>
      <c r="D16" s="5">
        <v>53063364</v>
      </c>
      <c r="E16" s="3" t="str">
        <f>VLOOKUP(D16,'[1]Contratacion 2025'!$D$2:$G$578,4,FALSE)</f>
        <v>CLAUDIA LILIANA GUTIERREZ ALFONSO</v>
      </c>
      <c r="F16" s="10" t="s">
        <v>13</v>
      </c>
      <c r="G16" s="11" t="s">
        <v>61</v>
      </c>
      <c r="H16" s="12">
        <v>45880</v>
      </c>
      <c r="I16" s="12">
        <v>45971</v>
      </c>
      <c r="J16" s="4">
        <v>15000000</v>
      </c>
      <c r="K16" s="13" t="s">
        <v>80</v>
      </c>
    </row>
    <row r="17" spans="1:11" x14ac:dyDescent="0.2">
      <c r="A17" s="5" t="s">
        <v>39</v>
      </c>
      <c r="B17" s="12">
        <v>45884</v>
      </c>
      <c r="C17" s="8" t="s">
        <v>11</v>
      </c>
      <c r="D17" s="5">
        <v>1012447008</v>
      </c>
      <c r="E17" s="3" t="str">
        <f>VLOOKUP(D17,'[1]Contratacion 2025'!$D$2:$G$578,4,FALSE)</f>
        <v>RAFAEL ANGEL BOVEA ALDANA</v>
      </c>
      <c r="F17" s="10" t="s">
        <v>15</v>
      </c>
      <c r="G17" s="11" t="s">
        <v>62</v>
      </c>
      <c r="H17" s="12">
        <v>45885</v>
      </c>
      <c r="I17" s="12">
        <v>46021</v>
      </c>
      <c r="J17" s="4">
        <v>10712250</v>
      </c>
      <c r="K17" s="13" t="s">
        <v>81</v>
      </c>
    </row>
    <row r="18" spans="1:11" x14ac:dyDescent="0.2">
      <c r="A18" s="5" t="s">
        <v>40</v>
      </c>
      <c r="B18" s="12">
        <v>45884</v>
      </c>
      <c r="C18" s="8" t="s">
        <v>11</v>
      </c>
      <c r="D18" s="5">
        <v>1024522862</v>
      </c>
      <c r="E18" s="3" t="str">
        <f>VLOOKUP(D18,'[1]Contratacion 2025'!$D$2:$G$578,4,FALSE)</f>
        <v>ANGELA VANESSA CÁRDENAS VILLEGAS</v>
      </c>
      <c r="F18" s="10" t="s">
        <v>13</v>
      </c>
      <c r="G18" s="11" t="s">
        <v>63</v>
      </c>
      <c r="H18" s="12">
        <v>45888</v>
      </c>
      <c r="I18" s="12">
        <v>45979</v>
      </c>
      <c r="J18" s="4">
        <v>13500000</v>
      </c>
      <c r="K18" s="13" t="s">
        <v>82</v>
      </c>
    </row>
    <row r="19" spans="1:11" x14ac:dyDescent="0.2">
      <c r="A19" s="5" t="s">
        <v>41</v>
      </c>
      <c r="B19" s="12">
        <v>45889</v>
      </c>
      <c r="C19" s="8" t="s">
        <v>12</v>
      </c>
      <c r="D19" s="5">
        <v>800179722</v>
      </c>
      <c r="E19" s="3" t="str">
        <f>VLOOKUP(D19,'[1]Contratacion 2025'!$D$2:$G$578,4,FALSE)</f>
        <v>NYL ELECTRONICA SAS</v>
      </c>
      <c r="F19" s="10" t="s">
        <v>14</v>
      </c>
      <c r="G19" s="11" t="s">
        <v>64</v>
      </c>
      <c r="H19" s="12">
        <v>45891</v>
      </c>
      <c r="I19" s="12">
        <v>45991</v>
      </c>
      <c r="J19" s="4">
        <v>143196270</v>
      </c>
      <c r="K19" s="14" t="s">
        <v>81</v>
      </c>
    </row>
    <row r="20" spans="1:11" x14ac:dyDescent="0.2">
      <c r="A20" s="5" t="s">
        <v>42</v>
      </c>
      <c r="B20" s="12">
        <v>45888</v>
      </c>
      <c r="C20" s="8" t="s">
        <v>11</v>
      </c>
      <c r="D20" s="5">
        <v>1032466005</v>
      </c>
      <c r="E20" s="3" t="str">
        <f>VLOOKUP(D20,'[1]Contratacion 2025'!$D$2:$G$578,4,FALSE)</f>
        <v>ALEJANDRA LUCIA PARRA MEJIA</v>
      </c>
      <c r="F20" s="10" t="s">
        <v>13</v>
      </c>
      <c r="G20" s="11" t="s">
        <v>65</v>
      </c>
      <c r="H20" s="12">
        <v>45888</v>
      </c>
      <c r="I20" s="12">
        <v>46252</v>
      </c>
      <c r="J20" s="4">
        <v>84000000</v>
      </c>
      <c r="K20" s="13" t="s">
        <v>83</v>
      </c>
    </row>
    <row r="21" spans="1:11" x14ac:dyDescent="0.2">
      <c r="A21" s="5" t="s">
        <v>43</v>
      </c>
      <c r="B21" s="12">
        <v>45888</v>
      </c>
      <c r="C21" s="8" t="s">
        <v>11</v>
      </c>
      <c r="D21" s="5">
        <v>20484491</v>
      </c>
      <c r="E21" s="3" t="str">
        <f>VLOOKUP(D21,'[1]Contratacion 2025'!$D$2:$G$578,4,FALSE)</f>
        <v>GLADYS LEÓN CASTILLO</v>
      </c>
      <c r="F21" s="10" t="s">
        <v>13</v>
      </c>
      <c r="G21" s="11" t="s">
        <v>66</v>
      </c>
      <c r="H21" s="12">
        <v>45889</v>
      </c>
      <c r="I21" s="12">
        <v>45991</v>
      </c>
      <c r="J21" s="4">
        <v>12524000</v>
      </c>
      <c r="K21" s="13" t="s">
        <v>84</v>
      </c>
    </row>
    <row r="22" spans="1:11" x14ac:dyDescent="0.2">
      <c r="A22" s="5" t="s">
        <v>44</v>
      </c>
      <c r="B22" s="12">
        <v>45890</v>
      </c>
      <c r="C22" s="8" t="s">
        <v>12</v>
      </c>
      <c r="D22" s="5">
        <v>830077380</v>
      </c>
      <c r="E22" s="3" t="str">
        <f>VLOOKUP(D22,'[1]Contratacion 2025'!$D$2:$G$578,4,FALSE)</f>
        <v>XERTICA COLOMBIA SAS</v>
      </c>
      <c r="F22" s="10" t="s">
        <v>14</v>
      </c>
      <c r="G22" s="11" t="s">
        <v>67</v>
      </c>
      <c r="H22" s="12">
        <v>45891</v>
      </c>
      <c r="I22" s="12">
        <v>46224</v>
      </c>
      <c r="J22" s="4">
        <v>160998921</v>
      </c>
      <c r="K22" s="13" t="s">
        <v>85</v>
      </c>
    </row>
    <row r="23" spans="1:11" x14ac:dyDescent="0.2">
      <c r="A23" s="5" t="s">
        <v>45</v>
      </c>
      <c r="B23" s="12">
        <v>45889</v>
      </c>
      <c r="C23" s="8" t="s">
        <v>11</v>
      </c>
      <c r="D23" s="5">
        <v>1015472359</v>
      </c>
      <c r="E23" s="3" t="str">
        <f>VLOOKUP(D23,'[1]Contratacion 2025'!$D$2:$G$578,4,FALSE)</f>
        <v>LAURA SOFIA ROMERO QUIMBAY</v>
      </c>
      <c r="F23" s="10" t="s">
        <v>13</v>
      </c>
      <c r="G23" s="11" t="s">
        <v>68</v>
      </c>
      <c r="H23" s="12">
        <v>45890</v>
      </c>
      <c r="I23" s="12">
        <v>45991</v>
      </c>
      <c r="J23" s="4">
        <v>13300000</v>
      </c>
      <c r="K23" s="13" t="s">
        <v>86</v>
      </c>
    </row>
    <row r="24" spans="1:11" x14ac:dyDescent="0.2">
      <c r="A24" s="5" t="s">
        <v>46</v>
      </c>
      <c r="B24" s="12">
        <v>45889</v>
      </c>
      <c r="C24" s="8" t="s">
        <v>11</v>
      </c>
      <c r="D24" s="5">
        <v>1024516605</v>
      </c>
      <c r="E24" s="3" t="str">
        <f>VLOOKUP(D24,'[1]Contratacion 2025'!$D$2:$G$578,4,FALSE)</f>
        <v>MARÍA ANGELICA ESGUERRA VARGAS</v>
      </c>
      <c r="F24" s="10" t="s">
        <v>13</v>
      </c>
      <c r="G24" s="11" t="s">
        <v>69</v>
      </c>
      <c r="H24" s="12">
        <v>45889</v>
      </c>
      <c r="I24" s="12">
        <v>46253</v>
      </c>
      <c r="J24" s="4">
        <v>28566000</v>
      </c>
      <c r="K24" s="13" t="s">
        <v>87</v>
      </c>
    </row>
    <row r="25" spans="1:11" x14ac:dyDescent="0.2">
      <c r="A25" s="5" t="s">
        <v>47</v>
      </c>
      <c r="B25" s="12">
        <v>45895</v>
      </c>
      <c r="C25" s="8" t="s">
        <v>11</v>
      </c>
      <c r="D25" s="5">
        <v>1000712750</v>
      </c>
      <c r="E25" s="3" t="str">
        <f>VLOOKUP(D25,'[1]Contratacion 2025'!$D$2:$G$578,4,FALSE)</f>
        <v>LAURA LORENA DUARTE VILLAMIL</v>
      </c>
      <c r="F25" s="10" t="s">
        <v>13</v>
      </c>
      <c r="G25" s="11" t="s">
        <v>70</v>
      </c>
      <c r="H25" s="12">
        <v>45897</v>
      </c>
      <c r="I25" s="12">
        <v>46005</v>
      </c>
      <c r="J25" s="4">
        <v>11556000</v>
      </c>
      <c r="K25" s="13" t="s">
        <v>88</v>
      </c>
    </row>
    <row r="26" spans="1:11" x14ac:dyDescent="0.2">
      <c r="A26" s="5" t="s">
        <v>48</v>
      </c>
      <c r="B26" s="12">
        <v>45895</v>
      </c>
      <c r="C26" s="8" t="s">
        <v>11</v>
      </c>
      <c r="D26" s="5">
        <v>80095044</v>
      </c>
      <c r="E26" s="3" t="str">
        <f>VLOOKUP(D26,'[1]Contratacion 2025'!$D$2:$G$578,4,FALSE)</f>
        <v>JAIME BAUDILIO ZULUAGA MONTOYA</v>
      </c>
      <c r="F26" s="10" t="s">
        <v>13</v>
      </c>
      <c r="G26" s="11" t="s">
        <v>71</v>
      </c>
      <c r="H26" s="12">
        <v>45897</v>
      </c>
      <c r="I26" s="12">
        <v>46005</v>
      </c>
      <c r="J26" s="4">
        <v>12947000</v>
      </c>
      <c r="K26" s="13" t="s">
        <v>89</v>
      </c>
    </row>
  </sheetData>
  <dataValidations count="1">
    <dataValidation type="decimal" allowBlank="1" showInputMessage="1" showErrorMessage="1" errorTitle="Entrada no válida" error="Por favor escriba un número" promptTitle="Escriba un número en esta casilla" sqref="D2:D26" xr:uid="{AD95E8A2-2B4F-5141-B111-A6F1DE03E92D}">
      <formula1>-99999999999</formula1>
      <formula2>99999999999</formula2>
    </dataValidation>
  </dataValidations>
  <hyperlinks>
    <hyperlink ref="K2" r:id="rId1" display="https://community.secop.gov.co/Public/Tendering/OpportunityDetail/Index?noticeUID=CO1.NTC.8371525&amp;isFromPublicArea=True&amp;isModal=False" xr:uid="{C0B38F0C-7BA3-3B44-8737-D55EC7AD67AE}"/>
    <hyperlink ref="K3" r:id="rId2" display="https://community.secop.gov.co/Public/Tendering/OpportunityDetail/Index?noticeUID=CO1.NTC.8396529&amp;isFromPublicArea=True&amp;isModal=False" xr:uid="{F0B20756-2767-984D-9F3A-5E5324D32E47}"/>
    <hyperlink ref="K4" r:id="rId3" display="https://community.secop.gov.co/Public/Tendering/OpportunityDetail/Index?noticeUID=CO1.NTC.8404512&amp;isFromPublicArea=True&amp;isModal=False" xr:uid="{340C9318-DFA2-874C-86E7-F363EA3F79D6}"/>
    <hyperlink ref="K5" r:id="rId4" display="https://community.secop.gov.co/Public/Tendering/OpportunityDetail/Index?noticeUID=CO1.NTC.8407973&amp;isFromPublicArea=True&amp;isModal=False" xr:uid="{7F6877BD-4986-7A4A-9892-D79534870355}"/>
    <hyperlink ref="K6" r:id="rId5" display="https://community.secop.gov.co/Public/Tendering/OpportunityDetail/Index?noticeUID=CO1.NTC.8424805&amp;isFromPublicArea=True&amp;isModal=False_x000a_" xr:uid="{48F0BEF0-90F9-5A43-A76F-43C5BAB1E01C}"/>
    <hyperlink ref="K7" r:id="rId6" display="https://community.secop.gov.co/Public/Tendering/OpportunityDetail/Index?noticeUID=CO1.NTC.8424637&amp;isFromPublicArea=True&amp;isModal=False" xr:uid="{E1BA7239-F763-724A-8C5F-91CADE0FB839}"/>
    <hyperlink ref="K9" r:id="rId7" display="https://community.secop.gov.co/Public/Tendering/OpportunityDetail/Index?noticeUID=CO1.NTC.8424805&amp;isFromPublicArea=True&amp;isModal=False_x000a_" xr:uid="{501F46C9-1274-AC48-BE4A-40E629DA8E95}"/>
    <hyperlink ref="K10" r:id="rId8" location="ContractNoticeSummary" display="https://www.secop.gov.co/CO1BusinessLine/Tendering/ContractNoticeView/Index?notice=CO1.NTC.8444261#ContractNoticeSummary" xr:uid="{852016E4-EACA-A644-9685-666B79D6A923}"/>
    <hyperlink ref="K13" r:id="rId9" display="https://community.secop.gov.co/Public/Tendering/OpportunityDetail/Index?noticeUID=CO1.NTC.8492967&amp;isFromPublicArea=True&amp;isModal=False_x000a_" xr:uid="{16A84420-84AB-8846-A72D-8C958FCDDDC9}"/>
    <hyperlink ref="K11" r:id="rId10" display="https://community.secop.gov.co/Public/Tendering/ContractNoticeManagement/Index?currentLanguage=es-CO&amp;Page=login&amp;Country=CO&amp;SkinName=CCE" xr:uid="{CD347DC0-26AF-2644-91AA-C30883CB04DA}"/>
    <hyperlink ref="K12" r:id="rId11" display="https://community.secop.gov.co/Public/Tendering/OpportunityDetail/Index?noticeUID=CO1.NTC.8474627&amp;isFromPublicArea=True&amp;isModal=False" xr:uid="{AA9AADC4-71DA-8E41-999C-09C1558CA753}"/>
    <hyperlink ref="K14" r:id="rId12" display="https://community.secop.gov.co/Public/Tendering/OpportunityDetail/Index?noticeUID=CO1.NTC.8491424&amp;isFromPublicArea=True&amp;isModal=False" xr:uid="{504C5013-CB64-5C42-BC2F-7C7BEACE9C9F}"/>
    <hyperlink ref="K15" r:id="rId13" display="https://community.secop.gov.co/Public/Tendering/OpportunityDetail/Index?noticeUID=CO1.NTC.8497682&amp;isFromPublicArea=True&amp;isModal=False" xr:uid="{B322A0B8-202C-8E43-8A71-6B01BD307E5C}"/>
    <hyperlink ref="K16" r:id="rId14" display="https://community.secop.gov.co/Public/Tendering/OpportunityDetail/Index?noticeUID=CO1.NTC.8510583&amp;isFromPublicArea=True&amp;isModal=False" xr:uid="{EB77D60E-625E-044F-8FD5-07D644D6C3B8}"/>
    <hyperlink ref="K17" r:id="rId15" display="https://community.secop.gov.co/Public/Tendering/OpportunityDetail/Index?noticeUID=CO1.NTC.8317254&amp;isFromPublicArea=True&amp;isModal=False_x000a_" xr:uid="{57B1E995-1998-BD46-8DF4-652AB6E24A17}"/>
    <hyperlink ref="K18" r:id="rId16" display="https://community.secop.gov.co/Public/Tendering/OpportunityDetail/Index?noticeUID=CO1.NTC.8518904&amp;isFromPublicArea=True&amp;isModal=False_x000a_" xr:uid="{465FA1B8-E739-FC47-89FF-B26AEDD96A75}"/>
    <hyperlink ref="K20" r:id="rId17" display="https://community.secop.gov.co/Public/Tendering/OpportunityDetail/Index?noticeUID=CO1.NTC.8522557&amp;isFromPublicArea=True&amp;isModal=False" xr:uid="{29B5F283-FB96-CC47-9992-35A6E73FAA09}"/>
    <hyperlink ref="K21" r:id="rId18" display="https://community.secop.gov.co/Public/Tendering/OpportunityDetail/Index?noticeUID=CO1.NTC.8524400&amp;isFromPublicArea=True&amp;isModal=False" xr:uid="{9AE5218F-5EA4-D746-B5C2-051A36DDE06D}"/>
    <hyperlink ref="K22" r:id="rId19" display="https://community.secop.gov.co/Public/Tendering/OpportunityDetail/Index?noticeUID=CO1.NTC.8524874&amp;isFromPublicArea=True&amp;isModal=False" xr:uid="{9A454E70-7E24-9641-AB9C-37E4799C9EE4}"/>
    <hyperlink ref="K24" r:id="rId20" display="https://community.secop.gov.co/Public/Tendering/OpportunityDetail/Index?noticeUID=CO1.NTC.8527976&amp;isFromPublicArea=True&amp;isModal=False" xr:uid="{68841436-E9AC-AC43-8B94-77E35C19FEF4}"/>
    <hyperlink ref="K19" r:id="rId21" display="https://community.secop.gov.co/Public/Tendering/OpportunityDetail/Index?noticeUID=CO1.NTC.8517372&amp;isFromPublicArea=True&amp;isModal=False" xr:uid="{9F78A5B4-03AA-A942-A513-805FBB6662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Andrea Sanabria Mahecha</cp:lastModifiedBy>
  <dcterms:created xsi:type="dcterms:W3CDTF">2025-07-29T02:23:48Z</dcterms:created>
  <dcterms:modified xsi:type="dcterms:W3CDTF">2025-10-11T22:52:01Z</dcterms:modified>
</cp:coreProperties>
</file>