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defaultThemeVersion="124226"/>
  <mc:AlternateContent xmlns:mc="http://schemas.openxmlformats.org/markup-compatibility/2006">
    <mc:Choice Requires="x15">
      <x15ac:absPath xmlns:x15ac="http://schemas.microsoft.com/office/spreadsheetml/2010/11/ac" url="/Users/paolaandreasanabriasmahecha/Library/CloudStorage/GoogleDrive-paola.sanabria@canalcapital.gov.co/Mi unidad/PAOLA ANDREA SANABRIA/2025/5. MAYO/7. TRANSPARENCIA/2025/3.3 Publicacion ejecucion de los contratos 2025/"/>
    </mc:Choice>
  </mc:AlternateContent>
  <xr:revisionPtr revIDLastSave="0" documentId="13_ncr:1_{ADFB05B6-3809-3747-8DC7-67B5E2D98D95}" xr6:coauthVersionLast="47" xr6:coauthVersionMax="47" xr10:uidLastSave="{00000000-0000-0000-0000-000000000000}"/>
  <bookViews>
    <workbookView xWindow="240" yWindow="740" windowWidth="29160" windowHeight="15480" xr2:uid="{00000000-000D-0000-FFFF-FFFF00000000}"/>
  </bookViews>
  <sheets>
    <sheet name="Sheet1" sheetId="1" r:id="rId1"/>
  </sheets>
  <externalReferences>
    <externalReference r:id="rId2"/>
    <externalReference r:id="rId3"/>
  </externalReferences>
  <definedNames>
    <definedName name="_xlnm._FilterDatabase" localSheetId="0" hidden="1">Sheet1!$A$1:$N$251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N127" i="1" s="1"/>
  <c r="M128" i="1"/>
  <c r="M129" i="1"/>
  <c r="M130" i="1"/>
  <c r="M131" i="1"/>
  <c r="M132" i="1"/>
  <c r="M133" i="1"/>
  <c r="M134" i="1"/>
  <c r="M135" i="1"/>
  <c r="N135" i="1" s="1"/>
  <c r="M136" i="1"/>
  <c r="M137" i="1"/>
  <c r="M138" i="1"/>
  <c r="M139" i="1"/>
  <c r="M140" i="1"/>
  <c r="M141" i="1"/>
  <c r="M142" i="1"/>
  <c r="M143" i="1"/>
  <c r="N143" i="1" s="1"/>
  <c r="M144" i="1"/>
  <c r="M145" i="1"/>
  <c r="M146" i="1"/>
  <c r="M147" i="1"/>
  <c r="M148" i="1"/>
  <c r="M149" i="1"/>
  <c r="M150" i="1"/>
  <c r="M151" i="1"/>
  <c r="N151" i="1" s="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N215" i="1" s="1"/>
  <c r="M216" i="1"/>
  <c r="N216" i="1" s="1"/>
  <c r="M217" i="1"/>
  <c r="M218" i="1"/>
  <c r="M219" i="1"/>
  <c r="M220" i="1"/>
  <c r="M221" i="1"/>
  <c r="M222" i="1"/>
  <c r="M223" i="1"/>
  <c r="N223" i="1" s="1"/>
  <c r="M224" i="1"/>
  <c r="M225" i="1"/>
  <c r="M226" i="1"/>
  <c r="M227" i="1"/>
  <c r="M228" i="1"/>
  <c r="M229" i="1"/>
  <c r="M230" i="1"/>
  <c r="M231" i="1"/>
  <c r="N231" i="1" s="1"/>
  <c r="M232" i="1"/>
  <c r="M233" i="1"/>
  <c r="M234" i="1"/>
  <c r="M235" i="1"/>
  <c r="M236" i="1"/>
  <c r="M237" i="1"/>
  <c r="M238" i="1"/>
  <c r="M239" i="1"/>
  <c r="N239" i="1" s="1"/>
  <c r="M240" i="1"/>
  <c r="M241" i="1"/>
  <c r="M242" i="1"/>
  <c r="M243" i="1"/>
  <c r="M244" i="1"/>
  <c r="M245" i="1"/>
  <c r="M246" i="1"/>
  <c r="M247" i="1"/>
  <c r="N247" i="1" s="1"/>
  <c r="M248" i="1"/>
  <c r="M249" i="1"/>
  <c r="M250" i="1"/>
  <c r="M251" i="1"/>
  <c r="M2"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3" i="1"/>
  <c r="N3" i="1" s="1"/>
  <c r="L4" i="1"/>
  <c r="N4" i="1" s="1"/>
  <c r="L5" i="1"/>
  <c r="N5" i="1" s="1"/>
  <c r="L6" i="1"/>
  <c r="N6" i="1" s="1"/>
  <c r="L7" i="1"/>
  <c r="N7" i="1" s="1"/>
  <c r="L8" i="1"/>
  <c r="N8" i="1" s="1"/>
  <c r="L9" i="1"/>
  <c r="L10" i="1"/>
  <c r="L11" i="1"/>
  <c r="N11" i="1" s="1"/>
  <c r="L12" i="1"/>
  <c r="N12" i="1" s="1"/>
  <c r="L13" i="1"/>
  <c r="N13" i="1" s="1"/>
  <c r="L14" i="1"/>
  <c r="N14" i="1" s="1"/>
  <c r="L15" i="1"/>
  <c r="L16" i="1"/>
  <c r="L17" i="1"/>
  <c r="L18" i="1"/>
  <c r="L19" i="1"/>
  <c r="N19" i="1" s="1"/>
  <c r="L20" i="1"/>
  <c r="N20" i="1" s="1"/>
  <c r="L21" i="1"/>
  <c r="N21" i="1" s="1"/>
  <c r="L22" i="1"/>
  <c r="N22" i="1" s="1"/>
  <c r="L23" i="1"/>
  <c r="L24" i="1"/>
  <c r="L25" i="1"/>
  <c r="L26" i="1"/>
  <c r="L27" i="1"/>
  <c r="N27" i="1" s="1"/>
  <c r="L28" i="1"/>
  <c r="N28" i="1" s="1"/>
  <c r="L29" i="1"/>
  <c r="N29" i="1" s="1"/>
  <c r="L30" i="1"/>
  <c r="L31" i="1"/>
  <c r="L32" i="1"/>
  <c r="L33" i="1"/>
  <c r="L34" i="1"/>
  <c r="L35" i="1"/>
  <c r="N35" i="1" s="1"/>
  <c r="L36" i="1"/>
  <c r="N36" i="1" s="1"/>
  <c r="L37" i="1"/>
  <c r="N37" i="1" s="1"/>
  <c r="L38" i="1"/>
  <c r="N38" i="1" s="1"/>
  <c r="L39" i="1"/>
  <c r="L40" i="1"/>
  <c r="L41" i="1"/>
  <c r="L42" i="1"/>
  <c r="L43" i="1"/>
  <c r="N43" i="1" s="1"/>
  <c r="L44" i="1"/>
  <c r="N44" i="1" s="1"/>
  <c r="L45" i="1"/>
  <c r="N45" i="1" s="1"/>
  <c r="L46" i="1"/>
  <c r="N46" i="1" s="1"/>
  <c r="L47" i="1"/>
  <c r="L48" i="1"/>
  <c r="L49" i="1"/>
  <c r="L50" i="1"/>
  <c r="L51" i="1"/>
  <c r="N51" i="1" s="1"/>
  <c r="L52" i="1"/>
  <c r="N52" i="1" s="1"/>
  <c r="L53" i="1"/>
  <c r="N53" i="1" s="1"/>
  <c r="L54" i="1"/>
  <c r="N54" i="1" s="1"/>
  <c r="L55" i="1"/>
  <c r="L56" i="1"/>
  <c r="L57" i="1"/>
  <c r="L58" i="1"/>
  <c r="L59" i="1"/>
  <c r="N59" i="1" s="1"/>
  <c r="L60" i="1"/>
  <c r="N60" i="1" s="1"/>
  <c r="L61" i="1"/>
  <c r="N61" i="1" s="1"/>
  <c r="L62" i="1"/>
  <c r="N62" i="1" s="1"/>
  <c r="L63" i="1"/>
  <c r="L64" i="1"/>
  <c r="L65" i="1"/>
  <c r="L66" i="1"/>
  <c r="L67" i="1"/>
  <c r="L68" i="1"/>
  <c r="N68" i="1" s="1"/>
  <c r="L69" i="1"/>
  <c r="N69" i="1" s="1"/>
  <c r="L70" i="1"/>
  <c r="N70" i="1" s="1"/>
  <c r="L71" i="1"/>
  <c r="L72" i="1"/>
  <c r="L73" i="1"/>
  <c r="L74" i="1"/>
  <c r="L75" i="1"/>
  <c r="L76" i="1"/>
  <c r="N76" i="1" s="1"/>
  <c r="L77" i="1"/>
  <c r="N77" i="1" s="1"/>
  <c r="L78" i="1"/>
  <c r="N78" i="1" s="1"/>
  <c r="L79" i="1"/>
  <c r="L80" i="1"/>
  <c r="L81" i="1"/>
  <c r="L82" i="1"/>
  <c r="L83" i="1"/>
  <c r="L84" i="1"/>
  <c r="N84" i="1" s="1"/>
  <c r="L85" i="1"/>
  <c r="N85" i="1" s="1"/>
  <c r="L86" i="1"/>
  <c r="N86" i="1" s="1"/>
  <c r="L87" i="1"/>
  <c r="L88" i="1"/>
  <c r="L89" i="1"/>
  <c r="L90" i="1"/>
  <c r="L91" i="1"/>
  <c r="L92" i="1"/>
  <c r="N92" i="1" s="1"/>
  <c r="L93" i="1"/>
  <c r="N93" i="1" s="1"/>
  <c r="L94" i="1"/>
  <c r="N94" i="1" s="1"/>
  <c r="L95" i="1"/>
  <c r="L96" i="1"/>
  <c r="L97" i="1"/>
  <c r="L98" i="1"/>
  <c r="L99" i="1"/>
  <c r="L100" i="1"/>
  <c r="N100" i="1" s="1"/>
  <c r="L101" i="1"/>
  <c r="N101" i="1" s="1"/>
  <c r="L102" i="1"/>
  <c r="N102" i="1" s="1"/>
  <c r="L103" i="1"/>
  <c r="L104" i="1"/>
  <c r="L105" i="1"/>
  <c r="L106" i="1"/>
  <c r="L107" i="1"/>
  <c r="L108" i="1"/>
  <c r="N108" i="1" s="1"/>
  <c r="L109" i="1"/>
  <c r="N109" i="1" s="1"/>
  <c r="L110" i="1"/>
  <c r="N110" i="1" s="1"/>
  <c r="L111" i="1"/>
  <c r="L112" i="1"/>
  <c r="L113" i="1"/>
  <c r="L114" i="1"/>
  <c r="L115" i="1"/>
  <c r="L116" i="1"/>
  <c r="N116" i="1" s="1"/>
  <c r="L117" i="1"/>
  <c r="N117" i="1" s="1"/>
  <c r="L118" i="1"/>
  <c r="N118" i="1" s="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 i="1"/>
  <c r="N199" i="1" l="1"/>
  <c r="N191" i="1"/>
  <c r="N167" i="1"/>
  <c r="N159" i="1"/>
  <c r="N246" i="1"/>
  <c r="N238" i="1"/>
  <c r="N230" i="1"/>
  <c r="N222" i="1"/>
  <c r="N207" i="1"/>
  <c r="N183" i="1"/>
  <c r="N175" i="1"/>
  <c r="N30" i="1"/>
  <c r="N119" i="1"/>
  <c r="N111" i="1"/>
  <c r="N103" i="1"/>
  <c r="N95" i="1"/>
  <c r="N87" i="1"/>
  <c r="N79" i="1"/>
  <c r="N71" i="1"/>
  <c r="N63" i="1"/>
  <c r="N115" i="1"/>
  <c r="N107" i="1"/>
  <c r="N99" i="1"/>
  <c r="N91" i="1"/>
  <c r="N83" i="1"/>
  <c r="N75" i="1"/>
  <c r="N67" i="1"/>
  <c r="N122" i="1"/>
  <c r="N114" i="1"/>
  <c r="N106" i="1"/>
  <c r="N98" i="1"/>
  <c r="N90" i="1"/>
  <c r="N82" i="1"/>
  <c r="N74" i="1"/>
  <c r="N66" i="1"/>
  <c r="N58" i="1"/>
  <c r="N50" i="1"/>
  <c r="N42" i="1"/>
  <c r="N34" i="1"/>
  <c r="N26" i="1"/>
  <c r="N18" i="1"/>
  <c r="N10" i="1"/>
  <c r="N121" i="1"/>
  <c r="N113" i="1"/>
  <c r="N105" i="1"/>
  <c r="N97" i="1"/>
  <c r="N89" i="1"/>
  <c r="N81" i="1"/>
  <c r="N73" i="1"/>
  <c r="N65" i="1"/>
  <c r="N57" i="1"/>
  <c r="N49" i="1"/>
  <c r="N41" i="1"/>
  <c r="N33" i="1"/>
  <c r="N25" i="1"/>
  <c r="N17" i="1"/>
  <c r="N9" i="1"/>
  <c r="N120" i="1"/>
  <c r="N112" i="1"/>
  <c r="N104" i="1"/>
  <c r="N96" i="1"/>
  <c r="N88" i="1"/>
  <c r="N80" i="1"/>
  <c r="N72" i="1"/>
  <c r="N64" i="1"/>
  <c r="N56" i="1"/>
  <c r="N48" i="1"/>
  <c r="N40" i="1"/>
  <c r="N32" i="1"/>
  <c r="N24" i="1"/>
  <c r="N16" i="1"/>
  <c r="N55" i="1"/>
  <c r="N47" i="1"/>
  <c r="N39" i="1"/>
  <c r="N31" i="1"/>
  <c r="N23" i="1"/>
  <c r="N15" i="1"/>
  <c r="N251" i="1"/>
  <c r="N243" i="1"/>
  <c r="N235" i="1"/>
  <c r="N227" i="1"/>
  <c r="N219" i="1"/>
  <c r="N211" i="1"/>
  <c r="N203" i="1"/>
  <c r="N195" i="1"/>
  <c r="N187" i="1"/>
  <c r="N179" i="1"/>
  <c r="N171" i="1"/>
  <c r="N163" i="1"/>
  <c r="N155" i="1"/>
  <c r="N147" i="1"/>
  <c r="N139" i="1"/>
  <c r="N131" i="1"/>
  <c r="N123" i="1"/>
  <c r="N250" i="1"/>
  <c r="N242" i="1"/>
  <c r="N234" i="1"/>
  <c r="N226" i="1"/>
  <c r="N218" i="1"/>
  <c r="N210" i="1"/>
  <c r="N202" i="1"/>
  <c r="N194" i="1"/>
  <c r="N186" i="1"/>
  <c r="N178" i="1"/>
  <c r="N170" i="1"/>
  <c r="N162" i="1"/>
  <c r="N154" i="1"/>
  <c r="N146" i="1"/>
  <c r="N138" i="1"/>
  <c r="N130" i="1"/>
  <c r="N249" i="1"/>
  <c r="N241" i="1"/>
  <c r="N233" i="1"/>
  <c r="N225" i="1"/>
  <c r="N217" i="1"/>
  <c r="N209" i="1"/>
  <c r="N201" i="1"/>
  <c r="N193" i="1"/>
  <c r="N185" i="1"/>
  <c r="N177" i="1"/>
  <c r="N169" i="1"/>
  <c r="N161" i="1"/>
  <c r="N153" i="1"/>
  <c r="N145" i="1"/>
  <c r="N137" i="1"/>
  <c r="N129" i="1"/>
  <c r="N248" i="1"/>
  <c r="N240" i="1"/>
  <c r="N232" i="1"/>
  <c r="N224" i="1"/>
  <c r="N208" i="1"/>
  <c r="N200" i="1"/>
  <c r="N192" i="1"/>
  <c r="N184" i="1"/>
  <c r="N176" i="1"/>
  <c r="N168" i="1"/>
  <c r="N160" i="1"/>
  <c r="N152" i="1"/>
  <c r="N144" i="1"/>
  <c r="N136" i="1"/>
  <c r="N128" i="1"/>
  <c r="N214" i="1"/>
  <c r="N206" i="1"/>
  <c r="N198" i="1"/>
  <c r="N190" i="1"/>
  <c r="N182" i="1"/>
  <c r="N174" i="1"/>
  <c r="N166" i="1"/>
  <c r="N158" i="1"/>
  <c r="N150" i="1"/>
  <c r="N142" i="1"/>
  <c r="N134" i="1"/>
  <c r="N126" i="1"/>
  <c r="N245" i="1"/>
  <c r="N237" i="1"/>
  <c r="N229" i="1"/>
  <c r="N221" i="1"/>
  <c r="N213" i="1"/>
  <c r="N205" i="1"/>
  <c r="N197" i="1"/>
  <c r="N189" i="1"/>
  <c r="N181" i="1"/>
  <c r="N173" i="1"/>
  <c r="N165" i="1"/>
  <c r="N157" i="1"/>
  <c r="N149" i="1"/>
  <c r="N141" i="1"/>
  <c r="N133" i="1"/>
  <c r="N125" i="1"/>
  <c r="N2" i="1"/>
  <c r="N244" i="1"/>
  <c r="N236" i="1"/>
  <c r="N228" i="1"/>
  <c r="N220" i="1"/>
  <c r="N212" i="1"/>
  <c r="N204" i="1"/>
  <c r="N196" i="1"/>
  <c r="N188" i="1"/>
  <c r="N180" i="1"/>
  <c r="N172" i="1"/>
  <c r="N164" i="1"/>
  <c r="N156" i="1"/>
  <c r="N148" i="1"/>
  <c r="N140" i="1"/>
  <c r="N132" i="1"/>
  <c r="N124" i="1"/>
</calcChain>
</file>

<file path=xl/sharedStrings.xml><?xml version="1.0" encoding="utf-8"?>
<sst xmlns="http://schemas.openxmlformats.org/spreadsheetml/2006/main" count="1770" uniqueCount="1020">
  <si>
    <t>Numero Compromiso</t>
  </si>
  <si>
    <t>Fecha Suscripcion</t>
  </si>
  <si>
    <t>Tipo ID</t>
  </si>
  <si>
    <t>Numero ID</t>
  </si>
  <si>
    <t>Nombre</t>
  </si>
  <si>
    <t>Genero</t>
  </si>
  <si>
    <t>Tipo de Contrato</t>
  </si>
  <si>
    <t>Objeto</t>
  </si>
  <si>
    <t>Fecha Inicio</t>
  </si>
  <si>
    <t>Fecha Finalizacion</t>
  </si>
  <si>
    <t>Enlace SECOP</t>
  </si>
  <si>
    <t>Valor Contrato</t>
  </si>
  <si>
    <t>Autorizacion de Giro</t>
  </si>
  <si>
    <t>0001-2025</t>
  </si>
  <si>
    <t>0002-2025</t>
  </si>
  <si>
    <t>0003-2025</t>
  </si>
  <si>
    <t>0004-2025</t>
  </si>
  <si>
    <t>0005-2025</t>
  </si>
  <si>
    <t>0006-2025</t>
  </si>
  <si>
    <t>0007-2025</t>
  </si>
  <si>
    <t>0008-2025</t>
  </si>
  <si>
    <t>0009-2025</t>
  </si>
  <si>
    <t>0010-2025</t>
  </si>
  <si>
    <t>0011-2025</t>
  </si>
  <si>
    <t>0012-2025</t>
  </si>
  <si>
    <t>0013-2025</t>
  </si>
  <si>
    <t>0014-2025</t>
  </si>
  <si>
    <t>0015-2025</t>
  </si>
  <si>
    <t>0016-2025</t>
  </si>
  <si>
    <t>0017-2025</t>
  </si>
  <si>
    <t>0018-2025</t>
  </si>
  <si>
    <t>0019-2025</t>
  </si>
  <si>
    <t>0020-2025</t>
  </si>
  <si>
    <t>0021-2025</t>
  </si>
  <si>
    <t>0022-2025</t>
  </si>
  <si>
    <t>0023-2025</t>
  </si>
  <si>
    <t>0024-2025</t>
  </si>
  <si>
    <t>0025-2025</t>
  </si>
  <si>
    <t>0026-2025</t>
  </si>
  <si>
    <t>0027-2025</t>
  </si>
  <si>
    <t>0028-2025</t>
  </si>
  <si>
    <t>0029-2025</t>
  </si>
  <si>
    <t>0030-2025</t>
  </si>
  <si>
    <t>0031-2025</t>
  </si>
  <si>
    <t>0032-2025</t>
  </si>
  <si>
    <t>0033-2025</t>
  </si>
  <si>
    <t>0034-2025</t>
  </si>
  <si>
    <t>0035-2025</t>
  </si>
  <si>
    <t>0036-2025</t>
  </si>
  <si>
    <t>0037-2025</t>
  </si>
  <si>
    <t>0038-2025</t>
  </si>
  <si>
    <t>0039-2025</t>
  </si>
  <si>
    <t>0040-2025</t>
  </si>
  <si>
    <t>0041-2025</t>
  </si>
  <si>
    <t>0042-2025</t>
  </si>
  <si>
    <t>0043-2025</t>
  </si>
  <si>
    <t>0044-2025</t>
  </si>
  <si>
    <t>0045-2025</t>
  </si>
  <si>
    <t>0046-2025</t>
  </si>
  <si>
    <t>0047-2025</t>
  </si>
  <si>
    <t>0048-2025</t>
  </si>
  <si>
    <t>0049-2025</t>
  </si>
  <si>
    <t>0050-2025</t>
  </si>
  <si>
    <t>0051-2025</t>
  </si>
  <si>
    <t>0052-2025</t>
  </si>
  <si>
    <t>0053-2025</t>
  </si>
  <si>
    <t>0054-2025</t>
  </si>
  <si>
    <t>0055-2025</t>
  </si>
  <si>
    <t>0056-2025</t>
  </si>
  <si>
    <t>0057-2025</t>
  </si>
  <si>
    <t>0058-2025</t>
  </si>
  <si>
    <t>0059-2025</t>
  </si>
  <si>
    <t>0060-2025</t>
  </si>
  <si>
    <t>0061-2025</t>
  </si>
  <si>
    <t>0062-2025</t>
  </si>
  <si>
    <t>0063-2025</t>
  </si>
  <si>
    <t>0064-2025</t>
  </si>
  <si>
    <t>0065-2025</t>
  </si>
  <si>
    <t>0066-2025</t>
  </si>
  <si>
    <t>0067-2025</t>
  </si>
  <si>
    <t>0068-2025</t>
  </si>
  <si>
    <t>0069-2025</t>
  </si>
  <si>
    <t>0070-2025</t>
  </si>
  <si>
    <t>0071-2025</t>
  </si>
  <si>
    <t>0072-2025</t>
  </si>
  <si>
    <t>0073-2025</t>
  </si>
  <si>
    <t>0074-2025</t>
  </si>
  <si>
    <t>0075-2025</t>
  </si>
  <si>
    <t>0076-2025</t>
  </si>
  <si>
    <t>0077-2025</t>
  </si>
  <si>
    <t>0078-2025</t>
  </si>
  <si>
    <t>0079-2025</t>
  </si>
  <si>
    <t>0080-2025</t>
  </si>
  <si>
    <t>0081-2025</t>
  </si>
  <si>
    <t>0082-2025</t>
  </si>
  <si>
    <t>0083-2025</t>
  </si>
  <si>
    <t>0084-2025</t>
  </si>
  <si>
    <t>0085-2025</t>
  </si>
  <si>
    <t>0086-2025</t>
  </si>
  <si>
    <t>0087-2025</t>
  </si>
  <si>
    <t>0088-2025</t>
  </si>
  <si>
    <t>0089-2025</t>
  </si>
  <si>
    <t>0090-2025</t>
  </si>
  <si>
    <t>0091-2025</t>
  </si>
  <si>
    <t>0092-2025</t>
  </si>
  <si>
    <t>0094-2025</t>
  </si>
  <si>
    <t>0095-2025</t>
  </si>
  <si>
    <t>0096-2025</t>
  </si>
  <si>
    <t>0097-2025</t>
  </si>
  <si>
    <t>0098-2025</t>
  </si>
  <si>
    <t>0099-2025</t>
  </si>
  <si>
    <t>0100-2025</t>
  </si>
  <si>
    <t>0101-2025</t>
  </si>
  <si>
    <t>0102-2025</t>
  </si>
  <si>
    <t>0103-2025</t>
  </si>
  <si>
    <t>0104-2025</t>
  </si>
  <si>
    <t>0105-2025</t>
  </si>
  <si>
    <t>0106-2025</t>
  </si>
  <si>
    <t>0107-2025</t>
  </si>
  <si>
    <t>0108-2025</t>
  </si>
  <si>
    <t>0109-2025</t>
  </si>
  <si>
    <t>0110-2025</t>
  </si>
  <si>
    <t>0111-2025</t>
  </si>
  <si>
    <t>0112-2025</t>
  </si>
  <si>
    <t>0113-2025</t>
  </si>
  <si>
    <t>0114-2025</t>
  </si>
  <si>
    <t>0115-2025</t>
  </si>
  <si>
    <t>0116-2025</t>
  </si>
  <si>
    <t>0117-2025</t>
  </si>
  <si>
    <t>0118-2025</t>
  </si>
  <si>
    <t>0119-2025</t>
  </si>
  <si>
    <t>0120-2025</t>
  </si>
  <si>
    <t>0121-2025</t>
  </si>
  <si>
    <t>0122-2025</t>
  </si>
  <si>
    <t>0123-2025</t>
  </si>
  <si>
    <t>0124-2025</t>
  </si>
  <si>
    <t>0125-2025</t>
  </si>
  <si>
    <t>0126-2025</t>
  </si>
  <si>
    <t>0127-2025</t>
  </si>
  <si>
    <t>0128-2025</t>
  </si>
  <si>
    <t>0129-2025</t>
  </si>
  <si>
    <t>0130-2025</t>
  </si>
  <si>
    <t>0131-2025</t>
  </si>
  <si>
    <t>0132-2025</t>
  </si>
  <si>
    <t>0133-2025</t>
  </si>
  <si>
    <t>0134-2025</t>
  </si>
  <si>
    <t>0135-2025</t>
  </si>
  <si>
    <t>0136-2025</t>
  </si>
  <si>
    <t>0137-2025</t>
  </si>
  <si>
    <t>0138-2025</t>
  </si>
  <si>
    <t>0139-2025</t>
  </si>
  <si>
    <t>0141-2025</t>
  </si>
  <si>
    <t>0142-2025</t>
  </si>
  <si>
    <t>0143-2025</t>
  </si>
  <si>
    <t>0144-2025</t>
  </si>
  <si>
    <t>0145-2025</t>
  </si>
  <si>
    <t>0146-2025</t>
  </si>
  <si>
    <t>0147-2025</t>
  </si>
  <si>
    <t>0148-2025</t>
  </si>
  <si>
    <t>0149-2025</t>
  </si>
  <si>
    <t>0150-2025</t>
  </si>
  <si>
    <t>0151-2025</t>
  </si>
  <si>
    <t>0152-2025</t>
  </si>
  <si>
    <t>0153-2025</t>
  </si>
  <si>
    <t>0154-2025</t>
  </si>
  <si>
    <t>0155-2025</t>
  </si>
  <si>
    <t>0156-2025</t>
  </si>
  <si>
    <t>0157-2025</t>
  </si>
  <si>
    <t>0158-2025</t>
  </si>
  <si>
    <t>0159-2025</t>
  </si>
  <si>
    <t>0160-2025</t>
  </si>
  <si>
    <t>0161-2025</t>
  </si>
  <si>
    <t>0162-2025</t>
  </si>
  <si>
    <t>0163-2025</t>
  </si>
  <si>
    <t>0164-2025</t>
  </si>
  <si>
    <t>0165-2025</t>
  </si>
  <si>
    <t>0166-2025</t>
  </si>
  <si>
    <t>0167-2025</t>
  </si>
  <si>
    <t>0168-2025</t>
  </si>
  <si>
    <t>0169-2025</t>
  </si>
  <si>
    <t>0170-2025</t>
  </si>
  <si>
    <t>0171-2025</t>
  </si>
  <si>
    <t>0172-2025</t>
  </si>
  <si>
    <t>0173-2025</t>
  </si>
  <si>
    <t>0174-2025</t>
  </si>
  <si>
    <t>0175-2025</t>
  </si>
  <si>
    <t>0176-2025</t>
  </si>
  <si>
    <t>0177-2025</t>
  </si>
  <si>
    <t>0178-2025</t>
  </si>
  <si>
    <t>0179-2025</t>
  </si>
  <si>
    <t>0180-2025</t>
  </si>
  <si>
    <t>0181-2025</t>
  </si>
  <si>
    <t>0182-2025</t>
  </si>
  <si>
    <t>0183-2025</t>
  </si>
  <si>
    <t>0184-2025</t>
  </si>
  <si>
    <t>0185-2025</t>
  </si>
  <si>
    <t>0186-2025</t>
  </si>
  <si>
    <t>0187-2025</t>
  </si>
  <si>
    <t>0188-2025</t>
  </si>
  <si>
    <t>0189-2025</t>
  </si>
  <si>
    <t>0190-2025</t>
  </si>
  <si>
    <t>0191-2025</t>
  </si>
  <si>
    <t>0192-2025</t>
  </si>
  <si>
    <t>0193-2025</t>
  </si>
  <si>
    <t>0194-2025</t>
  </si>
  <si>
    <t>0195-2025</t>
  </si>
  <si>
    <t>0196-2025</t>
  </si>
  <si>
    <t>0197-2025</t>
  </si>
  <si>
    <t>0199-2025</t>
  </si>
  <si>
    <t>0200-2025</t>
  </si>
  <si>
    <t>0201-2025</t>
  </si>
  <si>
    <t>0202-2025</t>
  </si>
  <si>
    <t>0203-2025</t>
  </si>
  <si>
    <t>0204-2025</t>
  </si>
  <si>
    <t>0205-2025</t>
  </si>
  <si>
    <t>0206-2025</t>
  </si>
  <si>
    <t>0207-2025</t>
  </si>
  <si>
    <t>0208-2025</t>
  </si>
  <si>
    <t>0209-2025</t>
  </si>
  <si>
    <t>0210-2025</t>
  </si>
  <si>
    <t>0211-2025</t>
  </si>
  <si>
    <t>0212-2025</t>
  </si>
  <si>
    <t>0213-2025</t>
  </si>
  <si>
    <t>0214-2025</t>
  </si>
  <si>
    <t>0215-2025</t>
  </si>
  <si>
    <t>0216-2025</t>
  </si>
  <si>
    <t>0217-2025</t>
  </si>
  <si>
    <t>0218-2025</t>
  </si>
  <si>
    <t>0219-2025</t>
  </si>
  <si>
    <t>0220-2025</t>
  </si>
  <si>
    <t>0221-2025</t>
  </si>
  <si>
    <t>0222-2025</t>
  </si>
  <si>
    <t>0223-2025</t>
  </si>
  <si>
    <t>0224-2025</t>
  </si>
  <si>
    <t>0225-2025</t>
  </si>
  <si>
    <t>0226-2025</t>
  </si>
  <si>
    <t>0227-2025</t>
  </si>
  <si>
    <t>0228-2025</t>
  </si>
  <si>
    <t>0229-2025</t>
  </si>
  <si>
    <t>0230-2025</t>
  </si>
  <si>
    <t>0231-2025</t>
  </si>
  <si>
    <t>0232-2025</t>
  </si>
  <si>
    <t>0233-2025</t>
  </si>
  <si>
    <t>0234-2025</t>
  </si>
  <si>
    <t>0235-2025</t>
  </si>
  <si>
    <t>0236-2025</t>
  </si>
  <si>
    <t>0237-2025</t>
  </si>
  <si>
    <t>0238-2025</t>
  </si>
  <si>
    <t>0239-2025</t>
  </si>
  <si>
    <t>0240-2025</t>
  </si>
  <si>
    <t>0242-2025</t>
  </si>
  <si>
    <t>0243-2025</t>
  </si>
  <si>
    <t>0244-2025</t>
  </si>
  <si>
    <t>0245-2025</t>
  </si>
  <si>
    <t>0246-2025</t>
  </si>
  <si>
    <t>0247-2025</t>
  </si>
  <si>
    <t>0248-2025</t>
  </si>
  <si>
    <t>0249-2025</t>
  </si>
  <si>
    <t>0250-2025</t>
  </si>
  <si>
    <t>0251-2025</t>
  </si>
  <si>
    <t>0252-2025</t>
  </si>
  <si>
    <t>0253-2025</t>
  </si>
  <si>
    <t>0256-2025</t>
  </si>
  <si>
    <t>CC</t>
  </si>
  <si>
    <t>NIT</t>
  </si>
  <si>
    <t xml:space="preserve">CC </t>
  </si>
  <si>
    <t>900141068</t>
  </si>
  <si>
    <t>1026250952</t>
  </si>
  <si>
    <t>1001065581</t>
  </si>
  <si>
    <t>79918406</t>
  </si>
  <si>
    <t>42074864</t>
  </si>
  <si>
    <t>CLAUDIA MILENA CIPRIAN CARVAJAL</t>
  </si>
  <si>
    <t>JUAN CARLOS POVEDA ROJAS</t>
  </si>
  <si>
    <t>LUZ IXAYANA RAMIREZ CRISTANCHO</t>
  </si>
  <si>
    <t>NIKOLL DANIELA TORRES DIAZ</t>
  </si>
  <si>
    <t>EDNA JUDITH PADILLA GALINDO</t>
  </si>
  <si>
    <t>JIZETH HAEL GONZÁLEZ RAMÍREZ</t>
  </si>
  <si>
    <t>HENRY GUILLERMO BELTRÁN MARTÍNEZ</t>
  </si>
  <si>
    <t>BLANCA ALEXIS TOCAREMA GARZÓN</t>
  </si>
  <si>
    <t>LINA CRISTINA ORTIZ ORTIZ</t>
  </si>
  <si>
    <t>DIANA MILENA GRANADOS MARTINEZ</t>
  </si>
  <si>
    <t>MILTON HERNANDO ROJAS LOZANO</t>
  </si>
  <si>
    <t>LEIDY CAROLINA CUBILLOS RIVAS</t>
  </si>
  <si>
    <t>LUZ ELIZABETH BASALLO ESPEJO</t>
  </si>
  <si>
    <t>JOHANA MARCELA CAMACHO ESCOBAR</t>
  </si>
  <si>
    <t>CAROLINA CARRANZA ORTIZ</t>
  </si>
  <si>
    <t>PAOLA ANDREA SANABRIA MAHECHA</t>
  </si>
  <si>
    <t>LAURA DANIELA MORENO MONTERO</t>
  </si>
  <si>
    <t>EDGAR FERNANDO MAYORGA RUEDA</t>
  </si>
  <si>
    <t>MONICA ALEJANDRA VIRGUEZ ROMERO</t>
  </si>
  <si>
    <t>EDWIN ROLANDO SÁNCHEZ PORRAS</t>
  </si>
  <si>
    <t>DIANA CAROLINA NIÑO CLAVIJO</t>
  </si>
  <si>
    <t>NINZY LORENA RAMIREZ CARDENAS</t>
  </si>
  <si>
    <t>RENE ALEJANDRO BASTIDAS PLAZAS</t>
  </si>
  <si>
    <t>GIOVANNI ALBERTO ROCHA MAHECHA</t>
  </si>
  <si>
    <t>LUISA FERNANDA ESCOVAR VELASQUEZ</t>
  </si>
  <si>
    <t>LUISA FERNANDA MARTÍNEZ CORONADO</t>
  </si>
  <si>
    <t>JENNIFER TATIANA MOGOLLON INSUASTI</t>
  </si>
  <si>
    <t>GERMÁN DARÍO FAJARDO PERILLA</t>
  </si>
  <si>
    <t>LEIDY JULIETH CARRANZA SUÁREZ</t>
  </si>
  <si>
    <t>EDITH LISSETTE RINCON RAMIREZ</t>
  </si>
  <si>
    <t>JULIETH VALENTINA RAMOS VELÁSQUEZ</t>
  </si>
  <si>
    <t>MÓNICA CRUZ SÁNCHEZ</t>
  </si>
  <si>
    <t>DIEGO ALEXANDER MONTES DURAN</t>
  </si>
  <si>
    <t>BRAYAN ALEXANDER MORENO CHAPARRO</t>
  </si>
  <si>
    <t>PILAR ROCIO ROJAS BARRERO</t>
  </si>
  <si>
    <t>CRISTIAN DAVID RODRIGUEZ PATIÑO</t>
  </si>
  <si>
    <t>DIANA DEL PILAR ROMERO VARILA</t>
  </si>
  <si>
    <t>KAREN NATALLY ROZO TRUJILLO</t>
  </si>
  <si>
    <t>LORENA GOMEZ HERRERA</t>
  </si>
  <si>
    <t>MARIA ANGELICA MARTINEZ BENAVIDES</t>
  </si>
  <si>
    <t>CARLOS ALBERTO ORTIZ LÓPEZ</t>
  </si>
  <si>
    <t>MÓNICA ROCÍO LARGO MORALES</t>
  </si>
  <si>
    <t>MANUEL FERNANDO NIETO LIZARAZO</t>
  </si>
  <si>
    <t>ANGGIE KATHERINE RODRÍGUEZ AGUDELO</t>
  </si>
  <si>
    <t>WILSON ROMERO GONZALEZ</t>
  </si>
  <si>
    <t>EMERSON SNEYDER GALEANO RODRIGUEZ</t>
  </si>
  <si>
    <t>JESSICA JULIETH QUIROGA MARROQUIN</t>
  </si>
  <si>
    <t>SEBASTIAN CAICEDO CESPEDES</t>
  </si>
  <si>
    <t>JHOAN DAVID OSPINA MUÑOZ</t>
  </si>
  <si>
    <t>CLAUDIA LILIANA GUTIERREZ ALFONSO</t>
  </si>
  <si>
    <t>OSCAR ANDRÉS TOVAR BALLESTEROS</t>
  </si>
  <si>
    <t>ASTRID JOHANNA ANDRADE RICO</t>
  </si>
  <si>
    <t>JENNY ALEJANDRA DIAZ VELANDIA</t>
  </si>
  <si>
    <t>LAURA MARCELA GARCIA MONTAÑO</t>
  </si>
  <si>
    <t>MARIANA GONZALEZ ARBOLEDA</t>
  </si>
  <si>
    <t>LAURA NATALI CANO MURILLO</t>
  </si>
  <si>
    <t>ALEJANDRA MARIA MANRIQUE PUERTO</t>
  </si>
  <si>
    <t>JULY ANDREA FORERO BUITRAGO</t>
  </si>
  <si>
    <t>TRANSPORTES CSC S.A.S</t>
  </si>
  <si>
    <t>MARYI JOHANNA ROMERO TINJACA</t>
  </si>
  <si>
    <t>NELLY MARIA GUZMAN NEUTA</t>
  </si>
  <si>
    <t>CLAUDIA LORENA RODRIGUEZ TORRES</t>
  </si>
  <si>
    <t>JENNY MARISOL BARAHONA GUTIÉRREZ</t>
  </si>
  <si>
    <t>FRANCISCO ALEXANDER SANDOVAL VASQUEZ</t>
  </si>
  <si>
    <t>SARA MELISSA MUÑOZ USSA</t>
  </si>
  <si>
    <t>MAGDA YASID FRANCO MENDOZA</t>
  </si>
  <si>
    <t>RUTH ESPERANZA PINZÓN PÉREZ</t>
  </si>
  <si>
    <t>LORENA STEPHANIE PINEDA GARCIA</t>
  </si>
  <si>
    <t>ANDRES ELIAS ESCOBAR JULIAO</t>
  </si>
  <si>
    <t>YEIMY JULIETH FINO BELTRAN</t>
  </si>
  <si>
    <t>DIEGO MAURICIO RIVERA PERDOMO</t>
  </si>
  <si>
    <t>LUZ MIRYAN NIETO MONROY,</t>
  </si>
  <si>
    <t>LAURA CAROLINA ALVAREZ TAVERA</t>
  </si>
  <si>
    <t>NATHALY ACOSTA DIAZ</t>
  </si>
  <si>
    <t>ANDRES RUBEN PEÑA ARENAS</t>
  </si>
  <si>
    <t>HORST FREDDY WALDMANN GAMBOA</t>
  </si>
  <si>
    <t>KATHERINE JOHANNA ESTUPIÑAN SUAREZ</t>
  </si>
  <si>
    <t>RODRIGO ALFONSO GUTIERREZ RIVEROS</t>
  </si>
  <si>
    <t>FIDEL MANJARRES RIPOLL</t>
  </si>
  <si>
    <t>GISELLE ANDREA GENEY CELIS</t>
  </si>
  <si>
    <t>JORGE ISAAC GARCÍA</t>
  </si>
  <si>
    <t>RICARDO ERNESTO CORTÉS VERA</t>
  </si>
  <si>
    <t>RAFAEL EDUARDO MUÑOZ GOMEZ</t>
  </si>
  <si>
    <t>JULIA MARIA RINCON ROMERO</t>
  </si>
  <si>
    <t>GUILLERMO ALEXANDER VERA ARIZA</t>
  </si>
  <si>
    <t>MIGUEL FERNANDO PORRAS FERNANDEZ</t>
  </si>
  <si>
    <t>MARTA PATRICIA NORIEGA RODRIGUEZ</t>
  </si>
  <si>
    <t>ADRIANA MARCELA SAENZ POSADA</t>
  </si>
  <si>
    <t>CAMILO ALBERTO JARAMILLO VELA</t>
  </si>
  <si>
    <t>DAN HARRY GAITAN CUBILLOS</t>
  </si>
  <si>
    <t>KIMBERLY LOPEZ CORREA</t>
  </si>
  <si>
    <t>NICOLAS PEÑA JIMENEZ</t>
  </si>
  <si>
    <t>ROBERTO JOSE GUERRERO TREJOS</t>
  </si>
  <si>
    <t>KAREN MARIA ACERO PATERNINA</t>
  </si>
  <si>
    <t>NATALIA DEL PILAR GONZALEZ BELTRAN</t>
  </si>
  <si>
    <t>CARLOS ALBERTO CHICA ARIAS</t>
  </si>
  <si>
    <t>CRISTIAN GUILLERMO LEON PINEDA</t>
  </si>
  <si>
    <t>JUAN CARLOS OSSA RIVERA</t>
  </si>
  <si>
    <t>CINDY MARCELA FORERO VARELA</t>
  </si>
  <si>
    <t>BRIGITTE ENERIETH VELASCO FARFAN</t>
  </si>
  <si>
    <t>WILSON QUIMBAY CHACON</t>
  </si>
  <si>
    <t>CLAUDIA PATRICIA BAUTISTA ARIAS</t>
  </si>
  <si>
    <t>YULI MARCELA VEGA FRANCO</t>
  </si>
  <si>
    <t>LIBARDO DAZA GARZON</t>
  </si>
  <si>
    <t>KAROL NATHALIA VILLAMIL LEGUIZAMON</t>
  </si>
  <si>
    <t>YURI FERNANDA ROJAS SANDOVAL</t>
  </si>
  <si>
    <t>ANGELICA MARIA CHAPARRO CORSI</t>
  </si>
  <si>
    <t>CAMILO REYES REGUEROS</t>
  </si>
  <si>
    <t>LAURA VIVIANA RODRIGUEZ MARTINEZ</t>
  </si>
  <si>
    <t>JHON HERIBERTO HERNÁNDEZ MORENO</t>
  </si>
  <si>
    <t>TIZIANA AREVALO RODRIGUEZ</t>
  </si>
  <si>
    <t>YULY CAROLINA BUELVAS CASTELLANOS</t>
  </si>
  <si>
    <t>ANA MARIA NORIEGA PULGARIN</t>
  </si>
  <si>
    <t>CAROLINA ROBLEDO FORERO</t>
  </si>
  <si>
    <t>OSCAR JULIAN LOPEZ GOMEZ</t>
  </si>
  <si>
    <t>JULIAN DAVID BARRETO BASABE</t>
  </si>
  <si>
    <t>ANGIE ELIZABETH VELANDIA CABALLERO</t>
  </si>
  <si>
    <t>GUSTAVO ALEJANDRO TIRIAT OSMA</t>
  </si>
  <si>
    <t>ANDRES RICARDO LAVERDE PEDRAZA</t>
  </si>
  <si>
    <t>JEFERSON DANILO GONZALEZ PULIDO</t>
  </si>
  <si>
    <t>JONNATHAN JAIR RESTREPO HERNANDEZ</t>
  </si>
  <si>
    <t>VICTOR ENRIQUE PALACIO CUESTAS</t>
  </si>
  <si>
    <t>SEBASTIAN EDUARDO TORRES GALEANO</t>
  </si>
  <si>
    <t>ANGELA GISSEL QUINTERO RIVERA</t>
  </si>
  <si>
    <t>MAURICIO GIOVANY MORA ALDANA</t>
  </si>
  <si>
    <t>JORDI JULIAN LOPEZ BOHORQUEZ</t>
  </si>
  <si>
    <t>JHONATHAN ANDRES BOLAÑOS BARROS</t>
  </si>
  <si>
    <t>VALENTINA VARGAS HERNANDEZ</t>
  </si>
  <si>
    <t>MONICA ALEJANDRA BOADA ICABUCO</t>
  </si>
  <si>
    <t>LIZZETH DE JESUS ACOSTA MELO</t>
  </si>
  <si>
    <t>JORGE ANDRES HOYOS VELASQUEZ</t>
  </si>
  <si>
    <t>EDWIN ANDRES MENDOZA GUZMAN</t>
  </si>
  <si>
    <t>TANIA LUZ REYES DIAZ</t>
  </si>
  <si>
    <t>LADY ALEJANDRA NARANJO MORENO</t>
  </si>
  <si>
    <t>CLAUDIA JULIANA GARCIA MUTIS</t>
  </si>
  <si>
    <t>JUANITA ARCE MEDINA</t>
  </si>
  <si>
    <t>JEMY PATRICIA ESPINOSA ORJUELA</t>
  </si>
  <si>
    <t>MARÍA FERNANDA ALFARO FLOREZ</t>
  </si>
  <si>
    <t>ANDREA PATRICIA FRANCO BEDOYA</t>
  </si>
  <si>
    <t>MARÍA ANGELICA ESGUERRA VARGAS</t>
  </si>
  <si>
    <t>EDWIN FABIAN CASTRO CHAPARRO</t>
  </si>
  <si>
    <t>YENNY ADRIANA SANTAMARIA AMADO</t>
  </si>
  <si>
    <t>YAMIT ARIEL PALACIO VILLA</t>
  </si>
  <si>
    <t>SOLUCIONES INMEDIATAS SAS.</t>
  </si>
  <si>
    <t>GABRIEL EDUARDO GROSSO GUZMÁN</t>
  </si>
  <si>
    <t>JUAN DAVID POVEDA GOMEZ</t>
  </si>
  <si>
    <t>BIBIAN MONTOYA GONZALEZ</t>
  </si>
  <si>
    <t>SOLUCIONES EFECTIVAS TEMPORALES SAS</t>
  </si>
  <si>
    <t>LAURA ALEJANDRA AMAYA BEJARANO</t>
  </si>
  <si>
    <t>JOSÉ RAMON BECERRA OSORIO</t>
  </si>
  <si>
    <t>MARÍA FERNANDA MORENO BELTRÁN</t>
  </si>
  <si>
    <t>JOSE GABRIEL ROJAS MANRIQUE</t>
  </si>
  <si>
    <t>LUIS EDUARDO RODRIGUEZ CASTIBLANCO</t>
  </si>
  <si>
    <t>GLORIA MARIA MARCELA BENAVIDES ESTEVEZ</t>
  </si>
  <si>
    <t>ANA MARIA PAEZ MORALES</t>
  </si>
  <si>
    <t>NICOLAS FELIPE ROMERO CORTES</t>
  </si>
  <si>
    <t>OSCAR DANIEL RAMIREZ MEDINA</t>
  </si>
  <si>
    <t>INGRID PAOLA SIERRA NEIRA</t>
  </si>
  <si>
    <t>EDNA LILIANA CALDERON GUZMAN</t>
  </si>
  <si>
    <t>KATHERINE PAOLA CABRERA CANCHANO</t>
  </si>
  <si>
    <t>DIEGO ANDRES PARDO AVILA</t>
  </si>
  <si>
    <t>CINDY LORENA ARIZA RUBIANO</t>
  </si>
  <si>
    <t>NICOLLE KYLIE VEGA RAMÍREZ</t>
  </si>
  <si>
    <t>MYRIAM ANDREA ESTEVEZ SANCHEZ</t>
  </si>
  <si>
    <t>JULY ALEJANDRA BARACALDO GIL</t>
  </si>
  <si>
    <t>JOSE LUIS AREVALO BELTRÁN</t>
  </si>
  <si>
    <t>MAGDA GISELA PÁEZ TORRES</t>
  </si>
  <si>
    <t>JEIMY JOHANA PULIDO GARAY</t>
  </si>
  <si>
    <t>PABLO ANDRES CANAVAL MORALES</t>
  </si>
  <si>
    <t>MANUEL ANTONIO SALAZAR RESTREPO</t>
  </si>
  <si>
    <t>EDISON MAURICIO NARANJO VELANDIA</t>
  </si>
  <si>
    <t>JOHANNA CAROLINA MEDINA PINZO</t>
  </si>
  <si>
    <t>SERGIO ESTEBAN ALDANA ROMERO</t>
  </si>
  <si>
    <t>JUAN DAVID RODRÍGUEZ RODRÍGUEZ</t>
  </si>
  <si>
    <t>ANGELICA MILENA RONCANCIO CORTES</t>
  </si>
  <si>
    <t>YURI PAOLA RODRIGUEZ MENESES</t>
  </si>
  <si>
    <t>JAIRO ESTEBAN TRIVIÑO GONZÁLEZ</t>
  </si>
  <si>
    <t>CÉSAR RICARDO SÁNCHEZ RAMÍREZ</t>
  </si>
  <si>
    <t>ADRIANA MILENA GUTIERREZ TORRES</t>
  </si>
  <si>
    <t>NICOLAS ALBERTO CHONA GUERRERO</t>
  </si>
  <si>
    <t>JULIÁN DAVID PINZÓN BEJARANO</t>
  </si>
  <si>
    <t>ERIKA JOHANNA JIMÉNEZ MARTÍNEZ</t>
  </si>
  <si>
    <t>OMAR DAVID FORERO GALLEGO</t>
  </si>
  <si>
    <t>JAVIER ROLANDO DELGADO FLORES</t>
  </si>
  <si>
    <t>KELLY JOHANNA CARVAJAL ESTRADA</t>
  </si>
  <si>
    <t>SANDRA LORENA MONTOYA BOLIVAR</t>
  </si>
  <si>
    <t>PEDRO ALEJANDRO CARABALLO CORTES</t>
  </si>
  <si>
    <t>JAIRO ALEJANDRO RODRIGUEZ VASQUEZ</t>
  </si>
  <si>
    <t>FRANCY ANDREA RODRÍGUEZ ARCHILA</t>
  </si>
  <si>
    <t>OSCAR ANDRÉS QUIROGA CAMPOS</t>
  </si>
  <si>
    <t>STEFANIA GALVIS BARRETO</t>
  </si>
  <si>
    <t>CRISTIAN DAVID BAUTISTA DORADO</t>
  </si>
  <si>
    <t>ALEXANDER PEREA MENA</t>
  </si>
  <si>
    <t>WEB SOLUTION TI SAS.</t>
  </si>
  <si>
    <t>YICETH PAOLA PEÑALOZA CALDERON</t>
  </si>
  <si>
    <t>ROCIO ESMERALDA RUIZ MONTILLA</t>
  </si>
  <si>
    <t>URIEL JOSE CHINCHILLA CALDERÓN</t>
  </si>
  <si>
    <t>LUISA FERNANDA CRUZ RAMIREZ</t>
  </si>
  <si>
    <t>KEVIN JOHAN VALENCIA BARRETO</t>
  </si>
  <si>
    <t>MABBY NATHALIA TORRES HERNÁNDEZ</t>
  </si>
  <si>
    <t>PAOLA SALAZAR BENAVIDES</t>
  </si>
  <si>
    <t>LUIS CARLOS AVILA RINCÓN</t>
  </si>
  <si>
    <t>CARLOS RAÚL GONZÁLEZ MARTÍNEZ</t>
  </si>
  <si>
    <t>TOUREXITO SAS</t>
  </si>
  <si>
    <t>ANA MARÍA SÁNCHEZ GUZMÁN</t>
  </si>
  <si>
    <t>ROCIO CAPADOR RIAÑO</t>
  </si>
  <si>
    <t>DANIEL EDUARDO OSPINA VARGAS</t>
  </si>
  <si>
    <t>PAULINA LONDOÑO APONTE</t>
  </si>
  <si>
    <t>REYVELT MEDICINA ESPECIALIZADA SAS</t>
  </si>
  <si>
    <t>JULIA ALBA NAVARRETE MOSQUERA</t>
  </si>
  <si>
    <t>PSICOALIANZA S.A.S</t>
  </si>
  <si>
    <t>DUVAN ALEXANDER ROJAS SARMIENTO</t>
  </si>
  <si>
    <t>CINDY DAYANA PERTUZ CABRERA</t>
  </si>
  <si>
    <t>DAVID FERNANDO CARDONA CARDONA</t>
  </si>
  <si>
    <t>DELTATECH SAS</t>
  </si>
  <si>
    <t>MYRIAM SOFÍA DÍAZ ROJAS</t>
  </si>
  <si>
    <t>DAVID LEONARDO GUERRERO CAINAS</t>
  </si>
  <si>
    <t>MARIA DEL CARMEN RODRIGUEZ MENDOZA</t>
  </si>
  <si>
    <t>JAIME ALEXANDER LADINO RODRIGUEZ</t>
  </si>
  <si>
    <t>ACINPRO</t>
  </si>
  <si>
    <t>RED COLOMBIANA DE ESCRITORES AUDIOVISUALES, DE TEATRO, REDES SGC</t>
  </si>
  <si>
    <t>ACTORES SOCIEDAD COLOMBIANA DE GESTION</t>
  </si>
  <si>
    <t>MARTHA LILIANA CASTRO PRIETO</t>
  </si>
  <si>
    <t>ROBINSON ENRIQUE RINCON RAMIREZ</t>
  </si>
  <si>
    <t>DIANA MARCELA ORTEGA TOCUA</t>
  </si>
  <si>
    <t>VIVIANA PAOLA RUBIANO CALDERON.</t>
  </si>
  <si>
    <t>YANET ARDILA QUIROGA</t>
  </si>
  <si>
    <t>EDNA KATERINE MORENO VELANDIA</t>
  </si>
  <si>
    <t>JEFFERSON SANTIAGO CHAVEZ ESPINOSA</t>
  </si>
  <si>
    <t>ANGELICA CASTIBLANCO ALGECIRA</t>
  </si>
  <si>
    <t>LUIS FERNANDO ROJAS POVEDA</t>
  </si>
  <si>
    <t>INNOVA CAPACITACION Y CONSULTORIA SAS</t>
  </si>
  <si>
    <t>GERMÁN SANTIAGO RODRÍGUEZ VARGAS</t>
  </si>
  <si>
    <t>DIRECTORES AUDIOVISUALES SOCIEDAD COLOMBIANA DE GESTION</t>
  </si>
  <si>
    <t>MAURICIO RENE PICHOT ELLES</t>
  </si>
  <si>
    <t>SOCIEDAD DE AUTORES Y COMPOSITORES DE COLOMBIA, “SAYCO”</t>
  </si>
  <si>
    <t>PRIMETIME MEDIA S A S</t>
  </si>
  <si>
    <t>DIECISÉIS 9 FILMS S.A.S.</t>
  </si>
  <si>
    <t>TU MENSAJERO EXPRESS SAS</t>
  </si>
  <si>
    <t>RCN TELEVISIÓN</t>
  </si>
  <si>
    <t>DIANA MARCELA JÁCOME VILLABONA</t>
  </si>
  <si>
    <t>SANTIAGO CALLE LÓPEZ</t>
  </si>
  <si>
    <t>CARLOS EDUARDO CETINA ALFONSO</t>
  </si>
  <si>
    <t>GLORIA PATRICIA BLANDON CASTAÑO</t>
  </si>
  <si>
    <t>JULIAN EDUARDO CABRERA SILVA</t>
  </si>
  <si>
    <t>CAROLINA VASQUEZ TRIANA</t>
  </si>
  <si>
    <t>UNIVERSAL GROUP AGENCIA DE COMUNICACIONES S.A.S</t>
  </si>
  <si>
    <t>JUAN DAVID YEPES PLATA</t>
  </si>
  <si>
    <t>FEMENINO</t>
  </si>
  <si>
    <t>MASCULINO</t>
  </si>
  <si>
    <t>PERSONA JURIDICA</t>
  </si>
  <si>
    <t>CONTRATO DE PRESTACION DE SERVICIOS</t>
  </si>
  <si>
    <t>CONTRATO DE LICENCIAMIENTO</t>
  </si>
  <si>
    <t>CONTRATO DE AUTORIZACIÓN DE LA COMUNICACIÓN PÚBLICA DE LA MÚSICA FONOGRABADA</t>
  </si>
  <si>
    <t>CONTRATO POR EL QUE SE REGULAN LAS CONDICIONES PARA LA EFECTIVIDAD DEL DERECHO DE REMUNERACIÓN POR COMUNICACIÓN PÚBLICA, PUESTA A DISPOSICIÓN Y ALQUILER COMERCIAL A LOS DIRECTORES DE OBRAS AUDIOVISUALES</t>
  </si>
  <si>
    <t>CONTRATO DE ADMINISTRACION DELEGADA</t>
  </si>
  <si>
    <t>SG-38 8682 Proveer, de manera autónoma e independiente, los servicios jurídicos especializados de representación judicial, emisión de conceptos, defensa jurídica, y la asesoría que se requiera por parte de la Oficina Jurídica de Canal Capital.</t>
  </si>
  <si>
    <t>SA-74 8334 - Proveer, de manera autónoma e independiente sus servicios profesionales para apoyar la planeación, implementación y mejora continua del Sistema de Gestión de Seguridad y Salud en el Trabajo de Canal Capital, en el marco del Modelo Integrado de Planeación y Gestión</t>
  </si>
  <si>
    <t>SG-25 8664 Proveer de manera autónoma e independiente, los servicios jurídicos profesionales especializados para apoyar y acompañar la gestión contractual de la Secretaría General de Canal Capital.</t>
  </si>
  <si>
    <t>SA-73 8332 Proveer, de manera autónoma e independiente, los servicios profesionales requeridos para la asesoría, ejecución y desarrollo del programa de riesgo psicosocial de Canal Capital.</t>
  </si>
  <si>
    <t>SG-29 8670 Proveer, de manera autónoma e independiente, los servicios requeridos para el desarrollo de actividades asociadas a la organización y revisión de documentos contractuales de la Secretaría General de Canal Capital.</t>
  </si>
  <si>
    <t>CI-14 8268 - Proveer de manera autónoma e independiente, los servicios profesionales requeridos por la Oficina de Control Interno para apoyar y acompañar la realización de las actividades definidas en el Plan Anual de Auditorías aprobado.</t>
  </si>
  <si>
    <t>CI-12 8272 - Proveer, de manera autónoma e independiente, los servicios jurídicos profesionales requeridos por la Oficina de Control Interno para adelantar las actividades propias de la Oficina.</t>
  </si>
  <si>
    <t>SG-34 10116 Proveer de manera autónoma e independiente, los servicios jurídicos profesionales para apoyar en las actividades de estructuración de los procesos contractuales de las áreas de apoyo y misionales de Canal Capital.</t>
  </si>
  <si>
    <t>SG-30 8672 Proveer, de manera autónoma e independiente, los servicios requeridos para el desarrollo de actividades asociadas a la organización y revisión de documentos contractuales de la Secretaría General de Canal Capital.</t>
  </si>
  <si>
    <t>SF-2 8633 Proveer de manera autónoma e independiente los servicios requeridos para apoyar los procesos financieros, revisión y trámite de las cuentas de cobro de proveedores, para la subdirección financiera de Canal Capital.</t>
  </si>
  <si>
    <t>SG-32 8680 Proveer, de manera autónoma e independiente, los servicios requeridos para el apoyo de actividades asociadas a la gestión documental del proceso de gestión contractual de Canal
Capital.</t>
  </si>
  <si>
    <t>SA-70 8375 - Proveer sus servicios de manera autónoma e independiente para apoyar las actividades archivísticas para la gestión documental y el sistema Interno de Gestión Documental y Archivo -SIGA.</t>
  </si>
  <si>
    <t>DO-35 9838 - Proveer de manera autónoma e independiente los servicios requeridos para desarrollar actividades de asesoría, apoyo financiero y presupuestal en la Dirección Operativa para los proyectos
incluidos en el Plan de inversión, financiado a través de la resolución 00012 de 2025 del Fondo Único de Tecnologías de la Información y las Comunicaciones (FUTIC).</t>
  </si>
  <si>
    <t>SG-43 8675 - Proveer, de manera autónoma e independiente, los servicios profesionales requeridos para el apoyo administrativo y seguimiento presupuestal de la Secretaría General de Canal Capital y todas sus áreas.</t>
  </si>
  <si>
    <t>SG-44 8676 - Proveer sus servicios profesionales de manera autónoma e independiente, para realizar actividades de asesoría jurídica y acompañamiento en los temas de la Secretaría General de Canal Capital.</t>
  </si>
  <si>
    <t>SG-41 8681 Proveer, de manera autónoma e independiente, los servicios requeridos de apoyo en actividades asociadas a la organización administrativa y gestión contractual de Canal Capital.</t>
  </si>
  <si>
    <t>SG-42 8687 - Proveer, de manera autónoma e independiente, los servicios jurídicos, asuntos legales, administrativos y el seguimiento y reporte a los planes a cargo de la Oficina Jurídica de Canal Capital.</t>
  </si>
  <si>
    <t>DO-12 9622 - Proveer de manera autónoma e independiente los servicios requeridos para desarrollar actividades de direccionamiento conceptual, estético y narrativo para las Transmisiones de Canal
Capital, incluido en el Plan de inversión, financiado a través de la Resolución 00012 de 2025 del Fondo Único de Tecnologías de la Información y las Comunicaciones (FUTIC).</t>
  </si>
  <si>
    <t xml:space="preserve">CI-15 8271 - Proveer, de manera autónoma e independiente, los servicios profesionales en la Oficina de Control Interno ejecutando las actividades asignadas en el Plan Anual de Auditoría aprobado por el Comité Institucional de Coordinación de Control Interno para la vigencia. </t>
  </si>
  <si>
    <t>SG-27 8665 Proveer de manera autónoma e independiente, los servicios jurídicos profesionales para apoyar la gestión contractual y demás asuntos legales de la Secretaría General de Canal Capital.</t>
  </si>
  <si>
    <t>SG-23 8668 - Proveer de manera autónoma e independiente, los servicios jurídicos profesionales para apoyar la gestión contractual y demás asuntos legales de la Secretaría General de Canal Capital.</t>
  </si>
  <si>
    <t>SG-40 8678 Proveer, de manera autónoma e independiente, los servicios profesionales
requeridos en los procesos de archivo y gestión documental de la Secretaría General de Canal Capital.</t>
  </si>
  <si>
    <t>PL-1 8471 -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
ALCANCE DEL OBJETO: N/A</t>
  </si>
  <si>
    <t>SA-69 8333 - Proveer de manera autónoma e independiente sus servicios profesionales
especializados para el desarrollo, gestión y seguimiento de las actividades requeridas por parte de la Subdirección
Administrativa de Canal Capital.
ALCANCE DEL OBJETO: N/A</t>
  </si>
  <si>
    <t>DO-80 9799 - Proveer de manera autónoma e independiente los servicios
requeridos para desarrollar actividades de redacción creativa y diseño de estrategias promocionales
de Canal Capital y sus otras señales.</t>
  </si>
  <si>
    <t>SG-39 8683 Proveer, de manera autónoma e independiente, los servicios
jurídicos para representación judicial, asesoría jurídica, adelantamiento de trámites administrativos, y
demás asuntos relacionados con el proceso de gestión jurídica de Canal Capital.
ALCANCE DEL OBJETO: N/A</t>
  </si>
  <si>
    <t>SA-75 8355 - Proveer, de manera autónoma e independiente, sus servicios en las
actividades de apoyo administrativo del área de Servicios Administrativos y a la operación del centro de copiado
de Canal Capital.
ALCANCE DEL OBJETO: N/A</t>
  </si>
  <si>
    <t xml:space="preserve"> SA-93 8241 - Proveer, de manera autónoma e independiente, los servicios profesionales
requeridos para llevar a cabo el apoyo en la gestión administrativa, soporte y aseguramiento de recursos TI y
bases de datos administradas por el área de Sistemas de Canal Capital.
ALCANCE DEL OBJETO: N/A</t>
  </si>
  <si>
    <t>SG-26 8666 Proveer de manera autónoma e independiente, los servicios
jurídicos profesionales para apoyar la gestión contractual y demás asuntos legales de la Secretaría
General de Canal Capital.
ALCANCE DEL OBJETO: N/A</t>
  </si>
  <si>
    <t>SA-94 8248 - Proveer, de manera autónoma e independiente, los servicios
requeridos para apoyar el desarrollo y documentación técnica del software ERP de Canal Capital.
ALCANCE DEL OBJETO: N/A</t>
  </si>
  <si>
    <t>SA-68 8382 - Proveer de manera autónoma e independiente sus servicios para
apoyar y ejecutar las actividades para la ejecución del Plan Institucional de Gestión Ambiental PIGA de
Canal Capital.
ALCANCE DEL OBJETO: N/A</t>
  </si>
  <si>
    <t>DO-11 9812 - Proveer de manera autónoma e independiente los servicios
requeridos para desarrollar actividades de programación y playlist de Canal Eureka y las señales de Canal
Capital.
ALCANCE DEL OBJETO: N/A</t>
  </si>
  <si>
    <t>SA-92 8239 - Prestar de manera autónoma e independiente, servicios de apoyo y
soporte técnico a infraestructura de red y usuarios finales para el área de sistemas.
ALCANCE DEL OBJETO: N/A</t>
  </si>
  <si>
    <t>GER-2 9916 - Proveer, de manera autónoma e independiente, los servicios profesionales
especializados para el acompañamiento, orientación y seguimiento de los procesos estratégicos, misionales y de apoyo
a cargo de la Gerencia de Canal Capital.
ALCANCE DEL OBJETO: N/A</t>
  </si>
  <si>
    <t>DO-34 9840 - Proveer de manera autónoma e independiente los servicios requeridos para desarrollar actividades de asesoría, apoyo financiero y presupuestal en la Dirección
Operativa para los proyectos incluidos en el Plan de inversión, financiado a través de la Resolución 00012
de 2025 del Fondo Único de Tecnologías de la Información y las Comunicaciones (FUTIC).
ALCANCE DEL OBJETO: N/A</t>
  </si>
  <si>
    <t>SA-76 8356 Proveer, de manera autónoma e independiente, sus servicios de
apoyo a la gestión administrativa del área de Servicios Administrativos y de la Subdirección Administrativa
de Canal Capital.
ALCANCE DEL OBJETO: N/A</t>
  </si>
  <si>
    <t>CI-13 8269 Proveer, de manera autónoma e independiente, los servicios
profesionales en la Oficina de Control Interno, para apoyar la ejecución del Plan Anual de Auditoría en
desarrollo de las evaluaciones, seguimientos y demás actividades asignadas.
ALCANCE DEL OBJETO: N/A</t>
  </si>
  <si>
    <t>SG-33 8674 Proveer, de manera autónoma e independiente, sus servicios profesionales para apoyar la gestión y operación del perfil de Canal Capital, desde el punto de vista
técnico, del Sistema Electrónico de Contratación Pública - SECOP.
ALCANCE DEL OBJETO: N/A</t>
  </si>
  <si>
    <t>DO-36 9846 -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t>
  </si>
  <si>
    <t>DO-57 9854 -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t>
  </si>
  <si>
    <t>SG-35 8669 Proveer, de manera autónoma e independiente, los servicios
jurídicos profesionales especializados en materia de propiedad intelectual, requeridos para el
aseguramiento de los procesos y actividades misionales de Canal Capital.
ALCANCE DEL OBJETO: N/A</t>
  </si>
  <si>
    <t>DO-2 9819 - Proveer de manera autónoma e independiente los servicios requeridos para
desarrollar actividades de closed caption para Canal Capital y sus otras señales.
ALCANCE DEL OBJETO: N/A</t>
  </si>
  <si>
    <t>DO-3 9813 - Proveer de manera autónoma e independiente los servicios requeridos para
desarrollar actividades de tráfico y alistamiento de Canal Capital y sus otras señales.
ALCANCE DEL OBJETO: N/A</t>
  </si>
  <si>
    <t>DO-51 9853 -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t>
  </si>
  <si>
    <t>SF-3 8640 - Proveer de manera autónoma e independiente los servicios
profesionales necesarios para apoyar las actividades de costos y demás procesos y procedimientos
contables de la subdirección
ALCANCE DEL OBJETO: N/A</t>
  </si>
  <si>
    <t>SA-95 8246 - Proveer, de manera autónoma e independiente, los servicios
requeridos para apoyar la administración, desarrollo y mantenimiento del software ERP de Canal Capital.</t>
  </si>
  <si>
    <t>PL-2 8469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
ALCANCE DEL OBJETO: N/A</t>
  </si>
  <si>
    <t>DO-106 9805 - Proveer de manera autónoma e independiente los servicios
requeridos para desarrollar actividades de locución, voz institucional y promocional para Canal Capital y
sus otras señales
ALCANCE DEL OBJETO: N/A</t>
  </si>
  <si>
    <t>SA-96 8247 - Proveer, de manera autónoma e independiente, los servicios requeridos
para apoyar la administración, desarrollo y mantenimiento del software ERP de Canal Capital.
ALCANCE DEL OBJETO: N/A</t>
  </si>
  <si>
    <t>PE-10 8289 - Proveer de manera autónoma e independiente, los servicios de apoyo
en las actividades de producción de las estrategias operativas del área de Ventas y Mercadeo de Canal Capital.
ALCANCE DEL OBJETO: N/A</t>
  </si>
  <si>
    <t>SA-71 8330 Proveer, de manera autónoma e independiente, sus servicios profesionales para el apoyo en la ejecución y seguimiento de los diferentes planes y programas de gestión y actividades del
área de recursos humanos de Canal Capital.</t>
  </si>
  <si>
    <t>DO-1 9818 - Proveer de manera autónoma e independiente los servicios
requeridos para desarrollar actividades de closed caption para Canal Capital y sus otras señales.
ALCANCE DEL OBJETO: N/A</t>
  </si>
  <si>
    <t>DO-4 9814 - Proveer de manera autónoma e independiente los servicios requeridos para
desarrollar actividades de tráfico y alistamiento de Canal Capital y sus otras señales.
ALCANCE DEL OBJETO: N/A</t>
  </si>
  <si>
    <t>DO-37 9636 Proveer de manera autónoma e independiente los servicios requeridos para desarrollar actividades de apoyo logístico para los proyectos de Canal Capital y sus
otras señales, incluidos en el Plan de inversión, financiado a través de la Resolución 00012 de 2025
del Fondo Único de Tecnologías de la Información y las Comunicaciones (FUTIC).
ALCANCE DEL OBJETO: Cuando aplique o N/A</t>
  </si>
  <si>
    <t>DO-26 9765 -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
ALCANCE DEL OBJETO: Cuando aplique o N/A</t>
  </si>
  <si>
    <t>DO-32 9836 - Proveer de manera autónoma e independiente los servicios
requeridos para desarrollar actividades de asesoría legal y apoyo contractual en la Dirección
Operativa para los proyectos incluidos en el Plan de inversión, financiado a través de la resolución
00012 de 2025 del Fondo Único de Tecnologías de la Información y las Comunicaciones (FUTIC)
ALCANCE DEL OBJETO: Cuando aplique o N/A</t>
  </si>
  <si>
    <t>DO-83 9642 Proveer de manera autónoma e independiente los servicios
requeridos para desarrollar actividades de vestuario para los proyectos de Canal Capital y sus otras
señales, incluidos en el Plan de inversión, financiado a través de la Resolución 00012 de 2025 del
Fondo Único de Tecnologías de la Información y las Comunicaciones (FUTIC).
ALCANCE DEL OBJETO: Cuando aplique o N/A</t>
  </si>
  <si>
    <t>DO-102 9647 - DO-138 9646 - Prestar el servicio público de transporte terrestre
automotor especial para los traslados de equipos y personal en el perímetro de Bogotá DC, región metropolitana
y otros destinos, para el cumplimiento de las actividades de Canal Capital incluyendo los proyectos del Plan de
inversión, financiados a través de la Resolución 00012 de 2025 del Fondo Único de Tecnologías de la Información
y las Comunicaciones (FUTIC).
ALCANCE DEL OBJETO: N/A</t>
  </si>
  <si>
    <t>PE-11 8289 - Proveer de manera autónoma e independiente, los servicios de apoyo en
las actividades de producción de las estrategias operativas del área de Ventas y Mercadeo de Canal Capital.
ALCANCE DEL OBJETO: N/A</t>
  </si>
  <si>
    <t>SF-4 8641 - Proveer de manera autónoma e independiente los servicios profesionales
para apoyar los procesos, procedimientos y demás actividades del área de tesorería de la subdirección
financiera de Canal Capital.
ALCANCE DEL OBJETO: Cuando aplique o N/A</t>
  </si>
  <si>
    <t>DO-13 9817 - Proveer de manera autónoma e independiente los servicios requeridos
para desarrollar actividades de archivo y catalogación de Canal Capital y sus otras señales.
ALCANCE DEL OBJETO: N/A</t>
  </si>
  <si>
    <t>SG-37 10118 Proveer, de manera autónoma e independiente, los servicios
profesionales para el desarrollo de actividades asociadas a la estructuración de estudios de sector y de
mercado, propios de la gestión contractual de Canal Capital.
ALCANCE DEL OBJETO: Cuando aplique o N/A</t>
  </si>
  <si>
    <t>SG-36 10117 - Proveer de manera autónoma e independiente, los servicios
jurídicos profesionales para apoyar en las actividades de estructuración de los procesos contractuales
de las áreas de apoyo y misionales de Canal Capital.
ALCANCE DEL OBJETO: Cuando aplique o N/A</t>
  </si>
  <si>
    <t>DO-38 9634 - DO-145 9634 - Proveer de manera autónoma e independiente los
servicios requeridos para desarrollar actividades de producción para los proyectos de Canal Capital y sus
otras señales, financiado a través de la Resolución 00012 de 2025 del Fondo Único de Tecnologías de la
Información y las Comunicaciones (FUTIC).
ALCANCE DEL OBJETO: N/A</t>
  </si>
  <si>
    <t>DO-54 9848 - Proveer de manera autónoma e independiente los servicios
profesionales requeridos para desarrollar actividades de apoyo administrativo en la Dirección Operativa
para los proyectos incluidos en el Plan de inversión, financiado a través de la resolución 00012 de 2025
del Fondo Único de Tecnologías de la Información y las Comunicaciones (FUTIC).
ALCANCE DEL OBJETO: N/A</t>
  </si>
  <si>
    <t>DO-22 9824 - Proveer de manera autónoma e independiente los servicios requeridos para
desarrollar actividades de lengua de señas incluido en el Plan de inversión, financiado a través de la resolución
00012 de 2025 del Fondo Único de Tecnologías de la Información y las Comunicaciones (FUTIC) y demás
proyectos de Canal Capital.
ALCANCE DEL OBJETO: N/A</t>
  </si>
  <si>
    <t>DO-86 9626 -Proveer de manera autónoma e independiente los servicios requeridos para
desarrollar actividades de producción para el proyecto "Transmisiones culturales, deportivas y académicas" de
Canal Capital y sus otras señales, incluidos en el Plan de inversión, financiado a través de la Resolución 00012 de
2025 del Fondo Único de Tecnologías de la Información y las Comunicaciones (FUTIC).
ALCANCE DEL OBJETO: N/A</t>
  </si>
  <si>
    <t>DO-95 9697 - Proveer de manera autónoma e independiente los servicios requeridos para
desarrollar actividades de edición para el proyecto "Ahora informativo" de Canal Capital y sus otras señales,
incluidos en el Plan de inversión, financiado a través de la Resolución 00012 de 2025 del Fondo Único de
Tecnologías de la Información y las Comunicaciones (FUTIC).
ALCANCE DEL OBJETO: N/A</t>
  </si>
  <si>
    <t>DO-20 9844 -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t>
  </si>
  <si>
    <t>DO-112 9874 Proveer de manera autónoma e independiente los servicios
requeridos para desarrollar actividades de ingeniería de producción de Canal Capital y sus otras señales.
ALCANCE DEL OBJETO: N/A</t>
  </si>
  <si>
    <t>DO-39 9640 - DO-146 9640 - Proveer de manera autónoma e independiente los servicios
requeridos para desarrollar actividades de maquillaje para los proyectos de Canal Capital y sus otras señales, incluidos
en el Plan de inversión, financiado a través de la Resolución 00012 de 2025 del Fondo Único de Tecnologías de la
Información y las Comunicaciones (FUTIC).
ALCANCE DEL OBJETO: N/A</t>
  </si>
  <si>
    <t>DO-110 9798 - Proveer de manera autónoma e independiente los servicios
requeridos para desarrollar actividades de producción ejecutiva de las estrategias promocionales de Canal
Capital y sus otras señales.
ALCANCE DEL OBJETO: N/A</t>
  </si>
  <si>
    <t>SG-28 8667 Proveer de manera autónoma e independiente, los servicios
jurídicos profesionales para apoyar la gestión contractual y demás asuntos legales de la Secretaría General
de Canal Capital.
ALCANCE DEL OBJETO: N/A</t>
  </si>
  <si>
    <t>SG-45 8335 Proveer de manera autónoma e independiente, los servicios
jurídicos profesionales para apoyar en las actividades de estructuración de los procesos contractuales de
las áreas de apoyo y misionales de Canal Capital.
ALCANCE DEL OBJETO: N/A</t>
  </si>
  <si>
    <t>DO-122 9808 - Proveer de manera autónoma e independiente los servicios requeridos
para desarrollar actividades de edición para Canal Capital y sus otras señales.
ALCANCE DEL OBJETO: N/A</t>
  </si>
  <si>
    <t>DO-84 9618 Proveer de manera autónoma e independiente los servicios requeridos
para desarrollar actividades de realización/investigación para el proyecto "Audiencias Capital" de Canal
Capital y sus otras señales, incluidos en el Plan de inversión, financiado a través de la Resolución 00012
de 2025 del Fondo Único de Tecnologías de la Información y las Comunicaciones (FUTIC).
ALCANCE DEL OBJETO: N/A</t>
  </si>
  <si>
    <t>DO-78 9753 Proveer de manera autónoma e independiente los servicios requeridos
para desarrollar actividades de direccionamiento conceptual y creativo de las estrategias digitales incluidas
en el Plan de inversión, financiado a través de la Resolución 00012 de 2025 del Fondo Único de Tecnologías
de la Información y las Comunicaciones (FUTIC) y demás proyectos de Canal Capital.
ALCANCE DEL OBJETO: N/A</t>
  </si>
  <si>
    <t>DO-24 9789 - Proveer de manera autónoma e independiente los servicios requeridos para
desarrollar actividades de web master de las estrategia digitales incluidas en el Plan de inversión, financiado a través
de la resolución 00012 de 2025 del Fondo Único de Tecnologías de la Información y las Comunicaciones (FUTIC) y
demás proyectos de Canal Capital.
ALCANCE DEL OBJETO: N/A para</t>
  </si>
  <si>
    <t>DO-21 9610 Proveer de manera autónoma e independiente los servicios requeridos
para desarrollar actividades de producción de participación para el proyecto "Multiformato Eureka" incluido
en el Plan de inversión, financiado a través de la Resolución 00012 de 2025 del Fondo Único de Tecnologías
de la Información y las Comunicaciones (FUTIC)
ALCANCE DEL OBJETO: N/A</t>
  </si>
  <si>
    <t>DO-113 9881 Proveer de manera autónoma e independiente los servicios requeridos
para desarrollar actividades técnicas de inventarios de Canal Capital y sus otras señales.
ALCANCE DEL OBJETO: N/A</t>
  </si>
  <si>
    <t>DO-134 9750 - Proveer de manera autónoma e independiente los servicios
requeridos para desarrollar actividades de producción de contenidos de Canal Capital y sus otras
señales.
ALCANCE DEL OBJETO: Cuando aplique o N/A</t>
  </si>
  <si>
    <t>DO-117 9608 - Proveer de manera autónoma e independiente los servicios requeridos para
desarrollar actividades de dirección y realización con equipos para el proyecto Multiformato Eureka incluido en el Plan
de inversión, financiado a través de la resolución 00012 de 2025 del Fondo Único de Tecnologías de la Información y
las Comunicaciones (FUTIC). para</t>
  </si>
  <si>
    <t>DO-130 9748 - Proveer de manera autónoma e independiente los servicios requeridos
para desarrollar actividades de producción de contenidos de Canal Capital y sus otras señales.
ALCANCE DEL OBJETO: N/A</t>
  </si>
  <si>
    <t>DO-94 9676 -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Cuando aplique o N/A</t>
  </si>
  <si>
    <t>DO-92 9672 -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t>
  </si>
  <si>
    <t>DO-153 9659 - Proveer de manera autónoma e independiente los servicios
requeridos para desarrollar actividades de dirección para el proyecto Ahora informativo incluido en el Plan
de inversión, financiado a través de la Resolución 00012 de 2025 del Fondo Único de Tecnologías de la
Información y las Comunicaciones (FUTIC).
ALCANCE DEL OBJETO: N/A</t>
  </si>
  <si>
    <t>DO-5 9811 - Proveer de manera autónoma e independiente los servicios requeridos para
desarrollar actividades de análisis de audiencias de Canal Capital y sus otras señales.</t>
  </si>
  <si>
    <t>DO-85 9745 Proveer de manera autónoma e independiente los servicios requeridos para
desarrollar actividades de edición para el proyecto "Audiencias Capital" de Canal Capital y sus otras señales,
incluidos en el Plan de inversión, financiado a través de la Resolución 00012 de 2025 del Fondo Único de
Tecnologías de la Información y las Comunicaciones (FUTIC).</t>
  </si>
  <si>
    <t>DO-77 9683 - Proveer de manera autónoma e independiente los servicios requeridos para
desarrollar actividades de periodismo para el proyecto Ahora informativo incluido en el Plan de inversión,
financiado a través de la resolución 00012 de 2025 del Fondo Único de Tecnologías de la Información y las
Comunicaciones (FUTIC).</t>
  </si>
  <si>
    <t>DO-91 9670 -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t>
  </si>
  <si>
    <t>DO-119 9776 - Proveer de manera autónoma e independiente los servicios requeridos
para desarrollar actividades de periodismo de las estrategias digitales incluidas en el Plan de inversión, financiado
a través de la resolución 00012 de 2025 del Fondo Único de Tecnologías de la Información y las Comunicaciones
(FUTIC) y demás proyectos de Canal Capital.
ALCANCE DEL OBJETO: N/A</t>
  </si>
  <si>
    <t>DO-126 9701 - Proveer de manera autónoma e independiente los servicios
requeridos para desarrollar actividades de edición para el proyecto "Ahora Informativo" incluido en el
Plan de inversión, financiado a través de la Resolución 00012 de 2025 del Fondo Único de Tecnologías
de la Información y las Comunicaciones (FUTIC).
ALCANCE DEL OBJETO: N/A</t>
  </si>
  <si>
    <t>DO-88 9664 - Proveer de manera autónoma e independiente los servicios
requeridos para desarrollar actividades de presentación y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t>
  </si>
  <si>
    <t>DO-132 9749 - Proveer de manera autónoma e independiente los servicios
requeridos para desarrollar actividades de producción de contenidos de Canal Capital y sus otras señales.
ALCANCE DEL OBJETO: N/A</t>
  </si>
  <si>
    <t>DO-128 9616 - Proveer de manera autónoma e independiente los servicios requeridos
para desarrollar actividades de Defensor del Televidente para el proyecto Audiencias Capital incluido en el Plan
de inversión, financiado a través de la Resolución 00012 de 2025 del Fondo Único de Tecnologías de la
Información y las Comunicaciones (FUTIC).</t>
  </si>
  <si>
    <t>DO-93 9674 -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t>
  </si>
  <si>
    <t>DO-149 9661 - Proveer, de manera autónoma e independiente, los servicios requeridos para la estructuración y ejecución del plan de información editorial del proyecto Ahora informativo de Canal Capital y sus otras señales, incluidos en el Plan de inversión, financiado a través de la Resolución 00012 de 2025 del Fondo Único de Tecnologías de la Información y las Comunicaciones (FUTIC).</t>
  </si>
  <si>
    <t>DO-97 9705 - Proveer de manera autónoma e independiente los servicios requeridos para desarrollar actividades de graficación para el proyecto "Ahora informativo" de Canal Capital y sus otras señales, incluidos en el Plan de inversión, financiado a través de la Resolución 00012 de 2025 del Fondo Único de Tecnologías de la Información y las Comunicaciones (FUTIC).</t>
  </si>
  <si>
    <t>DO-81 9695 - Proveer de manera autónoma e independiente los servicios requeridos para desarrollar actividades de producción/investigación para el proyecto Ahora informativo incluido en el Plan de inversión, financiado a través de la Resolución 00012 de 2025 del Fondo Único de Tecnologías de la Información y las Comunicaciones (FUTIC).</t>
  </si>
  <si>
    <t>DO-154 9729 - Proveer de manera autónoma e independiente los servicios requeridos para desarrollar actividades de dirección y presentación para los diferentes proyectos de Canal Capital y sus otras señales.</t>
  </si>
  <si>
    <t>DO-135 9747 - Proveer de manera autónoma e independiente los servicios
requeridos para desarrollar actividades de producción de contenidos de Canal Capital y sus otras señales.</t>
  </si>
  <si>
    <t>DO-124 9797 - Proveer de manera autónoma e independiente los servicios
requeridos para desarrollar actividades de redacción creativa y diseño de estrategias promocionales de
Canal Capital y sus otras señales.</t>
  </si>
  <si>
    <t>DO-127 9707 - Proveer de manera autónoma e independiente los servicios
requeridos para desarrollar actividades de graficación para el proyecto "Ahora Informativo” , incluido en
el Plan de inversión, financiado a través de la Resolución 00012 de 2025 del Fondo Único de Tecnologías
de la Información y las Comunicaciones (FUTIC).</t>
  </si>
  <si>
    <t>DO-27 9774 - Proveer de manera autónoma e independiente los servicios
requeridos para desarrollar actividades de periodismo de las estrategias digitales incluidas en el Plan de
inversión, financiado a través de la resolución 00012 de 2025 del Fondo Único de Tecnologías de la
Información y las Comunicaciones (FUTIC) y demás proyectos de Canal Capital.</t>
  </si>
  <si>
    <t>DO-23 9761 - Proveer de manera autónoma e independiente los servicios
requeridos para desarrollar actividades de producción ejecutiva de las estrategias digitales incluidas en
el Plan de inversión, financiado a través de la resolución 00012 de 2025 del Fondo Único de Tecnologías
de la Información y las Comunicaciones (FUTIC) y demás proyectos de Canal Capital.</t>
  </si>
  <si>
    <t>DO-89 9666 -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t>
  </si>
  <si>
    <t>DO-123 9804 - Proveer de manera autónoma e independiente los servicios requeridos para desarrollar
actividades de graficación para Canal Capital y sus otras señales.</t>
  </si>
  <si>
    <t>DO-125 9703 - Proveer de manera autónoma e independiente los servicios requeridos
para desarrollar actividades de edición para el proyecto Ahora Informativo incluido en el Plan de inversión,
financiado a través de la Resolución 00012 de 2025 del Fondo Único de Tecnologías de la Información y las
Comunicaciones (FUTIC).</t>
  </si>
  <si>
    <t>SA-98 8240 - Prestar de manera autónoma e independiente, servicios de apoyo y
soporte técnico a infraestructura de red y usuarios finales para el área de sistemas.</t>
  </si>
  <si>
    <t>PE-23 8273 - Proveer, de manera autónoma e independiente, los servicios requeridos
para el diseño, gestión y seguimiento de las estrategias de relacionamiento interno y externo, encaminadas a
implementar los componentes del modelo de negocio de Canal Capital.</t>
  </si>
  <si>
    <t>DO-100 9689 Proveer de manera autónoma e independiente los servicios requeridos para desarrollar
actividades de producción de emisión para el proyecto "Ahora informativo", incluidos en el Plan de inversión, financiado a
través de la Resolución 00012 de 2025 del Fondo Único de Tecnologías de la Información y las Comunicaciones (FUTIC).</t>
  </si>
  <si>
    <t>DO-105 9757 - Proveer de manera autónoma e independiente los servicios
requeridos para desarrollar actividades de Edición de contenido de las estrategias digitales incluidas
en el Plan de inversión, financiado a través de la resolución 00012 de 2025 del Fondo Único de
Tecnologías de la Información y las Comunicaciones (FUTIC) y demás proyectos de Canal Capital.</t>
  </si>
  <si>
    <t>DO-129 9612 - Proveer de manera autónoma e independiente los servicios requeridos para
desarrollar actividades de investigación para el proyecto "Multiformato Eureka" incluido en el Plan de inversión,
financiado a través de la Resolución 00012 de 2025 del Fondo Único de Tecnologías de la Información y las
Comunicaciones (FUTIC).</t>
  </si>
  <si>
    <t>DO-99 9687 Proveer de manera autónoma e independiente los servicios requeridos para
desarrollar actividades de producción general para el proyecto "Ahora informativo”, incluido en el Plan de
inversión, financiado a través de la Resolución 00012 de 2025 del Fondo Único de Tecnologías de la Información
y las Comunicaciones (FUTIC).</t>
  </si>
  <si>
    <t>DO-118 9807 - Proveer de manera autónoma e independiente los servicios requeridos
para desarrollar actividades de graficación para Canal Capital y sus otras señales.</t>
  </si>
  <si>
    <t>DO-121 9611 - Proveer de manera autónoma e independiente los servicios requeridos
para desarrollar actividades de producción de campo para el proyecto Multiformato Eureka incluido en el Plan de
inversión, financiado a través de la resolución 00012 de 2025 del Fondo Único de Tecnologías de la Información
y las Comunicaciones (FUTIC).</t>
  </si>
  <si>
    <t>DO-96 9699 -Proveer de manera autónoma e independiente los servicios requeridos para
desarrollar actividades de edición para el proyecto "Ahora informativo" de Canal Capital y sus otras señales,
incluidos en el Plan de inversión, financiado a través de la Resolución 00012 de 2025 del Fondo Único de
Tecnologías de la Información y las Comunicaciones (FUTIC).</t>
  </si>
  <si>
    <t>DO-143 9878 - Proveer de manera autónoma e independiente los servicios
requeridos para desarrollar actividades de soporte técnico de Canal Capital y sus otras señales.</t>
  </si>
  <si>
    <t>DO-139 9873 Proveer de manera autónoma e independiente los servicios
requeridos para desarrollar actividades de ingeniería de emisión de Canal Capital y sus otras señales.</t>
  </si>
  <si>
    <t>DO-131 9609 - Proveer de manera autónoma e independiente los servicios requeridos para desarrollar
actividades de producción general para el proyecto "Multiformato Eureka" incluido en el Plan de inversión, financiado a través
de la Resolución 00012 de 2025 del Fondo Único de Tecnologías de la Información y las Comunicaciones (FUTIC).</t>
  </si>
  <si>
    <t>DO-137 9796 - Proveer de manera autónoma e independiente los servicios
requeridos para desarrollar actividades de direccionamiento conceptual y creativo de las estrategias
promocionales de Canal Capital y sus otras señales.</t>
  </si>
  <si>
    <t>DO-120 9767 -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t>
  </si>
  <si>
    <t>DO-25 9755 - Proveer de manera autónoma e independiente los servicios requeridos para desarrollar actividades de Edición de contenido de las estrategias digitales incluidas en el Plan de inversión, financiado a través de la resolución 00012 de 2025 del Fondo Único de Tecnologías de la Información y las Comunicaciones (FUTIC) y demás proyectos de Canal Capital.</t>
  </si>
  <si>
    <t>DO-103 9691 - Proveer de manera autónoma e independiente los servicios requeridos para desarrollar actividades de producción para el proyecto Ahora informativo incluido en el Plan de inversión, financiado a través de la Resolución 00012 de 2025 del Fondo Único de Tecnologías de la Información y las Comunicaciones (FUTIC).</t>
  </si>
  <si>
    <t>DO-87 9630 - Proveer de manera autónoma e independiente los servicios requeridos para desarrollar actividades de asistencia de producción para el proyecto "Transmisiones culturales, deportivas y académicas" de Canal Capital y sus otras señales, incluidos en el Plan de inversión, financiado a través de la Resolución 00012 de 2025 del Fondo Único de Tecnologías de la Información y las Comunicaciones (FUTIC).</t>
  </si>
  <si>
    <t>SF-8 8636 - Proveer, de manera autónoma e independiente, los servicios requeridos para apoyar los procesos financieros, contables, tesorales y presupuestales de la Subdirección financiera</t>
  </si>
  <si>
    <t>PL-3 - 10111 - Proveer, de manera autónoma e independiente, los servicios profesionales de actividades de apoyo al seguimiento, control y gestión del Plan Anual de Adquisiciones de Canal Capital, en el marco del Modelo Integrado de Planeación y Gestión - MIPG.</t>
  </si>
  <si>
    <t>PL-4 8607 -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t>
  </si>
  <si>
    <t>COM-1 8652 - Proveer, de manera autónoma e independiente, los servicios profesionales especializados para realizar el diseño, implementación y seguimiento de la estrategia de comunicación interna y externa de Canal Capital y asesorar a la gerencia en temas de comunicación estratégica.</t>
  </si>
  <si>
    <t>Proveer, de manera autónoma e independiente, los servicios
profesionales para llevar a cabo actividades de producción conceptual, ejecutiva y general proyectos y
demás acciones requeridas por la gerencia de Canal Capital.</t>
  </si>
  <si>
    <t>SG-46 8661 Proveer, de manera autónoma e independiente, los servicios jurídicos
profesionales requeridos para apoyar y acompañar la estructuración y adelantamiento de los distintos procesos
de la gestión contractual de Canal Capital.</t>
  </si>
  <si>
    <t>SF-8 8634 - Proveer de manera autónoma e independiente los servicios
profesionales requeridos para apoyar al área de presupuesto de la Subdirección Financiera de Canal
Capital.</t>
  </si>
  <si>
    <t>SF-5 9744 - Proveer de manera autónoma e independiente los servicios requeridos
para apoyar las actividades de facturación de subdirección financiera.</t>
  </si>
  <si>
    <t>DO-179 9752 - Proveer de manera autónoma e independiente los servicios requeridos
para desarrollar actividades de producción de contenidos de Canal Capital y sus otras señales.</t>
  </si>
  <si>
    <t>SF-9 8644 - Proveer, de manera autónoma e independiente, los servicios requeridos para apoyar las
actividades administrativas relacionadas con los procesos a cargo de la Subdirección Financiera de Canal Capital.</t>
  </si>
  <si>
    <t>SA-99 8369 - Proveer de manera autónoma e independiente, sus servicios profesionales especializados
para asesorar y ejecutar las actividades relacionadas con la implementación y aplicación del Sistema Interno de Gestión
Documental y Archivo - SIGA.</t>
  </si>
  <si>
    <t>PE-27 8289 - Proveer de manera autónoma e independiente sus servicios profesionales
para adelantar actividades de producción para la planificación, desarrollo y ejecución del proyecto "Barrios Vivos"
o como llegue a denominarse en el marco del contrato Interadministrativo 745-2024, suscrito con la SECRETARÍA
DISTRITAL DE CULTURA, RECREACIÓN - Y DEPORTE – SCRD.</t>
  </si>
  <si>
    <t>DO-176 9850 -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t>
  </si>
  <si>
    <t>SA-103 8373 - Proveer sus servicios de manera autónoma e independiente para
apoyar en las actividades auxiliares de gestión documental y el sistema Interno de Gestión Documental
y Archivo -SIGA.</t>
  </si>
  <si>
    <t>DO-191 9875 - Proveer, de manera autónoma e independiente sus servicios para
facilitar la producción técnica mediante el montaje y puesta en funcionamiento de las unidades técnicas
de producción para la realización de contenidos audiovisuales en exteriores.</t>
  </si>
  <si>
    <t>DO-136 9751 - Proveer de manera autónoma e independiente los servicios
requeridos para desarrollar actividades de producción de contenidos de Canal Capital y sus otras señales.</t>
  </si>
  <si>
    <t>DO-190 9658 - Proveer de manera autónoma e independiente los servicios
requeridos para desarrollar actividades de dirección/presentación para el proyecto Especiales Ahora incluido
en el Plan de inversión, financiado a través de la Resolución 00012 de 2025 del Fondo Único de Tecnologías
de la Información y las Comunicaciones (FUTIC).</t>
  </si>
  <si>
    <t>DO-150 9867 - DO-151 9866 Prestar los servicios de empresa de servicios
temporales para la vinculación de Jorge Armando Jiménez Garzón identificado con CC No. 1024474137,
en atención a su condición de estabilidad laboral reforzada por tratamiento médico con ocasión de un
accidente de trabajo.</t>
  </si>
  <si>
    <t>DO-180 9802 - Proveer de manera autónoma e independiente los servicios
requeridos para desarrollar actividades de edición para Canal Capital y sus otras señales.</t>
  </si>
  <si>
    <t>SA-102 8244 - Proveer, de manera autónoma e independiente, los servicios
profesionales requeridos para apoyar la gestión y administración de los sistemas de información, así como
brindar el apoyo en aplicación de las mejores prácticas del Subsistema de Gestión de Seguridad de la
Información (SGSI) adoptado en Canal Capital, conforme a los lineamientos estratégicos y normativos de la
entidad.
ALCANCE DEL OBJETO: N/A</t>
  </si>
  <si>
    <t>DO-159 9820 - Proveer de manera autónoma e independiente los servicios requeridos
para desarrollar actividades de closed caption para Canal Capital y sus otras señales.
ALCANCE DEL OBJETO: N/A</t>
  </si>
  <si>
    <t>Contratar una (1) empresa de servicios temporales para el suministro y
administración especializada de personal en misión en el marco de los proyectos incluidos en el Plan de
inversión, financiados a través de la resolución 00012 de 2025 del Fondo Único de Tecnologías de la
Información y las Comunicaciones (FUTIC) y demás necesidades de Canal Capital.
ALCANCE DEL OBJETO: Prestación de servicio especializado de suministro de trabajadores en misión
para atender proyectos audiovisuales y transmediales del canal, proyectos por aumento de la gestión
comercial, incrementos en la producción y en la prestación de servicios de Capital y otras funciones de
carácter técnico, administrativo y financiero; así como el reemplazo de personal en vacaciones, licencias,
incapacidades por enfermedad o maternidad.</t>
  </si>
  <si>
    <t>DO-178 9769 -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t>
  </si>
  <si>
    <t>DO-172 9653 - Proveer de manera autónoma e independiente los servicios requeridos para desarrollar
actividades de realización para los proyectos de Canal Capital y sus otras señales.
ALCANCE DEL OBJETO: En cumplimento del objeto contractual el contratista dispondrá de los equipos necesarios para la
realización de piezas audiovisuales entre los que se encuentran:
(1) Una Cámara Sony fs700 NXCAM, sensor Exmor CMOS Super 35 mm full HD y sistema de objetivos con montura en E.
Autonomía 5 horas
(1) Un Lente 18-200 3.5.
(1) Un Trípode
(1) Un Micrófono inalámbrico G3
(1) Un Kit de 4 tubos led de un metro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 para la correcta prestación
del servicio.</t>
  </si>
  <si>
    <t>DO-189 9614 - Proveer de manera autónoma e independiente los servicios requeridos para desarrollar
actividades de edición para el proyecto Multiformato Eureka incluido en el Plan de inversión, financiado a través de la resolución
0012 de 2025 del Fondo Único de Tecnologías de la Información y las Comunicaciones (FUTIC).
ALCANCE DEL OBJETO: N/A.</t>
  </si>
  <si>
    <t>DO-186 9613 - Proveer de manera autónoma e independiente los servicios requeridos
para desarrollar actividades de presentación para el proyecto Multiformato Eureka incluido en el Plan de inversión,
financiado a través de la resolución 00012 de 2025 del Fondo Único de Tecnologías de la Información y las
Comunicaciones (FUTIC).
ALCANCE DEL OBJETO: N/A</t>
  </si>
  <si>
    <t>DO-160 9779 - Proveer de manera autónoma e independiente los servicios requeridos
para desarrollar actividades de graficación de las estrategias digitales incluidas en el Plan de inversión, financiado
a través de la Resolución 00012 de 2025 del Fondo Único de Tecnologías de la Información y las Comunicaciones
(FUTIC) y demás proyectos de Canal Capital.
ALCANCE DEL OBJETO: N/A</t>
  </si>
  <si>
    <t>DO-195 9746 - Proveer de manera autónoma e independiente los servicios requeridos para
estructurar, e implementar la estrategia editorial de los contenidos de Canal Capital y sus otras señales.
ALCANCE DEL OBJETO: N/A</t>
  </si>
  <si>
    <t>PL-5 8470 -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
ALCANCE DEL OBJETO: Cuando aplique o N/A</t>
  </si>
  <si>
    <t>DO-177 9783 - Proveer de manera autónoma e independiente los servicios requeridos para desarrollar actividades de realización Audiovisual de las estrategias digitales incluidas en el Plan de inversión, financiado a través de la resolución 00012 de 2025 del Fondo Único de Tecnologías de la Información y las Comunicaciones (FUTIC) y demás proyectos de Canal Capital.</t>
  </si>
  <si>
    <t>DO-182 9615 - Proveer de manera autónoma e independiente los servicios requeridos
para desarrollar actividades de edición para el proyecto Multiformato Eureka incluido en el Plan de inversión,
financiado a través de la Resolución 0012 de 2025 del Fondo Único de Tecnologías de la Información y las
Comunicaciones (FUTIC).</t>
  </si>
  <si>
    <t>DO-162 9759 - Proveer de manera autónoma e independiente los servicios requeridos para desarrollar actividades de Edición de contenido de las estrategias digitales incluidas en el Plan de inversión, financiado a través de la Resolución 00012 de 2025 del Fondo Único de Tecnologías de la Información y las Comunicaciones (FUTIC) y demás proyectos de Canal Capital.</t>
  </si>
  <si>
    <t>DO-163 9815 - Proveer de manera autónoma e independiente los servicios
requeridos para desarrollar actividades de tráfico y alistamiento de Canal Capital y sus otras señales.</t>
  </si>
  <si>
    <t>SF-10 8636 - Proveer, de manera autónoma e independiente, los servicios profesionales necesarios para apoyar los procesos financieros, contables, tesorales y presupuestales de la Subdirección Financiera de Canal Capital.</t>
  </si>
  <si>
    <t>DO-187 9879 - Proveer de manera autónoma e independiente los servicios requeridos para desarrollar
actividades de soporte técnico de Canal Capital y sus otras señales.</t>
  </si>
  <si>
    <t>DO-164 9816 - Proveer de manera autónoma e independiente los servicios requeridos para desarrollar
actividades de tráfico y alistamiento de Canal Capital y sus otras señales.</t>
  </si>
  <si>
    <t>DO-161 9763 - Proveer de manera autónoma e independiente los servicios requeridos para desarrollar actividades de producción de las estrategias digitales incluidas en el Plan de inversión, financiado a través de la Resolución 00012 de 2025 del Fondo Único de Tecnologías de la Información y las Comunicaciones (FUTIC) y demás proyectos de Canal Capital.</t>
  </si>
  <si>
    <t>PE-21 8282 -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t>
  </si>
  <si>
    <t>PE-14 8274 - Proveer, de manera autónoma e independiente, los servicios requeridos para la producción, gestión, promoción y desarrollo de contenidos de los proyectos y de los bienes y servicios ofertados por Canal Capital.</t>
  </si>
  <si>
    <t>SA-107 10000 - Proveer de manera autónoma e independiente sus servicios para apoyar en las actividades de gestión documental, Archivo físico y audiovisual en el desarrollo del Contrato Interadministrativo 4213000-1267-2024 con numeración interna CV- 002-2024 entre Canal Capital y la Secretaría General de la Alcaldía Mayor de Bogotá- Dirección Distrital de Archivo de Bogotá.</t>
  </si>
  <si>
    <t>DO-165 9732 - Proveer de manera autónoma e independiente los servicios requeridos para
desarrollar actividades de periodismo para los diferentes proyectos de Canal Capital y sus otras señales.</t>
  </si>
  <si>
    <t xml:space="preserve">DO-214 9709 - Proveer de manera autónoma e independiente los servicios requeridos para desarrollar actividades de producción para el proyecto Especiales Ahora incluido en el Plan de inversión, financiado a través de la resolución 00012 de 2025 del Fondo Único de Tecnologías de la Información y las Comunicaciones (FUTIC). </t>
  </si>
  <si>
    <t xml:space="preserve">DO-212 9632 - Proveer de manera autónoma e independiente los servicios requeridos para desarrollar actividades de asistencia de producción para el proyecto "Transmisiones culturales, deportivas y académicas" de Canal Capital y sus otras señales, incluidos en el Plan de inversión, financiado a través de la Resolución 00012 de 2025 del Fondo Único de Tecnologías de la Información y las Comunicaciones (FUTIC). </t>
  </si>
  <si>
    <t>DO-169 9738 - Proveer de manera autónoma e independiente los servicios requeridos para desarrollar actividades de presentación para los diferentes proyectos de Canal Capital y sus otras señales.</t>
  </si>
  <si>
    <t>DO-166 9733- Proveer de manera autónoma e independiente los servicios requeridos para desarrollar
actividades de periodismo para los diferentes proyectos de Canal Capital y sus otras señales.</t>
  </si>
  <si>
    <t xml:space="preserve">DO-170 9736 - Proveer de manera autónoma e independiente los servicios requeridos para desarrollar actividades de edición para los diferentes proyectos de Canal Capital y sus otras señales. </t>
  </si>
  <si>
    <t xml:space="preserve">DO-200 9800 - Proveer de manera autónoma e independiente los servicios requeridos para desarrollar actividades de redacción creativa y diseño de estrategias promocionales de Canal Capital y sus otras señales. </t>
  </si>
  <si>
    <t>DO-171 9711 - Proveer de manera autónoma e independiente los servicios requeridos para desarrollar actividades de realización para el proyecto "Especiales Ahora" incluidos en el Plan de inversión, financiado a través de la Resolución 00012 de 2025 del Fondo Único de Tecnologías de la Información y las Comunicaciones (FUTIC).</t>
  </si>
  <si>
    <t>PE-26 8275 - Proveer, de manera autónoma e independiente, los servicios profesionales para llevar a cabo el diseño creativo de proyectos de comunicación pública y la producción ejecutiva de los mismos del área de ventas y mercadeo de Canal Capital.</t>
  </si>
  <si>
    <t xml:space="preserve">DO-167 9734 - Proveer de manera autónoma e independiente los servicios requeridos para desarrollar actividades de periodismo para los diferentes proyectos de Canal Capital y sus otras señales. </t>
  </si>
  <si>
    <t xml:space="preserve">PE-19 8279 - Proveer, de manera autónoma e independiente, servicios de soporte administrativo y financiero para las líneas del área de ventas y mercadeo de Canal Capital. </t>
  </si>
  <si>
    <t>DO-198 9803 - Proveer de manera autónoma e independiente los servicios requeridos
para desarrollar actividades de graficación para Canal Capital y sus otras señales.</t>
  </si>
  <si>
    <t xml:space="preserve">DO-203 9624 - Proveer de manera autónoma e independiente los servicios requeridos para desarrollar actividades de producción de contenidos para el proyecto "Transmisiones culturales, deportivas y académicas" de Canal Capital y sus otras señales, incluidos en el Plan de inversión, financiado a través de la Resolución 00012 de 2025 del Fondo Único de Tecnologías de la Información y las Comunicaciones (FUTIC). </t>
  </si>
  <si>
    <t>DO-199 9652 - Proveer de manera autónoma e independiente los servicios requeridos para desarrollar actividades de realización para los proyectos de Canal Capital y sus otras señales.
ALCANCE DEL OBJETO: En cumplimiento del objeto contractual, el contratista deberá disponer de los equipos de video, sonido directo e iluminación idóneos para la realización de las piezas requeridas, con las siguientes características mínimas:
Una (1) CÁMARA DSLR 600
Un (1) Lente tele objetivo zoom 18-200
Un (1) Lente gran angular 16mmm f2.8
Una (1) Luz led portátil RGB
Un (1) Micrófono lavalier inalámbrico Rode
Un (1) Trípode
Un (1) IMAC desktop 21.5inch procesador Core i5 cuatro núcleos 16GB RAM
El contratista será el responsable del cuidado, custodia y operación de los equipos descritos anteriormente y deberá respetar los tiempos y los horarios establecidos por el equipo de producción acogiéndose al principio de coordinación.
Durante la ejecución del contrato, los equipos deberán estar en óptimas condiciones técnicas y tecnológicas de uso para la correcta prestación del servicio.</t>
  </si>
  <si>
    <t xml:space="preserve">DO-206 9787 - Proveer de manera autónoma e independiente los servicios requeridos para desarrollar actividades de periodismo de las estrategias digitales incluidas en el Plan de inversión, financiado a través de la Resolución 00012 de 2025 del Fondo Único de Tecnologías de la Información y las Comunicaciones (FUTIC) y demás proyectos de Canal Capital. </t>
  </si>
  <si>
    <t xml:space="preserve">PE-17 8277 - Proveer, de manera autónoma e independiente, los servicios profesionales requeridos para llevar a cabo las actividades comerciales y las relacionadas con la producción ejecutiva de los proyectos del área de ventas y mercadeo de Canal Capital. </t>
  </si>
  <si>
    <t>DO-144 9880 - Proveer de manera autónoma e independiente los servicios requeridos para desarrollar actividades técnicas de laboratorio de Canal Capital y sus otras señales.</t>
  </si>
  <si>
    <t xml:space="preserve">PE-20 8281 - Proveer, de manera autónoma e independiente, los servicios jurídicos especializados requeridos por el área de ventas y mercadeo, así como para los demás asuntos legales relacionados con la Secretaría General de Canal Capital. </t>
  </si>
  <si>
    <t>PE-30 8284 - Proveer de manera autónoma e independiente los servicios para apoyar la planeación, gestión, producción y ejecución de los proyectos que adelante el área de ventas y mercadeo de Canal Capital.</t>
  </si>
  <si>
    <t xml:space="preserve">PE-18 8278 - Proveer de manera autónoma e independiente los servicios para apoyar la planeación, gestión, producción y ejecución de los proyectos que adelante el área de ventas y mercadeo de Canal Capital. </t>
  </si>
  <si>
    <t>DO-197 9801 - Proveer de manera autónoma e independiente los servicios
requeridos para desarrollar actividades de edición para Canal Capital y sus otras señales.</t>
  </si>
  <si>
    <t>DO-192 9876 -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</si>
  <si>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DO-219 9638 - Proveer de manera autónoma e independiente los servicios requeridos para desarrollar actividades de asistencia de producción de los recursos logísticos para los proyectos incluidos en el Plan de inversión, financiado a través de la Resolución 00012 de 2025 del Fondo Único de Tecnologías de la Información y las Comunicaciones (FUTIC).</t>
  </si>
  <si>
    <t xml:space="preserve">DO-211 9628 - Proveer de manera autónoma e independiente los servicios requeridos para desarrollar actividades de producción para el proyecto "Transmisiones culturales, deportivas y académicas" de Canal Capital y sus otras señales, incluidos en el Plan de inversión, financiado a través de la Resolución 00012 de 2025 del Fondo Único de Tecnologías de la Información y las Comunicaciones (FUTIC). </t>
  </si>
  <si>
    <t xml:space="preserve">DO-217 9791 - Proveer de manera autónoma e independiente los servicios requeridos para desarrollar actividades de análisis de audiencias de las estrategias digitales incluidas en el Plan de inversión, financiado a través de la Resolución 00012 de 2025 del Fondo Único de Tecnologías de la Información y las Comunicaciones (FUTIC) y demás proyectos de Canal Capital. </t>
  </si>
  <si>
    <t>DO-218 9772 -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
ALCANCE DEL OBJETO: N/A</t>
  </si>
  <si>
    <t>DO-194 9842 - Proveer de manera autónoma e independiente los servicios requeridos
para desarrollar actividades de planeación en la Dirección Operativa para los proyectos incluidos en el Plan de
inversión, financiado a través de la Resolución 00012 de 2025 del Fondo Único de Tecnologías de la Información
y las Comunicaciones (FUTIC).</t>
  </si>
  <si>
    <t>SA-101 8252 - Proveer los servicios requeridos para gestionar el monitoreo y
administración del protocolo de internet IPV6 de Canal Capital, en convivencia con el protocolo de internet
IPV4.
ALCANCE DEL OBJETO: N/A</t>
  </si>
  <si>
    <t>PE-31 8280 - Proveer, de manera autónoma e independiente, sus servicios
profesionales para apoyar el diseño, implementación, ejecución y seguimiento de procesos, informes y
actividades de Ventas y Mercadeo relacionadas con políticas y planes del área de planeación y auditorías de
la oficina de control interno.
ALCANCE DEL OBJETO: N/A</t>
  </si>
  <si>
    <t>DO-183 9730 - Proveer de manera autónoma e independiente los servicios requeridos
para desarrollar actividades de producción para los diferentes proyectos de Canal Capital y sus otras señales.</t>
  </si>
  <si>
    <t>DO-90 9668 -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t>
  </si>
  <si>
    <t>DO-205 9821 - Proveer de manera autónoma e independiente los servicios
requeridos para desarrollar actividades de closed caption para Canal Capital y sus otras señales.
ALCANCE DEL OBJETO: N/A</t>
  </si>
  <si>
    <t>GER-4 9912- Proveer, de manera autónoma e independiente, sus servicios
de apoyo para el acompañamiento jurídico y administrativo a la gestión de la Oficina de Control
Disciplinario Interno de Canal Capital.
ALCANCE DEL OBJETO: N/A</t>
  </si>
  <si>
    <t>DO-208 9781 - Proveer de manera autónoma e independiente los servicios requeridos para desarrollar
actividades de graficación de las estrategias digitales incluidas en el Plan de inversión, financiado a través de la Resolución
00012 de 2025 del Fondo Único de Tecnologías de la Información y las Comunicaciones (FUTIC) y demás proyectos de Canal
Capital.
ALCANCE DEL OBJETO: N/A</t>
  </si>
  <si>
    <t>PE-28 9794 - Proveer, de manera autónoma e independiente, los servicios
profesionales para llevar a cabo actividades de apoyo en el diseño de estrategias comerciales de
Canal Capital y la producción ejecutiva de las mismas.
ALCANCE DEL OBJETO: Cuando aplique o N/A</t>
  </si>
  <si>
    <t>PE-29 9795 - Proveer, de manera autónoma e independiente, los servicios profesionales
requeridos para llevar a cabo actividades de creatividad, investigación, diseño, propuesta y desarrollo de las piezas de
apoyo para la gestión comercial de Canal Capital.
ALCANCE DEL OBJETO: N/A</t>
  </si>
  <si>
    <t>DO-224 9872 - Proveer de manera autónoma e independiente los servicios requeridos
para desarrollar actividades de ingeniería de emisión de Canal Capital y sus otras señales.
ALCANCE DEL OBJETO: N/A</t>
  </si>
  <si>
    <t>SA-100 10120 - Suministrar los tiquetes aéreos en rutas nacionales e internacionales
requeridos para el desplazamiento de los empleados públicos y los trabajadores oficiales de Canal Capital.
ALCANCE DEL OBJETO: N/A</t>
  </si>
  <si>
    <t>DO-222 9710 - Proveer de manera autónoma e independiente los servicios requeridos
para desarrollar actividades de periodismo para el proyecto "Especiales Ahora" incluidos en el Plan de inversión,
financiado a través de la Resolución 00012 de 2025 del Fondo Único de Tecnologías de la Información y las
Comunicaciones (FUTIC).</t>
  </si>
  <si>
    <t>PE-22 8283 - Proveer, de manera autónoma e independiente los servicios
profesionales requeridos para ejecutar estrategias y actividades relativas a los servicios que presta
Canal Capital dentro del mercado en el cual se mueve el negocio institucional.</t>
  </si>
  <si>
    <t xml:space="preserve">SF-11 8638 - Proveer de manera autónoma e independiente los servicios profesionales necesarios para apoyar las actividades de los procesos y procedimientos contables, incluido el seguimiento a los planes de mejoramiento de la Subdirección Financiera de Canal Capital </t>
  </si>
  <si>
    <t xml:space="preserve">DO-223 9806 - Proveer de manera autónoma e independiente los servicios requeridos para desarrollar actividades de locución, voz institucional y promocional para Canal Capital y sus otras señales. </t>
  </si>
  <si>
    <t>SA-134 8324 - Contratar la realización de exámenes médicos ocupacionales para los
empleados públicos y trabajadores oficiales de Canal Capital.</t>
  </si>
  <si>
    <t>DO-228 10694 - Proveer de manera autónoma e independiente, los servicios requeridos para la estructuración y ejecución del plan de información editorial del proyecto "Hablemos Bogotá" de Canal Capital y sus otras señales.</t>
  </si>
  <si>
    <t>SA-116 8328 -Proveer el licenciamiento de uso de la plataforma virtual para la  realización de pruebas de selección y administración en línea para el perfilamiento ocupacional de los
 candidatos a vincularse en el Canal Capital.</t>
  </si>
  <si>
    <t>DO-98 9693 - Proveer de manera autónoma e independiente los servicios requeridos para desarrollar actividades de producción de tráfico para el proyecto Ahora informativo incluido en el Plan de inversión, financiado a través de la resolución 00012 de 2025 del Fondo Único de Tecnologías de la Información y las Comunicaciones (FUTIC).</t>
  </si>
  <si>
    <t xml:space="preserve">SA-132 8380 - Proveer de manera autónoma e independiente sus servicios profesionales como historiador para los proyectos de gestión documental específicamente la actualización de las Tablas de Retención Documental TRD de Canal Capital. </t>
  </si>
  <si>
    <t>DO-241 9654 - Proveer de manera autónoma e independiente los servicios requeridos para desarrollar actividades de producción para los proyectos de Canal Capital y sus otras señales.</t>
  </si>
  <si>
    <t>SA-121 8234 - Prestar los servicios de mantenimiento preventivo y correctivo de la infraestructura TI de Canal Capital.</t>
  </si>
  <si>
    <t>DO-238 10697 - Proveer, de manera autónoma e independiente, los servicios de gestión documental para Canal Capital, con base en las tablas de retención documental (TRD) y la normativa archivística vigente, financiado a través de la resolución 00012 del 2025 del Fondo Único de Tecnologías de la Información y las Comunicaciones (FUTIC).</t>
  </si>
  <si>
    <t>DO-234 9656 - Proveer de manera autónoma e independiente los servicios
requeridos para desarrollar actividades de edición para los proyectos de Canal Capital y sus otras señales.</t>
  </si>
  <si>
    <t>DO-235 9678 -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t>
  </si>
  <si>
    <t>PE-32 8285 - Proveer, de manera autónoma e independiente, los servicios profesionales para apoyar la gestión, planeación y ejecución de servicios de medios ATL asociados al proyecto de venta de bienes y servicios que oferta Canal Capital.</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</si>
  <si>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https://www.canalcapital.gov.co/content/canal-capital-vivo https://www.canalcapital.gov.co/en-vivo-eureka, de conformidad con lo dispuesto en el Capítulo X de la Decisión Andina 351 de 1993.</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</si>
  <si>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t>
  </si>
  <si>
    <t>1. 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
2. ACTORES S.C.G. pone a disposición de CANAL CAPITAL, para su examen en el domicilio de la primera, las bases de datos, soportes, y demás documentación relativa a su repertorio y facilitará a CANAL CAPITAL, previa petición, la información oportuna sobre la pertenencia a su repertorio de una o varias interpretaciones artísticas singularmente consideradas.
3. Queda incluido en el ámbito del presente acuerdo el derecho de remuneración derivado de los siguientes actos de comunicación pública de artistas intérpretes de obras audiovisuales que pueda realizar CANAL CAPITAL:
- Emisión o retransmisión por televisión, siempre que la explotación de tales emisiones sea por cuenta de CANAL CAPITAL
4. También es objeto del presente contrato el derecho de remuneración correspondiente a la incorporación a un archivo digital accesible a los usuarios a través de la página web de CANAL CAPITAL (mediante streaming o video a la carta), albergando en un servidor de la misma o de un tercero por encargo de esta y con una finalidad complementaria y accesoria de su programación, siempre que se trate de programas propios ya emitidos o producidos con vistas a su emisión por CANAL CAPITAL y que el acceso a la citada web sea gratuito.
5. Las condiciones para la efectividad del derecho de remuneración por la comunicación pública de las interpretaciones audiovisuales reguladas en el presente contrato sólo son aplicables a las partes suscribientes. Por tal razón, CANAL CAPITAL no está facultado para extender sus efectos a otros usuarios.</t>
  </si>
  <si>
    <t>DO-245 9785 - Proveer, de manera autónoma e independiente, los servicios requeridos para adelantar las actividades de producción para los entregables de los proyectos de Canal Capital, financiado a través de la resolución 00012 del 2025 del Fondo Único de Tecnologías de la Información y las Comunicaciones (FUTIC).</t>
  </si>
  <si>
    <t>A-130 8245 - Proveer, de manera autónoma e independiente, servicios profesionales
para la administración, desarrollo y mantenimiento del software ERP de Canal Capital.</t>
  </si>
  <si>
    <t>COM-3 8655 - Proveer, de manera autónoma e independiente, sus servicios profesionales para apoyar las actividades de diseño y diagramación de piezas gráficas, presentaciones, boletines y demás publicaciones requeridas por Canal Capital y sus marcas.</t>
  </si>
  <si>
    <t>COM 2 - 8653 Proveer, de manera autónoma e independiente, los servicios para apoyar la ejecución y seguimiento de las actividades contempladas en la estrategia de comunicación interna y externa de Canal Capital y sus marcas.</t>
  </si>
  <si>
    <t>DO-226 10699 - Proveer de manera autónoma e independiente los servicios requeridos
para desarrollar actividades de closed caption para Canal Capital y sus otras señales.</t>
  </si>
  <si>
    <t>DO - 9809 - Proveer de manera autónoma e independiente los servicios requeridos para
desarrollar actividades de programación del canal Eureka.</t>
  </si>
  <si>
    <t>SA-106 9999 - Proveer de manera autónoma e independiente sus servicios para
apoyar en las actividades de gestión documental, Archivo físico y audiovisual en el desarrollo del Contrato
Interadministrativo 4213000-1267-2024 con numeración interna CV- 002-2024 entre Canal Capital y la
Secretaría General de la Alcaldía Mayor de Bogotá́
- Dirección Distrital de Archivo de Bogotá́
.
ALCANCE DEL OBJETO: N/A</t>
  </si>
  <si>
    <t>SA-137 8372 - Proveer sus servicios profesionales de manera autónoma e independiente
para la actualización de las Tablas de Retención Documental de Canal Capital.</t>
  </si>
  <si>
    <t>DO-141 9877 - Proveer de manera autónoma e independiente los servicios requeridos
para desarrollar actividades de soporte técnico de Canal Capital y sus otras señales.
ALCANCE DEL OBJETO: N/A.</t>
  </si>
  <si>
    <t>SA-127 8327 - Proveer los productos y servicios requeridos para dar
cumplimiento al Plan de Capacitaciones 2025 de Canal Capital.
ALCANCE DEL OBJETO: N/A</t>
  </si>
  <si>
    <t>Proveer de manera autónoma e independiente los servicios requeridos para desarrollar
actividades de graficación para los proyectos de Canal Capital y sus otras señales.
ALCANCE DEL OBJETO: N/A</t>
  </si>
  <si>
    <t>Mediante el presente contrato, Las Partes establecen la tarifa
de remuneración prevista en el artículo 98 de la Ley 23 de 1982, modificado por el artículo 1º de
la Ley 1835 de 2017 “Ley Pepe Sánchez” que pagará CAPITAL durante la duración del presente
contrato por los actos de comunicación pública, puesta a disposición y alquiler comercial al público
que realice CAPITAL del repertorio de DASC en cualquiera de sus medios.
Queda incluido en el ámbito del presente contrato el derecho de remuneración derivado de los
siguientes actos de comunicación pública, puesta a disposición y alquiler comercial que pueda
realizar CAPITAL, pero no limitados a estos:
- Emisión por televisión terrestre (abierta radiodifundida), siempre que la explotación de tales
emisiones sea por cuenta de CAPITAL, en todos sus canales de televisión.
- Las transmisiones por satélite e internet de las emisiones de CAPITAL, siempre que se
efectúe de forma simultánea, inalterada e íntegra.
- También es objeto del presente contrato el derecho de remuneración correspondiente a la
incorporación a un archivo digital accesible a los ciudadanos a través de las plataformas
digitales de CAPITAL (mediante streaming o video a la carta VOD), es decir la puesta a
disposición en simultáneo y/o diferido albergado en un servidor de la misma o de un tercero
por encargo de esta, y con una finalidad complementaria y accesoria de su programación.
- El alquiler comercial del repertorio.
Las condiciones para la efectividad del derecho de remuneración por la comunicación pública,
puesta en disposición y alquiler comercial de las obras audiovisuales reguladas en el presente
contrato sólo son aplicables a Las Partes suscribientes. Por tal razón, CAPITAL no está facultado
para extender sus efectos a otros usuarios que por ley estén obligados a pagar este tipo de
derecho.</t>
  </si>
  <si>
    <t>DO-251 9685 - Proveer de manera autónoma e independiente los servicios requeridos
para desarrollar actividades de periodismo para Canal Capital y sus otras señales, incluidos en el Plan de inversión,
financiado a través la Resolución 00012 de 2025 del Fondo Único de Tecnologías de la Información y las
Comunicaciones (FUTIC), en cumplimiento de la sentencia de la Sala Primera de Revisión de la Corte constitucional
del 7 de marzo de 2017, radicado 2016-00057.</t>
  </si>
  <si>
    <t>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t>
  </si>
  <si>
    <t>DO-248 9825 - Suministrar las licencias de uso de obras audiovisuales de
titularidad del proveedor o en representación del titular, de acuerdo con el Anexo Técnico, para su
reproducción y comunicación pública a Canal Capital y sus otras señales, incluidas en el Plan de inversión,
financiado a través de la resolución 00012 del 2025 del Fondo Único de Tecnologías de la Información y
las Comunicaciones (FUTIC).
ALCANCE DEL OBJETO: N/A</t>
  </si>
  <si>
    <t>DO-252 9644 -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sus otras señales, incluidos los proyectos del Plan de inversión financiados
a través de la Resolución 00012 de 2025 del Fondo Único de Tecnologías de la Información y las Comunicaciones
(FUTIC).</t>
  </si>
  <si>
    <t>SA-141 8340 - Proveer los servicios de mensajería de documentos y elementos
menores que Canal Capital requiera trasladar en la ciudad de Bogotá y/o municipios aledaños.
ALCANCE DEL OBJETO: N/A</t>
  </si>
  <si>
    <t>DO-249 9825 - Suministrar las licencias de uso de obras audiovisuales de
titularidad del proveedor o en representación del titular, de acuerdo con el Anexo Técnico, para su
reproducción y comunicación pública a Canal Capital y sus otras señales, incluidas en el Plan de inversión,
financiado a través de la resolución 00012 del 2025 del Fondo Único de Tecnologías de la Información y
las Comunicaciones (FUTIC).</t>
  </si>
  <si>
    <t>PE-33 8286 - Proveer, de manera autónoma e independiente, los servicios profesionales
requeridos para llevar a cabo las actividades relacionadas con la producción ejecutiva de los proyectos del área
de ventas y mercadeo de Canal Capital.
ALCANCE DEL OBJETO: N/A</t>
  </si>
  <si>
    <t>Proveer de manera autónoma e independiente los servicios requeridos para desarrollar
actividades de asistencia de producción para los diferentes proyectos de Canal Capital y sus otras señales.
ALCANCE DEL OBJETO: N/A</t>
  </si>
  <si>
    <t>SA-144 10769 -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
ALCANCE DEL OBJETO: N/A</t>
  </si>
  <si>
    <t>9913 - Proveer, de manera autónoma e independiente, los servicios
jurídicos profesionales para apoyar la gestión disciplinaria en la etapa de instrucción y, el desarrollo y
seguimiento de las actividades relacionadas con el Sistema de Administración de Riesgos de Lavado de
Activos y Financiación del Terrorismo - SARLAFT y el Plan de cumplimiento normativo de Canal Capital
en el marco del Decreto Distrital 610 de 2022 que adoptó el Modelo de Gestión Jurídica Anticorrupción-
MGJA.
ALCANCE DEL OBJETO: N/A</t>
  </si>
  <si>
    <t>PE-39 8289 Proveer, de manera autónoma e independiente, los servicios
profesionales requeridos para llevar a cabo las actividades relacionadas con la producción ejecutiva
de los proyectos del área de ventas y mercadeo de Canal Capital
ALCANCE DEL OBJETO: Cuando aplique o N/A</t>
  </si>
  <si>
    <t>DO-257 9715 - Proveer de manera autónoma e independiente los servicios requeridos
para desarrollar actividades de investigación para el proyecto &amp;quot;Bogotario segunda temporada&amp;quot; incluido en el Plan
de inversión, financiado a través de la resolución 00012 de 2025 del Fondo Único de Tecnologías de la
Información y las Comunicaciones (FUTIC).
SEGUNDA. ALCANCE DEL OBJETO: N/A</t>
  </si>
  <si>
    <t>DO-257 9715 - Proveer de manera autónoma e independiente los servicios requeridos para
desarrollar actividades de investigación para el proyecto "Bogotario segunda temporada" incluido en el Plan de
inversión, financiado a través de la resolución 00012 de 2025 del Fondo Único de Tecnologías de la Información
y las Comunicaciones (FUTIC).
SEGUNDA. ALCANCE DEL OBJETO: N/A</t>
  </si>
  <si>
    <t>PE-37 8289 Prestar los servicios de adquisición y negociación de espacios
publicitarios en medios locales, regionales, nacionales y/o internacionales, alternativos, indígenas,
comunitarios, convencionales y no convencionales, para atender los requerimientos propios del canal y
de los diferentes clientes de Canal Capital.
ALCANCE DEL OBJETO: N/A</t>
  </si>
  <si>
    <t>PE-80 8289 Prestar los servicios de emisión de mensajes y difusión de estrategias de
comunicación tanto en plataformas multimedia de televisión, y medios digitales a nivel local, regional y nacional
para atender los diferentes requerimientos de Canal Capital, tanto propios como de sus clientes.</t>
  </si>
  <si>
    <t>https://community.secop.gov.co/Public/Tendering/OpportunityDetail/Index?noticeUID=CO1.NTC.7428810&amp;isFromPublicArea=True&amp;isModal=False</t>
  </si>
  <si>
    <t>https://community.secop.gov.co/Public/Tendering/OpportunityDetail/Index?noticeUID=CO1.NTC.7428841&amp;isFromPublicArea=True&amp;isModal=False</t>
  </si>
  <si>
    <t>https://community.secop.gov.co/Public/Tendering/OpportunityDetail/Index?noticeUID=CO1.NTC.7429040&amp;isFromPublicArea=True&amp;isModal=False</t>
  </si>
  <si>
    <t>https://community.secop.gov.co/Public/Tendering/OpportunityDetail/Index?noticeUID=CO1.NTC.7429652&amp;isFromPublicArea=True&amp;isModal=False</t>
  </si>
  <si>
    <t>https://community.secop.gov.co/Public/Tendering/OpportunityDetail/Index?noticeUID=CO1.NTC.7430520&amp;isFromPublicArea=True&amp;isModal=False</t>
  </si>
  <si>
    <t>https://community.secop.gov.co/Public/Tendering/OpportunityDetail/Index?noticeUID=CO1.NTC.7431586&amp;isFromPublicArea=True&amp;isModal=False</t>
  </si>
  <si>
    <t>https://community.secop.gov.co/Public/Tendering/OpportunityDetail/Index?noticeUID=CO1.NTC.7432992&amp;isFromPublicArea=True&amp;isModal=False</t>
  </si>
  <si>
    <t>https://community.secop.gov.co/Public/Tendering/OpportunityDetail/Index?noticeUID=CO1.NTC.7431966&amp;isFromPublicArea=True&amp;isModal=False</t>
  </si>
  <si>
    <t>https://community.secop.gov.co/Public/Tendering/OpportunityDetail/Index?noticeUID=CO1.NTC.7433650&amp;isFromPublicArea=True&amp;isModal=False</t>
  </si>
  <si>
    <t>https://community.secop.gov.co/Public/Tendering/OpportunityDetail/Index?noticeUID=CO1.NTC.7436702&amp;isFromPublicArea=True&amp;isModal=False</t>
  </si>
  <si>
    <t>https://community.secop.gov.co/Public/Tendering/OpportunityDetail/Index?noticeUID=CO1.NTC.7436723&amp;isFromPublicArea=True&amp;isModal=False</t>
  </si>
  <si>
    <t>https://community.secop.gov.co/Public/Tendering/OpportunityDetail/Index?noticeUID=CO1.NTC.7438351&amp;isFromPublicArea=True&amp;isModal=False</t>
  </si>
  <si>
    <t>https://community.secop.gov.co/Public/Tendering/OpportunityDetail/Index?noticeUID=CO1.NTC.7439528&amp;isFromPublicArea=True&amp;isModal=False</t>
  </si>
  <si>
    <t>https://community.secop.gov.co/Public/Tendering/OpportunityDetail/Index?noticeUID=CO1.NTC.7440063&amp;isFromPublicArea=True&amp;isModal=False</t>
  </si>
  <si>
    <t>https://community.secop.gov.co/Public/Tendering/OpportunityDetail/Index?noticeUID=CO1.NTC.7440607&amp;isFromPublicArea=True&amp;isModal=False</t>
  </si>
  <si>
    <t>https://community.secop.gov.co/Public/Tendering/OpportunityDetail/Index?noticeUID=CO1.NTC.7441714&amp;isFromPublicArea=True&amp;isModal=False</t>
  </si>
  <si>
    <t>https://community.secop.gov.co/Public/Tendering/OpportunityDetail/Index?noticeUID=CO1.NTC.7460668&amp;isFromPublicArea=True&amp;isModal=False</t>
  </si>
  <si>
    <t>https://community.secop.gov.co/Public/Tendering/OpportunityDetail/Index?noticeUID=CO1.NTC.7444435&amp;isFromPublicArea=True&amp;isModal=False</t>
  </si>
  <si>
    <t>https://community.secop.gov.co/Public/Tendering/OpportunityDetail/Index?noticeUID=CO1.NTC.7459108&amp;isFromPublicArea=True&amp;isModal=False</t>
  </si>
  <si>
    <t>https://community.secop.gov.co/Public/Tendering/OpportunityDetail/Index?noticeUID=CO1.NTC.7444646&amp;isFromPublicArea=True&amp;isModal=False</t>
  </si>
  <si>
    <t>https://community.secop.gov.co/Public/Tendering/OpportunityDetail/Index?noticeUID=CO1.NTC.7445064&amp;isFromPublicArea=True&amp;isModal=False</t>
  </si>
  <si>
    <t>https://community.secop.gov.co/Public/Tendering/OpportunityDetail/Index?noticeUID=CO1.NTC.7456170&amp;isFromPublicArea=True&amp;isModal=False</t>
  </si>
  <si>
    <t>https://community.secop.gov.co/Public/Tendering/OpportunityDetail/Index?noticeUID=CO1.NTC.7455939&amp;isFromPublicArea=True&amp;isModal=False</t>
  </si>
  <si>
    <t>https://community.secop.gov.co/Public/Tendering/OpportunityDetail/Index?noticeUID=CO1.NTC.7455643&amp;isFromPublicArea=True&amp;isModal=False</t>
  </si>
  <si>
    <t>https://community.secop.gov.co/Public/Tendering/OpportunityDetail/Index?noticeUID=CO1.NTC.7455110&amp;isFromPublicArea=True&amp;isModal=False</t>
  </si>
  <si>
    <t>https://community.secop.gov.co/Public/Tendering/OpportunityDetail/Index?noticeUID=CO1.NTC.7457093&amp;isFromPublicArea=True&amp;isModal=False</t>
  </si>
  <si>
    <t>https://community.secop.gov.co/Public/Tendering/OpportunityDetail/Index?noticeUID=CO1.NTC.7458674&amp;isFromPublicArea=True&amp;isModal=False</t>
  </si>
  <si>
    <t>https://community.secop.gov.co/Public/Tendering/OpportunityDetail/Index?noticeUID=CO1.NTC.7459707&amp;isFromPublicArea=True&amp;isModal=False</t>
  </si>
  <si>
    <t>https://community.secop.gov.co/Public/Tendering/OpportunityDetail/Index?noticeUID=CO1.NTC.7461913&amp;isFromPublicArea=True&amp;isModal=False</t>
  </si>
  <si>
    <t>https://community.secop.gov.co/Public/Tendering/OpportunityDetail/Index?noticeUID=CO1.NTC.7461332&amp;isFromPublicArea=True&amp;isModal=False</t>
  </si>
  <si>
    <t>https://community.secop.gov.co/Public/Tendering/OpportunityDetail/Index?noticeUID=CO1.NTC.7468990&amp;isFromPublicArea=True&amp;isModal=False</t>
  </si>
  <si>
    <t>https://community.secop.gov.co/Public/Tendering/OpportunityDetail/Index?noticeUID=CO1.NTC.7467813&amp;isFromPublicArea=True&amp;isModal=False</t>
  </si>
  <si>
    <t>https://community.secop.gov.co/Public/Tendering/OpportunityDetail/Index?noticeUID=CO1.NTC.7464561&amp;isFromPublicArea=True&amp;isModal=False</t>
  </si>
  <si>
    <t>https://community.secop.gov.co/Public/Tendering/OpportunityDetail/Index?noticeUID=CO1.NTC.7467404&amp;isFromPublicArea=True&amp;isModal=False</t>
  </si>
  <si>
    <t>https://community.secop.gov.co/Public/Tendering/OpportunityDetail/Index?noticeUID=CO1.NTC.7477312&amp;isFromPublicArea=True&amp;isModal=False</t>
  </si>
  <si>
    <t>https://community.secop.gov.co/Public/Tendering/OpportunityDetail/Index?noticeUID=CO1.NTC.7472597&amp;isFromPublicArea=True&amp;isModal=False</t>
  </si>
  <si>
    <t>https://community.secop.gov.co/Public/Tendering/OpportunityDetail/Index?noticeUID=CO1.NTC.7470710&amp;isFromPublicArea=True&amp;isModal=False</t>
  </si>
  <si>
    <t>https://community.secop.gov.co/Public/Tendering/OpportunityDetail/Index?noticeUID=CO1.NTC.7474363&amp;isFromPublicArea=True&amp;isModal=False</t>
  </si>
  <si>
    <t>https://community.secop.gov.co/Public/Tendering/OpportunityDetail/Index?noticeUID=CO1.NTC.7479252&amp;isFromPublicArea=True&amp;isModal=False</t>
  </si>
  <si>
    <t>https://community.secop.gov.co/Public/Tendering/OpportunityDetail/Index?noticeUID=CO1.NTC.7477479&amp;isFromPublicArea=True&amp;isModal=False</t>
  </si>
  <si>
    <t>https://community.secop.gov.co/Public/Tendering/OpportunityDetail/Index?noticeUID=CO1.NTC.7476829&amp;isFromPublicArea=True&amp;isModal=False</t>
  </si>
  <si>
    <t>https://community.secop.gov.co/Public/Tendering/OpportunityDetail/Index?noticeUID=CO1.NTC.7474301&amp;isFromPublicArea=True&amp;isModal=False</t>
  </si>
  <si>
    <t>https://community.secop.gov.co/Public/Tendering/OpportunityDetail/Index?noticeUID=CO1.NTC.7473893&amp;isFromPublicArea=True&amp;isModal=False</t>
  </si>
  <si>
    <t>https://community.secop.gov.co/Public/Tendering/OpportunityDetail/Index?noticeUID=CO1.NTC.7474327&amp;isFromPublicArea=True&amp;isModal=False</t>
  </si>
  <si>
    <t>https://community.secop.gov.co/Public/Tendering/OpportunityDetail/Index?noticeUID=CO1.NTC.7471781&amp;isFromPublicArea=True&amp;isModal=False</t>
  </si>
  <si>
    <t>https://community.secop.gov.co/Public/Tendering/OpportunityDetail/Index?noticeUID=CO1.NTC.7472816&amp;isFromPublicArea=True&amp;isModal=False</t>
  </si>
  <si>
    <t>https://community.secop.gov.co/Public/Tendering/OpportunityDetail/Index?noticeUID=CO1.NTC.7471925&amp;isFromPublicArea=True&amp;isModal=False</t>
  </si>
  <si>
    <t>https://community.secop.gov.co/Public/Tendering/OpportunityDetail/Index?noticeUID=CO1.NTC.7473961&amp;isFromPublicArea=True&amp;isModal=False</t>
  </si>
  <si>
    <t>https://community.secop.gov.co/Public/Tendering/OpportunityDetail/Index?noticeUID=CO1.NTC.7476261&amp;isFromPublicArea=True&amp;isModal=False</t>
  </si>
  <si>
    <t>https://community.secop.gov.co/Public/Tendering/OpportunityDetail/Index?noticeUID=CO1.NTC.7476920&amp;isFromPublicArea=True&amp;isModal=False</t>
  </si>
  <si>
    <t>https://community.secop.gov.co/Public/Tendering/OpportunityDetail/Index?noticeUID=CO1.NTC.7482366&amp;isFromPublicArea=True&amp;isModal=False</t>
  </si>
  <si>
    <t>https://community.secop.gov.co/Public/Tendering/OpportunityDetail/Index?noticeUID=CO1.NTC.7483278&amp;isFromPublicArea=True&amp;isModal=False</t>
  </si>
  <si>
    <t>https://community.secop.gov.co/Public/Tendering/OpportunityDetail/Index?noticeUID=CO1.NTC.7482445&amp;isFromPublicArea=True&amp;isModal=False</t>
  </si>
  <si>
    <t>https://community.secop.gov.co/Public/Tendering/OpportunityDetail/Index?noticeUID=CO1.NTC.7484844&amp;isFromPublicArea=True&amp;isModal=False</t>
  </si>
  <si>
    <t>https://community.secop.gov.co/Public/Tendering/OpportunityDetail/Index?noticeUID=CO1.NTC.7485315&amp;isFromPublicArea=True&amp;isModal=False</t>
  </si>
  <si>
    <t>https://community.secop.gov.co/Public/Tendering/OpportunityDetail/Index?noticeUID=CO1.NTC.7485347&amp;isFromPublicArea=True&amp;isModal=False</t>
  </si>
  <si>
    <t>https://community.secop.gov.co/Public/Tendering/OpportunityDetail/Index?noticeUID=CO1.NTC.7485362&amp;isFromPublicArea=True&amp;isModal=False</t>
  </si>
  <si>
    <t>https://community.secop.gov.co/Public/Tendering/OpportunityDetail/Index?noticeUID=CO1.NTC.7485377&amp;isFromPublicArea=True&amp;isModal=False</t>
  </si>
  <si>
    <t>https://community.secop.gov.co/Public/Tendering/OpportunityDetail/Index?noticeUID=CO1.NTC.7486867&amp;isFromPublicArea=True&amp;isModal=False</t>
  </si>
  <si>
    <t>https://community.secop.gov.co/Public/Tendering/OpportunityDetail/Index?noticeUID=CO1.NTC.7485330&amp;isFromPublicArea=True&amp;isModal=False</t>
  </si>
  <si>
    <t>https://community.secop.gov.co/Public/Tendering/OpportunityDetail/Index?noticeUID=CO1.NTC.7487878&amp;isFromPublicArea=True&amp;isModal=False</t>
  </si>
  <si>
    <t>https://community.secop.gov.co/Public/Tendering/OpportunityDetail/Index?noticeUID=CO1.NTC.7491027&amp;isFromPublicArea=True&amp;isModal=False</t>
  </si>
  <si>
    <t>https://community.secop.gov.co/Public/Tendering/OpportunityDetail/Index?noticeUID=CO1.NTC.7487296&amp;isFromPublicArea=True&amp;isModal=False</t>
  </si>
  <si>
    <t>https://community.secop.gov.co/Public/Tendering/OpportunityDetail/Index?noticeUID=CO1.NTC.7493709&amp;isFromPublicArea=True&amp;isModal=False</t>
  </si>
  <si>
    <t>https://community.secop.gov.co/Public/Tendering/OpportunityDetail/Index?noticeUID=CO1.NTC.7494126&amp;isFromPublicArea=True&amp;isModal=False</t>
  </si>
  <si>
    <t>https://community.secop.gov.co/Public/Tendering/OpportunityDetail/Index?noticeUID=CO1.NTC.7493757&amp;isFromPublicArea=True&amp;isModal=False</t>
  </si>
  <si>
    <t>https://community.secop.gov.co/Public/Tendering/OpportunityDetail/Index?noticeUID=CO1.NTC.7494597&amp;isFromPublicArea=True&amp;isModal=False</t>
  </si>
  <si>
    <t>https://community.secop.gov.co/Public/Tendering/OpportunityDetail/Index?noticeUID=CO1.NTC.7495138&amp;isFromPublicArea=True&amp;isModal=False</t>
  </si>
  <si>
    <t>https://community.secop.gov.co/Public/Tendering/OpportunityDetail/Index?noticeUID=CO1.NTC.7492316&amp;isFromPublicArea=True&amp;isModal=False</t>
  </si>
  <si>
    <t>https://community.secop.gov.co/Public/Tendering/OpportunityDetail/Index?noticeUID=CO1.NTC.7493385&amp;isFromPublicArea=True&amp;isModal=False</t>
  </si>
  <si>
    <t>https://community.secop.gov.co/Public/Tendering/OpportunityDetail/Index?noticeUID=CO1.NTC.7491758&amp;isFromPublicArea=True&amp;isModal=False</t>
  </si>
  <si>
    <t>https://community.secop.gov.co/Public/Tendering/OpportunityDetail/Index?noticeUID=CO1.NTC.7493771&amp;isFromPublicArea=True&amp;isModal=False</t>
  </si>
  <si>
    <t>https://community.secop.gov.co/Public/Tendering/OpportunityDetail/Index?noticeUID=CO1.NTC.7492021&amp;isFromPublicArea=True&amp;isModal=False</t>
  </si>
  <si>
    <t>https://community.secop.gov.co/Public/Tendering/OpportunityDetail/Index?noticeUID=CO1.NTC.7491336&amp;isFromPublicArea=True&amp;isModal=False</t>
  </si>
  <si>
    <t>https://community.secop.gov.co/Public/Tendering/OpportunityDetail/Index?noticeUID=CO1.NTC.7496240&amp;isFromPublicArea=True&amp;isModal=False</t>
  </si>
  <si>
    <t>https://community.secop.gov.co/Public/Tendering/OpportunityDetail/Index?noticeUID=CO1.NTC.7492705&amp;isFromPublicArea=True&amp;isModal=False</t>
  </si>
  <si>
    <t>https://community.secop.gov.co/Public/Tendering/OpportunityDetail/Index?noticeUID=CO1.NTC.7493751&amp;isFromPublicArea=True&amp;isModal=False</t>
  </si>
  <si>
    <t>https://community.secop.gov.co/Public/Tendering/OpportunityDetail/Index?noticeUID=CO1.NTC.7492598&amp;isFromPublicArea=True&amp;isModal=False</t>
  </si>
  <si>
    <t>https://community.secop.gov.co/Public/Tendering/OpportunityDetail/Index?noticeUID=CO1.NTC.7495553&amp;isFromPublicArea=True&amp;isModal=False</t>
  </si>
  <si>
    <t>https://community.secop.gov.co/Public/Tendering/OpportunityDetail/Index?noticeUID=CO1.NTC.7498966&amp;isFromPublicArea=True&amp;isModal=False</t>
  </si>
  <si>
    <t>https://community.secop.gov.co/Public/Tendering/OpportunityDetail/Index?noticeUID=CO1.NTC.7500859&amp;isFromPublicArea=True&amp;isModal=False</t>
  </si>
  <si>
    <t>https://community.secop.gov.co/Public/Tendering/OpportunityDetail/Index?noticeUID=CO1.NTC.7499894&amp;isFromPublicArea=True&amp;isModal=False</t>
  </si>
  <si>
    <t>https://community.secop.gov.co/Public/Tendering/OpportunityDetail/Index?noticeUID=CO1.NTC.7502532&amp;isFromPublicArea=True&amp;isModal=False</t>
  </si>
  <si>
    <t>https://community.secop.gov.co/Public/Tendering/OpportunityDetail/Index?noticeUID=CO1.NTC.7511564&amp;isFromPublicArea=True&amp;isModal=False</t>
  </si>
  <si>
    <t>https://community.secop.gov.co/Public/Tendering/OpportunityDetail/Index?noticeUID=CO1.NTC.7504867&amp;isFromPublicArea=True&amp;isModal=False</t>
  </si>
  <si>
    <t>https://community.secop.gov.co/Public/Tendering/OpportunityDetail/Index?noticeUID=CO1.NTC.7504760&amp;isFromPublicArea=True&amp;isModal=False</t>
  </si>
  <si>
    <t>https://community.secop.gov.co/Public/Tendering/OpportunityDetail/Index?noticeUID=CO1.NTC.7506651&amp;isFromPublicArea=True&amp;isModal=False</t>
  </si>
  <si>
    <t>https://community.secop.gov.co/Public/Tendering/OpportunityDetail/Index?noticeUID=CO1.NTC.7507288&amp;isFromPublicArea=True&amp;isModal=False</t>
  </si>
  <si>
    <t>https://community.secop.gov.co/Public/Tendering/OpportunityDetail/Index?noticeUID=CO1.NTC.7506257&amp;isFromPublicArea=True&amp;isModal=False</t>
  </si>
  <si>
    <t>https://community.secop.gov.co/Public/Tendering/OpportunityDetail/Index?noticeUID=CO1.NTC.7509968&amp;isFromPublicArea=True&amp;isModal=False</t>
  </si>
  <si>
    <t>https://community.secop.gov.co/Public/Tendering/OpportunityDetail/Index?noticeUID=CO1.NTC.7505671&amp;isFromPublicArea=True&amp;isModal=False</t>
  </si>
  <si>
    <t>https://community.secop.gov.co/Public/Tendering/OpportunityDetail/Index?noticeUID=CO1.NTC.7509987&amp;isFromPublicArea=True&amp;isModal=False</t>
  </si>
  <si>
    <t>https://community.secop.gov.co/Public/Tendering/OpportunityDetail/Index?noticeUID=CO1.NTC.7505992&amp;isFromPublicArea=True&amp;isModal=False</t>
  </si>
  <si>
    <t>https://community.secop.gov.co/Public/Tendering/OpportunityDetail/Index?noticeUID=CO1.NTC.7505298&amp;isFromPublicArea=True&amp;isModal=False</t>
  </si>
  <si>
    <t>https://community.secop.gov.co/Public/Tendering/OpportunityDetail/Index?noticeUID=CO1.NTC.7506805&amp;isFromPublicArea=True&amp;isModal=False</t>
  </si>
  <si>
    <t>https://community.secop.gov.co/Public/Tendering/OpportunityDetail/Index?noticeUID=CO1.NTC.7507122&amp;isFromPublicArea=True&amp;isModal=False</t>
  </si>
  <si>
    <t>https://community.secop.gov.co/Public/Tendering/OpportunityDetail/Index?noticeUID=CO1.NTC.7511582&amp;isFromPublicArea=True&amp;isModal=False</t>
  </si>
  <si>
    <t>https://community.secop.gov.co/Public/Tendering/OpportunityDetail/Index?noticeUID=CO1.NTC.7512340&amp;isFromPublicArea=True&amp;isModal=False</t>
  </si>
  <si>
    <t>https://community.secop.gov.co/Public/Tendering/OpportunityDetail/Index?noticeUID=CO1.NTC.7511980&amp;isFromPublicArea=True&amp;isModal=False</t>
  </si>
  <si>
    <t>https://community.secop.gov.co/Public/Tendering/OpportunityDetail/Index?noticeUID=CO1.NTC.7569796&amp;isFromPublicArea=True&amp;isModal=False</t>
  </si>
  <si>
    <t>https://community.secop.gov.co/Public/Tendering/OpportunityDetail/Index?noticeUID=CO1.NTC.7512384&amp;isFromPublicArea=True&amp;isModal=False</t>
  </si>
  <si>
    <t>https://community.secop.gov.co/Public/Tendering/OpportunityDetail/Index?noticeUID=CO1.NTC.7512373&amp;isFromPublicArea=True&amp;isModal=False</t>
  </si>
  <si>
    <t>https://community.secop.gov.co/Public/Tendering/OpportunityDetail/Index?noticeUID=CO1.NTC.7512358&amp;isFromPublicArea=True&amp;isModal=False</t>
  </si>
  <si>
    <t>https://community.secop.gov.co/Public/Tendering/OpportunityDetail/Index?noticeUID=CO1.NTC.7512326&amp;isFromPublicArea=True&amp;isModal=False</t>
  </si>
  <si>
    <t>https://community.secop.gov.co/Public/Tendering/OpportunityDetail/Index?noticeUID=CO1.NTC.7512395&amp;isFromPublicArea=True&amp;isModal=False</t>
  </si>
  <si>
    <t>https://community.secop.gov.co/Public/Tendering/OpportunityDetail/Index?noticeUID=CO1.NTC.7518804&amp;isFromPublicArea=True&amp;isModal=False</t>
  </si>
  <si>
    <t>https://community.secop.gov.co/Public/Tendering/OpportunityDetail/Index?noticeUID=CO1.NTC.7516678&amp;isFromPublicArea=True&amp;isModal=False</t>
  </si>
  <si>
    <t>https://community.secop.gov.co/Public/Tendering/OpportunityDetail/Index?noticeUID=CO1.NTC.7545717&amp;isFromPublicArea=True&amp;isModal=False</t>
  </si>
  <si>
    <t>https://community.secop.gov.co/Public/Tendering/OpportunityDetail/Index?noticeUID=CO1.NTC.7517561&amp;isFromPublicArea=True&amp;isModal=False</t>
  </si>
  <si>
    <t>https://community.secop.gov.co/Public/Tendering/OpportunityDetail/Index?noticeUID=CO1.NTC.7520488&amp;isFromPublicArea=True&amp;isModal=False</t>
  </si>
  <si>
    <t>https://community.secop.gov.co/Public/Tendering/OpportunityDetail/Index?noticeUID=CO1.NTC.7523369&amp;isFromPublicArea=True&amp;isModal=False</t>
  </si>
  <si>
    <t>https://community.secop.gov.co/Public/Tendering/OpportunityDetail/Index?noticeUID=CO1.NTC.7522674&amp;isFromPublicArea=True&amp;isModal=False</t>
  </si>
  <si>
    <t>https://community.secop.gov.co/Public/Tendering/OpportunityDetail/Index?noticeUID=CO1.NTC.7523594&amp;isFromPublicArea=True&amp;isModal=False</t>
  </si>
  <si>
    <t>https://community.secop.gov.co/Public/Tendering/OpportunityDetail/Index?noticeUID=CO1.NTC.7529691&amp;isFromPublicArea=True&amp;isModal=False</t>
  </si>
  <si>
    <t>https://community.secop.gov.co/Public/Tendering/OpportunityDetail/Index?noticeUID=CO1.NTC.7523139&amp;isFromPublicArea=True&amp;isModal=False</t>
  </si>
  <si>
    <t>https://community.secop.gov.co/Public/Tendering/OpportunityDetail/Index?noticeUID=CO1.NTC.7522675&amp;isFromPublicArea=True&amp;isModal=False</t>
  </si>
  <si>
    <t>https://community.secop.gov.co/Public/Tendering/OpportunityDetail/Index?noticeUID=CO1.NTC.7523204&amp;isFromPublicArea=True&amp;isModal=False</t>
  </si>
  <si>
    <t>https://community.secop.gov.co/Public/Tendering/OpportunityDetail/Index?noticeUID=CO1.NTC.7524091&amp;isFromPublicArea=True&amp;isModal=False</t>
  </si>
  <si>
    <t>https://community.secop.gov.co/Public/Tendering/OpportunityDetail/Index?noticeUID=CO1.NTC.7524312&amp;isFromPublicArea=True&amp;isModal=False</t>
  </si>
  <si>
    <t>https://community.secop.gov.co/Public/Tendering/OpportunityDetail/Index?noticeUID=CO1.NTC.7535818&amp;isFromPublicArea=True&amp;isModal=False</t>
  </si>
  <si>
    <t>https://community.secop.gov.co/Public/Tendering/OpportunityDetail/Index?noticeUID=CO1.NTC.7533610&amp;isFromPublicArea=True&amp;isModal=False</t>
  </si>
  <si>
    <t>https://community.secop.gov.co/Public/Tendering/OpportunityDetail/Index?noticeUID=CO1.NTC.7532455&amp;isFromPublicArea=True&amp;isModal=False</t>
  </si>
  <si>
    <t>https://community.secop.gov.co/Public/Tendering/OpportunityDetail/Index?noticeUID=CO1.NTC.7533120&amp;isFromPublicArea=True&amp;isModal=False</t>
  </si>
  <si>
    <t>https://community.secop.gov.co/Public/Tendering/OpportunityDetail/Index?noticeUID=CO1.NTC.7535478&amp;isFromPublicArea=True&amp;isModal=False</t>
  </si>
  <si>
    <t>https://community.secop.gov.co/Public/Tendering/OpportunityDetail/Index?noticeUID=CO1.NTC.7541795&amp;isFromPublicArea=True&amp;isModal=False</t>
  </si>
  <si>
    <t>https://community.secop.gov.co/Public/Tendering/OpportunityDetail/Index?noticeUID=CO1.NTC.7542811&amp;isFromPublicArea=True&amp;isModal=False</t>
  </si>
  <si>
    <t>https://community.secop.gov.co/Public/Tendering/OpportunityDetail/Index?noticeUID=CO1.NTC.7545959&amp;isFromPublicArea=True&amp;isModal=False</t>
  </si>
  <si>
    <t>https://community.secop.gov.co/Public/Tendering/OpportunityDetail/Index?noticeUID=CO1.NTC.7548105&amp;isFromPublicArea=True&amp;isModal=False</t>
  </si>
  <si>
    <t>https://community.secop.gov.co/Public/Tendering/OpportunityDetail/Index?noticeUID=CO1.NTC.7554253&amp;isFromPublicArea=True&amp;isModal=False</t>
  </si>
  <si>
    <t>https://community.secop.gov.co/Public/Tendering/OpportunityDetail/Index?noticeUID=CO1.NTC.7554851&amp;isFromPublicArea=True&amp;isModal=False</t>
  </si>
  <si>
    <t>https://community.secop.gov.co/Public/Tendering/OpportunityDetail/Index?noticeUID=CO1.NTC.7553707&amp;isFromPublicArea=True&amp;isModal=False</t>
  </si>
  <si>
    <t>https://community.secop.gov.co/Public/Tendering/OpportunityDetail/Index?noticeUID=CO1.NTC.7566779&amp;isFromPublicArea=True&amp;isModal=False</t>
  </si>
  <si>
    <t>https://community.secop.gov.co/Public/Tendering/OpportunityDetail/Index?noticeUID=CO1.NTC.7556319&amp;isFromPublicArea=True&amp;isModal=False</t>
  </si>
  <si>
    <t>https://community.secop.gov.co/Public/Tendering/OpportunityDetail/Index?noticeUID=CO1.NTC.7556937&amp;isFromPublicArea=True&amp;isModal=False</t>
  </si>
  <si>
    <t>https://community.secop.gov.co/Public/Tendering/OpportunityDetail/Index?noticeUID=CO1.NTC.7559656&amp;isFromPublicArea=True&amp;isModal=False</t>
  </si>
  <si>
    <t>https://community.secop.gov.co/Public/Tendering/OpportunityDetail/Index?noticeUID=CO1.NTC.7558019&amp;isFromPublicArea=True&amp;isModal=False</t>
  </si>
  <si>
    <t>https://community.secop.gov.co/Public/Tendering/OpportunityDetail/Index?noticeUID=CO1.NTC.7569834&amp;isFromPublicArea=True&amp;isModal=False</t>
  </si>
  <si>
    <t>https://community.secop.gov.co/Public/Tendering/OpportunityDetail/Index?noticeUID=CO1.NTC.7570158&amp;isFromPublicArea=True&amp;isModal=False</t>
  </si>
  <si>
    <t>https://community.secop.gov.co/Public/Tendering/OpportunityDetail/Index?noticeUID=CO1.NTC.7570651&amp;isFromPublicArea=True&amp;isModal=False</t>
  </si>
  <si>
    <t xml:space="preserve">https://community.secop.gov.co/Public/Tendering/OpportunityDetail/Index?noticeUID=CO1.NTC.7584263&amp;isFromPublicArea=True&amp;isModal=False
</t>
  </si>
  <si>
    <t>https://community.secop.gov.co/Public/Tendering/OpportunityDetail/Index?noticeUID=CO1.NTC.7585087&amp;isFromPublicArea=True&amp;isModal=False</t>
  </si>
  <si>
    <t xml:space="preserve">https://community.secop.gov.co/Public/Tendering/OpportunityDetail/Index?noticeUID=CO1.NTC.7586876&amp;isFromPublicArea=True&amp;isModal=False
</t>
  </si>
  <si>
    <t>https://community.secop.gov.co/Public/Tendering/OpportunityDetail/Index?noticeUID=CO1.NTC.7587880&amp;isFromPublicArea=True&amp;isModal=False</t>
  </si>
  <si>
    <t>https://community.secop.gov.co/Public/Tendering/OpportunityDetail/Index?noticeUID=CO1.NTC.7589009&amp;isFromPublicArea=True&amp;isModal=False</t>
  </si>
  <si>
    <t xml:space="preserve">https://community.secop.gov.co/Public/Tendering/OpportunityDetail/Index?noticeUID=CO1.NTC.7596594&amp;isFromPublicArea=True&amp;isModal=False
</t>
  </si>
  <si>
    <t>https://community.secop.gov.co/Public/Tendering/OpportunityDetail/Index?noticeUID=CO1.NTC.7597146&amp;isFromPublicArea=True&amp;isModal=False</t>
  </si>
  <si>
    <t>https://community.secop.gov.co/Public/Tendering/OpportunityDetail/Index?noticeUID=CO1.NTC.7594503&amp;isFromPublicArea=True&amp;isModal=False</t>
  </si>
  <si>
    <t>https://community.secop.gov.co/Public/Tendering/OpportunityDetail/Index?noticeUID=CO1.NTC.7595322&amp;isFromPublicArea=True&amp;isModal=False</t>
  </si>
  <si>
    <t xml:space="preserve">https://community.secop.gov.co/Public/Tendering/OpportunityDetail/Index?noticeUID=CO1.NTC.7595076&amp;isFromPublicArea=True&amp;isModal=False
</t>
  </si>
  <si>
    <t>https://community.secop.gov.co/Public/Tendering/OpportunityDetail/Index?noticeUID=CO1.NTC.7596352&amp;isFromPublicArea=True&amp;isModal=False</t>
  </si>
  <si>
    <t>https://community.secop.gov.co/Public/Tendering/OpportunityDetail/Index?noticeUID=CO1.NTC.7596762&amp;isFromPublicArea=True&amp;isModal=False</t>
  </si>
  <si>
    <t>https://community.secop.gov.co/Public/Tendering/OpportunityDetail/Index?noticeUID=CO1.NTC.7600588&amp;isFromPublicArea=True&amp;isModal=False</t>
  </si>
  <si>
    <t>https://community.secop.gov.co/Public/Tendering/OpportunityDetail/Index?noticeUID=CO1.NTC.7600964&amp;isFromPublicArea=True&amp;isModal=False</t>
  </si>
  <si>
    <t>https://community.secop.gov.co/Public/Tendering/OpportunityDetail/Index?noticeUID=CO1.NTC.7600380&amp;isFromPublicArea=True&amp;isModal=False</t>
  </si>
  <si>
    <t xml:space="preserve">https://community.secop.gov.co/Public/Tendering/OpportunityDetail/Index?noticeUID=CO1.NTC.7601252&amp;isFromPublicArea=True&amp;isModal=False
</t>
  </si>
  <si>
    <t>https://community.secop.gov.co/Public/Tendering/OpportunityDetail/Index?noticeUID=CO1.NTC.7605588&amp;isFromPublicArea=True&amp;isModal=False</t>
  </si>
  <si>
    <t>https://community.secop.gov.co/Public/Tendering/OpportunityDetail/Index?noticeUID=CO1.NTC.7606102&amp;isFromPublicArea=True&amp;isModal=False</t>
  </si>
  <si>
    <t>https://community.secop.gov.co/Public/Tendering/OpportunityDetail/Index?noticeUID=CO1.NTC.7628331&amp;isFromPublicArea=True&amp;isModal=False</t>
  </si>
  <si>
    <t>https://community.secop.gov.co/Public/Tendering/OpportunityDetail/Index?noticeUID=CO1.NTC.7617797&amp;isFromPublicArea=True&amp;isModal=False</t>
  </si>
  <si>
    <t>https://community.secop.gov.co/Public/Tendering/OpportunityDetail/Index?noticeUID=CO1.NTC.7628099&amp;isFromPublicArea=True&amp;isModal=False</t>
  </si>
  <si>
    <t>https://community.secop.gov.co/Public/Tendering/OpportunityDetail/Index?noticeUID=CO1.NTC.7623729&amp;isFromPublicArea=True&amp;isModal=False</t>
  </si>
  <si>
    <t>https://community.secop.gov.co/Public/Tendering/OpportunityDetail/Index?noticeUID=CO1.NTC.7628355&amp;isFromPublicArea=True&amp;isModal=False</t>
  </si>
  <si>
    <t>https://community.secop.gov.co/Public/Tendering/OpportunityDetail/Index?noticeUID=CO1.NTC.7627631&amp;isFromPublicArea=True&amp;isModal=False</t>
  </si>
  <si>
    <t>https://community.secop.gov.co/Public/Tendering/OpportunityDetail/Index?noticeUID=CO1.NTC.7628658&amp;isFromPublicArea=True&amp;isModal=False</t>
  </si>
  <si>
    <t>https://community.secop.gov.co/Public/Tendering/OpportunityDetail/Index?noticeUID=CO1.NTC.7627873&amp;isFromPublicArea=True&amp;isModal=False</t>
  </si>
  <si>
    <t>https://community.secop.gov.co/Public/Tendering/OpportunityDetail/Index?noticeUID=CO1.NTC.7627872&amp;isFromPublicArea=True&amp;isModal=False</t>
  </si>
  <si>
    <t xml:space="preserve">https://community.secop.gov.co/Public/Tendering/OpportunityDetail/Index?noticeUID=CO1.NTC.7627430&amp;isFromPublicArea=True&amp;isModal=False
</t>
  </si>
  <si>
    <t>https://community.secop.gov.co/Public/Tendering/OpportunityDetail/Index?noticeUID=CO1.NTC.7639155&amp;isFromPublicArea=True&amp;isModal=False</t>
  </si>
  <si>
    <t>https://community.secop.gov.co/Public/Tendering/OpportunityDetail/Index?noticeUID=CO1.NTC.7640840&amp;isFromPublicArea=True&amp;isModal=False</t>
  </si>
  <si>
    <t>https://community.secop.gov.co/Public/Tendering/OpportunityDetail/Index?noticeUID=CO1.NTC.7639314&amp;isFromPublicArea=True&amp;isModal=False</t>
  </si>
  <si>
    <t>https://community.secop.gov.co/Public/Tendering/OpportunityDetail/Index?noticeUID=CO1.NTC.7641153&amp;isFromPublicArea=True&amp;isModal=False</t>
  </si>
  <si>
    <t xml:space="preserve">https://community.secop.gov.co/Public/Tendering/OpportunityDetail/Index?noticeUID=CO1.NTC.7639427&amp;isFromPublicArea=True&amp;isModal=False
</t>
  </si>
  <si>
    <t>https://community.secop.gov.co/Public/Tendering/OpportunityDetail/Index?noticeUID=CO1.NTC.7639082&amp;isFromPublicArea=True&amp;isModal=False</t>
  </si>
  <si>
    <t>https://community.secop.gov.co/Public/Tendering/OpportunityDetail/Index?noticeUID=CO1.NTC.7639690&amp;isFromPublicArea=True&amp;isModal=False</t>
  </si>
  <si>
    <t>https://community.secop.gov.co/Public/Tendering/OpportunityDetail/Index?noticeUID=CO1.NTC.7647333&amp;isFromPublicArea=True&amp;isModal=False</t>
  </si>
  <si>
    <t>https://community.secop.gov.co/Public/Tendering/OpportunityDetail/Index?noticeUID=CO1.NTC.7651288&amp;isFromPublicArea=True&amp;isModal=False</t>
  </si>
  <si>
    <t>https://community.secop.gov.co/Public/Tendering/OpportunityDetail/Index?noticeUID=CO1.NTC.7654468&amp;isFromPublicArea=True&amp;isModal=False</t>
  </si>
  <si>
    <t>https://community.secop.gov.co/Public/Tendering/OpportunityDetail/Index?noticeUID=CO1.NTC.7656117&amp;isFromPublicArea=True&amp;isModal=False</t>
  </si>
  <si>
    <t>https://community.secop.gov.co/Public/Tendering/OpportunityDetail/Index?noticeUID=CO1.NTC.7661722&amp;isFromPublicArea=True&amp;isModal=False</t>
  </si>
  <si>
    <t>https://community.secop.gov.co/Public/Tendering/OpportunityDetail/Index?noticeUID=CO1.NTC.7661402&amp;isFromPublicArea=True&amp;isModal=False</t>
  </si>
  <si>
    <t>https://community.secop.gov.co/Public/Tendering/OpportunityDetail/Index?noticeUID=CO1.NTC.7664578&amp;isFromPublicArea=True&amp;isModal=False</t>
  </si>
  <si>
    <t>https://community.secop.gov.co/Public/Tendering/OpportunityDetail/Index?noticeUID=CO1.NTC.7666277&amp;isFromPublicArea=True&amp;isModal=False</t>
  </si>
  <si>
    <t>https://community.secop.gov.co/Public/Tendering/OpportunityDetail/Index?noticeUID=CO1.NTC.7664711&amp;isFromPublicArea=True&amp;isModal=False</t>
  </si>
  <si>
    <t>https://community.secop.gov.co/Public/Tendering/OpportunityDetail/Index?noticeUID=CO1.NTC.7679391&amp;isFromPublicArea=True&amp;isModal=False</t>
  </si>
  <si>
    <t>https://community.secop.gov.co/Public/Tendering/OpportunityDetail/Index?noticeUID=CO1.NTC.7666246&amp;isFromPublicArea=True&amp;isModal=False</t>
  </si>
  <si>
    <t>https://community.secop.gov.co/Public/Tendering/OpportunityDetail/Index?noticeUID=CO1.NTC.7671538&amp;isFromPublicArea=True&amp;isModal=False</t>
  </si>
  <si>
    <t>https://community.secop.gov.co/Public/Tendering/OpportunityDetail/Index?noticeUID=CO1.NTC.7676553&amp;isFromPublicArea=True&amp;isModal=False</t>
  </si>
  <si>
    <t>https://community.secop.gov.co/Public/Tendering/OpportunityDetail/Index?noticeUID=CO1.NTC.7676666&amp;isFromPublicArea=True&amp;isModal=False</t>
  </si>
  <si>
    <t>https://community.secop.gov.co/Public/Tendering/OpportunityDetail/Index?noticeUID=CO1.NTC.7678865&amp;isFromPublicArea=True&amp;isModal=False</t>
  </si>
  <si>
    <t>https://community.secop.gov.co/Public/Tendering/OpportunityDetail/Index?noticeUID=CO1.NTC.7685571&amp;isFromPublicArea=True&amp;isModal=False</t>
  </si>
  <si>
    <t>https://community.secop.gov.co/Public/Tendering/OpportunityDetail/Index?noticeUID=CO1.NTC.7704667&amp;isFromPublicArea=True&amp;isModal=False</t>
  </si>
  <si>
    <t>https://community.secop.gov.co/Public/Tendering/OpportunityDetail/Index?noticeUID=CO1.NTC.7705190&amp;isFromPublicArea=True&amp;isModal=False</t>
  </si>
  <si>
    <t>https://community.secop.gov.co/Public/Tendering/OpportunityDetail/Index?noticeUID=CO1.NTC.7705124&amp;isFromPublicArea=True&amp;isModal=False</t>
  </si>
  <si>
    <t>https://community.secop.gov.co/Public/Tendering/OpportunityDetail/Index?noticeUID=CO1.NTC.7711268&amp;isFromPublicArea=True&amp;isModal=False</t>
  </si>
  <si>
    <t>https://community.secop.gov.co/Public/Tendering/OpportunityDetail/Index?noticeUID=CO1.NTC.7727470&amp;isFromPublicArea=True&amp;isModal=False</t>
  </si>
  <si>
    <t>https://community.secop.gov.co/Public/Tendering/OpportunityDetail/Index?noticeUID=CO1.NTC.7744825&amp;isFromPublicArea=True&amp;isModal=False</t>
  </si>
  <si>
    <t>https://community.secop.gov.co/Public/Tendering/OpportunityDetail/Index?noticeUID=CO1.NTC.7732875&amp;isFromPublicArea=True&amp;isModal=False</t>
  </si>
  <si>
    <t>https://community.secop.gov.co/Public/Tendering/OpportunityDetail/Index?noticeUID=CO1.NTC.7744543&amp;isFromPublicArea=True&amp;isModal=False</t>
  </si>
  <si>
    <t>https://community.secop.gov.co/Public/Tendering/OpportunityDetail/Index?noticeUID=CO1.NTC.7748219&amp;isFromPublicArea=True&amp;isModal=False</t>
  </si>
  <si>
    <t>https://community.secop.gov.co/Public/Tendering/OpportunityDetail/Index?noticeUID=CO1.NTC.7753746&amp;isFromPublicArea=True&amp;isModal=False</t>
  </si>
  <si>
    <t>https://community.secop.gov.co/Public/Tendering/OpportunityDetail/Index?noticeUID=CO1.NTC.7756731&amp;isFromPublicArea=True&amp;isModal=False</t>
  </si>
  <si>
    <t>https://community.secop.gov.co/Public/Tendering/OpportunityDetail/Index?noticeUID=CO1.NTC.7765469&amp;isFromPublicArea=True&amp;isModal=False</t>
  </si>
  <si>
    <t>https://community.secop.gov.co/Public/Tendering/OpportunityDetail/Index?noticeUID=CO1.NTC.7766571&amp;isFromPublicArea=True&amp;isModal=False</t>
  </si>
  <si>
    <t>https://community.secop.gov.co/Public/Tendering/OpportunityDetail/Index?noticeUID=CO1.NTC.7800472&amp;isFromPublicArea=True&amp;isModal=False</t>
  </si>
  <si>
    <t>https://community.secop.gov.co/Public/Tendering/OpportunityDetail/Index?noticeUID=CO1.NTC.7800296&amp;isFromPublicArea=True&amp;isModal=False</t>
  </si>
  <si>
    <t>https://community.secop.gov.co/Public/Tendering/OpportunityDetail/Index?noticeUID=CO1.NTC.7773569&amp;isFromPublicArea=True&amp;isModal=False</t>
  </si>
  <si>
    <t>https://community.secop.gov.co/Public/Tendering/OpportunityDetail/Index?noticeUID=CO1.NTC.7782739&amp;isFromPublicArea=True&amp;isModal=False</t>
  </si>
  <si>
    <t>https://community.secop.gov.co/Public/Tendering/OpportunityDetail/Index?noticeUID=CO1.NTC.7772862&amp;isFromPublicArea=True&amp;isModal=False</t>
  </si>
  <si>
    <t>https://community.secop.gov.co/Public/Tendering/OpportunityDetail/Index?noticeUID=CO1.NTC.7781191&amp;isFromPublicArea=True&amp;isModal=False</t>
  </si>
  <si>
    <t>https://community.secop.gov.co/Public/Tendering/OpportunityDetail/Index?noticeUID=CO1.NTC.7784160&amp;isFromPublicArea=True&amp;isModal=False</t>
  </si>
  <si>
    <t>https://community.secop.gov.co/Public/Tendering/OpportunityDetail/Index?noticeUID=CO1.NTC.7806304&amp;isFromPublicArea=True&amp;isModal=False</t>
  </si>
  <si>
    <t>https://community.secop.gov.co/Public/Tendering/OpportunityDetail/Index?noticeUID=CO1.NTC.7805513&amp;isFromPublicArea=True&amp;isModal=False</t>
  </si>
  <si>
    <t>https://community.secop.gov.co/Public/Tendering/OpportunityDetail/Index?noticeUID=CO1.NTC.7807417&amp;isFromPublicArea=True&amp;isModal=False</t>
  </si>
  <si>
    <t>https://community.secop.gov.co/Public/Tendering/OpportunityDetail/Index?noticeUID=CO1.NTC.7836532&amp;isFromPublicArea=True&amp;isModal=False</t>
  </si>
  <si>
    <t>https://community.secop.gov.co/Public/Tendering/OpportunityDetail/Index?noticeUID=CO1.NTC.7834249&amp;isFromPublicArea=True&amp;isModal=False</t>
  </si>
  <si>
    <t>https://community.secop.gov.co/Public/Tendering/OpportunityDetail/Index?noticeUID=CO1.NTC.7835671&amp;isFromPublicArea=True&amp;isModal=False</t>
  </si>
  <si>
    <t>https://community.secop.gov.co/Public/Tendering/OpportunityDetail/Index?noticeUID=CO1.NTC.7841579&amp;isFromPublicArea=True&amp;isModal=False</t>
  </si>
  <si>
    <t>https://community.secop.gov.co/Public/Tendering/OpportunityDetail/Index?noticeUID=CO1.NTC.7852472&amp;isFromPublicArea=True&amp;isModal=False</t>
  </si>
  <si>
    <t>https://community.secop.gov.co/Public/Tendering/OpportunityDetail/Index?noticeUID=CO1.NTC.7863229&amp;isFromPublicArea=True&amp;isModal=False</t>
  </si>
  <si>
    <t>https://community.secop.gov.co/Public/Tendering/OpportunityDetail/Index?noticeUID=CO1.NTC.7863094&amp;isFromPublicArea=True&amp;isModal=False</t>
  </si>
  <si>
    <t>https://community.secop.gov.co/Public/Tendering/OpportunityDetail/Index?noticeUID=CO1.NTC.7872115&amp;isFromPublicArea=True&amp;isModal=False</t>
  </si>
  <si>
    <t>https://community.secop.gov.co/Public/Tendering/OpportunityDetail/Index?noticeUID=CO1.NTC.7875405&amp;isFromPublicArea=True&amp;isModal=False</t>
  </si>
  <si>
    <t>https://community.secop.gov.co/Public/Tendering/OpportunityDetail/Index?noticeUID=CO1.NTC.7883520&amp;isFromPublicArea=True&amp;isModal=False</t>
  </si>
  <si>
    <t>https://community.secop.gov.co/Public/Tendering/OpportunityDetail/Index?noticeUID=CO1.NTC.7904617&amp;isFromPublicArea=True&amp;isModal=False</t>
  </si>
  <si>
    <t>https://community.secop.gov.co/Public/Tendering/OpportunityDetail/Index?noticeUID=CO1.NTC.7907026&amp;isFromPublicArea=True&amp;isModal=False</t>
  </si>
  <si>
    <t>https://community.secop.gov.co/Public/Tendering/OpportunityDetail/Index?noticeUID=CO1.NTC.7910118&amp;isFromPublicArea=True&amp;isModal=False</t>
  </si>
  <si>
    <t>https://community.secop.gov.co/Public/Tendering/OpportunityDetail/Index?noticeUID=CO1.NTC.7923322&amp;isFromPublicArea=True&amp;isModal=False</t>
  </si>
  <si>
    <t>https://community.secop.gov.co/Public/Tendering/OpportunityDetail/Index?noticeUID=CO1.NTC.7922922&amp;isFromPublicArea=True&amp;isModal=False</t>
  </si>
  <si>
    <t>https://community.secop.gov.co/Public/Tendering/OpportunityDetail/Index?noticeUID=CO1.NTC.7923842&amp;isFromPublicArea=True&amp;isModal=False</t>
  </si>
  <si>
    <t>https://community.secop.gov.co/Public/Tendering/OpportunityDetail/Index?noticeUID=CO1.NTC.7571838&amp;isFromPublicArea=True&amp;isModal=False</t>
  </si>
  <si>
    <t>https://community.secop.gov.co/Public/Tendering/OpportunityDetail/Index?noticeUID=CO1.NTC.7571807&amp;isFromPublicArea=True&amp;isModal=False</t>
  </si>
  <si>
    <t>https://community.secop.gov.co/Public/Tendering/OpportunityDetail/Index?noticeUID=CO1.NTC.7626815&amp;isFromPublicArea=True&amp;isModal=False</t>
  </si>
  <si>
    <t>https://community.secop.gov.co/Public/Tendering/OpportunityDetail/Index?noticeUID=CO1.NTC.7781115&amp;isFromPublicArea=True&amp;isModal=False</t>
  </si>
  <si>
    <t>https://community.secop.gov.co/Public/Tendering/OpportunityDetail/Index?noticeUID=CO1.NTC.7829736&amp;isFromPublicArea=True&amp;isModal=False</t>
  </si>
  <si>
    <t>https://community.secop.gov.co/Public/Tendering/ContractNoticePhases/View?PPI=CO1.PPI.38167275&amp;isFromPublicArea=True&amp;isModal=False</t>
  </si>
  <si>
    <t>https://community.secop.gov.co/Public/Tendering/OpportunityDetail/Index?noticeUID=CO1.NTC.7936294&amp;isFromPublicArea=True&amp;isModal=False</t>
  </si>
  <si>
    <t>https://community.secop.gov.co/Public/Tendering/OpportunityDetail/Index?noticeUID=CO1.NTC.7524405&amp;isFromPublicArea=True&amp;isModal=False</t>
  </si>
  <si>
    <t>https://community.secop.gov.co/Public/Tendering/OpportunityDetail/Index?noticeUID=CO1.NTC.7601321&amp;isFromPublicArea=True&amp;isModal=False</t>
  </si>
  <si>
    <t>https://community.secop.gov.co/Public/Tendering/ContractNoticePhases/View?PPI=CO1.PPI.37464104&amp;isFromPublicArea=True&amp;isModal=False</t>
  </si>
  <si>
    <t>https://community.secop.gov.co/Public/Tendering/OpportunityDetail/Index?noticeUID=CO1.NTC.7635390&amp;isFromPublicArea=True&amp;isModal=False</t>
  </si>
  <si>
    <t>https://community.secop.gov.co/Public/Tendering/OpportunityDetail/Index?noticeUID=CO1.NTC.7638979&amp;isFromPublicArea=True&amp;isModal=False</t>
  </si>
  <si>
    <t>https://community.secop.gov.co/Public/Tendering/OpportunityDetail/Index?noticeUID=CO1.NTC.7656512&amp;isFromPublicArea=True&amp;isModal=False</t>
  </si>
  <si>
    <t>https://community.secop.gov.co/Public/Tendering/OpportunityDetail/Index?noticeUID=CO1.NTC.7679017&amp;isFromPublicArea=True&amp;isModal=False</t>
  </si>
  <si>
    <t>https://community.secop.gov.co/Public/Tendering/OpportunityDetail/Index?noticeUID=CO1.NTC.7684205&amp;isFromPublicArea=True&amp;isModal=False</t>
  </si>
  <si>
    <t>% de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</si>
</sst>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4" x14ac:knownFonts="1">
    <font>
      <sz val="11"/>
      <color theme="1"/>
      <name val="Calibri"/>
      <family val="2"/>
      <scheme val="minor"/>
    </font>
    <font>
      <b/>
      <sz val="11"/>
      <color theme="1"/>
      <name val="Calibri"/>
      <family val="2"/>
      <scheme val="minor"/>
    </font>
    <font>
      <u/>
      <sz val="11"/>
      <color theme="10"/>
      <name val="Calibri"/>
      <family val="2"/>
    </font>
    <font>
      <sz val="11"/>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2" fillId="0" borderId="0" applyNumberFormat="0" applyFill="0" applyBorder="0" applyAlignment="0" applyProtection="0">
      <alignment vertical="top"/>
      <protection locked="0"/>
    </xf>
    <xf numFmtId="42" fontId="3" fillId="0" borderId="0" applyFont="0" applyFill="0" applyBorder="0" applyAlignment="0" applyProtection="0"/>
    <xf numFmtId="9" fontId="3" fillId="0" borderId="0" applyFont="0" applyFill="0" applyBorder="0" applyAlignment="0" applyProtection="0"/>
  </cellStyleXfs>
  <cellXfs count="15">
    <xf numFmtId="0" fontId="0" fillId="0" borderId="0" xfId="0"/>
    <xf numFmtId="0" fontId="0" fillId="0" borderId="1" xfId="0" applyBorder="1"/>
    <xf numFmtId="0" fontId="2" fillId="0" borderId="1" xfId="1" applyBorder="1" applyAlignment="1" applyProtection="1"/>
    <xf numFmtId="0" fontId="2" fillId="0" borderId="1" xfId="1" applyBorder="1" applyAlignment="1" applyProtection="1">
      <alignment wrapText="1"/>
    </xf>
    <xf numFmtId="42" fontId="0" fillId="0" borderId="1" xfId="2" applyFont="1" applyBorder="1"/>
    <xf numFmtId="42" fontId="0" fillId="0" borderId="0" xfId="2" applyFont="1"/>
    <xf numFmtId="9" fontId="0" fillId="0" borderId="1" xfId="3" applyFont="1" applyBorder="1"/>
    <xf numFmtId="9" fontId="0" fillId="0" borderId="0" xfId="3" applyFont="1"/>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xf>
    <xf numFmtId="42" fontId="1" fillId="2" borderId="1" xfId="2" applyFont="1" applyFill="1" applyBorder="1" applyAlignment="1">
      <alignment horizontal="center" vertical="center"/>
    </xf>
    <xf numFmtId="9" fontId="1" fillId="2" borderId="1" xfId="3" applyFont="1" applyFill="1" applyBorder="1" applyAlignment="1">
      <alignment horizontal="center" vertical="center"/>
    </xf>
    <xf numFmtId="0" fontId="0" fillId="0" borderId="0" xfId="0" applyAlignment="1">
      <alignment vertical="center"/>
    </xf>
    <xf numFmtId="14" fontId="0" fillId="0" borderId="1" xfId="0" applyNumberFormat="1" applyBorder="1" applyAlignment="1">
      <alignment horizontal="center"/>
    </xf>
    <xf numFmtId="14" fontId="0" fillId="0" borderId="0" xfId="0" applyNumberFormat="1" applyAlignment="1">
      <alignment horizontal="center"/>
    </xf>
  </cellXfs>
  <cellStyles count="4">
    <cellStyle name="Hipervínculo" xfId="1" builtinId="8"/>
    <cellStyle name="Moneda [0]" xfId="2" builtinId="7"/>
    <cellStyle name="Normal" xfId="0" builtinId="0"/>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olaandreasanabriasmahecha/Library/CloudStorage/GoogleDrive-paola.sanabria@canalcapital.gov.co/Mi%20unidad/PAOLA%20ANDREA%20SANABRIA/2025/CUADRO%20DE%20CONTROL%202025.1.xlsx" TargetMode="External"/><Relationship Id="rId1" Type="http://schemas.openxmlformats.org/officeDocument/2006/relationships/externalLinkPath" Target="/Users/paolaandreasanabriasmahecha/Library/CloudStorage/GoogleDrive-paola.sanabria@canalcapital.gov.co/Mi%20unidad/PAOLA%20ANDREA%20SANABRIA/2025/CUADRO%20DE%20CONTROL%202025.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paolaandreasanabriasmahecha/Downloads/CRP10042025%20(1).xlsx" TargetMode="External"/><Relationship Id="rId1" Type="http://schemas.openxmlformats.org/officeDocument/2006/relationships/externalLinkPath" Target="/Users/paolaandreasanabriasmahecha/Downloads/CRP1004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tacion 2025"/>
      <sheetName val="CB-0012"/>
      <sheetName val="Hoja2"/>
      <sheetName val="adiciones y prorrogas"/>
      <sheetName val="Hoja3"/>
      <sheetName val="Hoja1"/>
    </sheetNames>
    <sheetDataSet>
      <sheetData sheetId="0"/>
      <sheetData sheetId="1">
        <row r="10">
          <cell r="F10" t="str">
            <v>NUMERO DEL COMPROMISO</v>
          </cell>
          <cell r="G10" t="str">
            <v>TIPO DE COMPROMISO</v>
          </cell>
          <cell r="H10" t="str">
            <v>TIPOLOGIA ESPECIFICA</v>
          </cell>
          <cell r="I10" t="str">
            <v>NÚMERO CONVENIO MARCO</v>
          </cell>
          <cell r="J10" t="str">
            <v>VIGENCIA SUSCRIPCIÓN CONVENIO MARCO</v>
          </cell>
          <cell r="K10" t="str">
            <v>DIRECCION WEB CONSTANCIA SECOP</v>
          </cell>
          <cell r="L10" t="str">
            <v>FECHA  PUBLICACION SECOP</v>
          </cell>
          <cell r="M10" t="str">
            <v>MODALIDAD DE SELECCION</v>
          </cell>
          <cell r="N10" t="str">
            <v>PROCEDIMIENTO - CASUALIDAD</v>
          </cell>
          <cell r="O10" t="str">
            <v>REGIMEN DE CONTRATACION</v>
          </cell>
          <cell r="P10" t="str">
            <v>TIPO DE GASTO</v>
          </cell>
          <cell r="Q10" t="str">
            <v>TEMA A QUE CORRESPONDE EL GASTO O INVERSION</v>
          </cell>
          <cell r="R10" t="str">
            <v>CRP1</v>
          </cell>
          <cell r="S10" t="str">
            <v>FECHA CRP1</v>
          </cell>
          <cell r="T10" t="str">
            <v>CRP2</v>
          </cell>
          <cell r="U10" t="str">
            <v>FECHA CRP2</v>
          </cell>
          <cell r="V10" t="str">
            <v>CRP3</v>
          </cell>
          <cell r="W10" t="str">
            <v>FECHA CRP3</v>
          </cell>
          <cell r="X10" t="str">
            <v>OBJETO DEL CONTRATO</v>
          </cell>
          <cell r="Y10" t="str">
            <v>FECHA SUSCRIPCIÓN</v>
          </cell>
          <cell r="Z10" t="str">
            <v>UNIDAD PLAZO DE EJECUCIÓN</v>
          </cell>
          <cell r="AA10" t="str">
            <v>PLAZO EJECUCION</v>
          </cell>
          <cell r="AB10" t="str">
            <v>ORIGEN DEL PRESUPUESTO</v>
          </cell>
          <cell r="AC10" t="str">
            <v>ORIGEN RECURSOS</v>
          </cell>
          <cell r="AD10" t="str">
            <v>TIPO MONEDA CONTRATO</v>
          </cell>
          <cell r="AE10" t="str">
            <v>VALOR DEL CONTRATO MONEDA EXTRANJERA</v>
          </cell>
          <cell r="AF10" t="str">
            <v>VALOR TASA DE CAMBIO A LA FECHA DE SUSCRIPCIÓN DEL CONTRATO</v>
          </cell>
          <cell r="AG10" t="str">
            <v>VALOR DEL CONTRATO EN PESOS</v>
          </cell>
        </row>
        <row r="11">
          <cell r="F11" t="str">
            <v>0001-2025</v>
          </cell>
          <cell r="G11" t="str">
            <v>17 17. Contrato de Prestación de Servicios</v>
          </cell>
          <cell r="H11" t="str">
            <v xml:space="preserve">31 31-Servicios Profesionales </v>
          </cell>
          <cell r="I11" t="str">
            <v/>
          </cell>
          <cell r="K11" t="str">
            <v>https://community.secop.gov.co/Public/Tendering/OpportunityDetail/Index?noticeUID=CO1.NTC.7428810&amp;isFromPublicArea=True&amp;isModal=False</v>
          </cell>
          <cell r="L11">
            <v>45680</v>
          </cell>
          <cell r="M11" t="str">
            <v>5 Contratación directa</v>
          </cell>
          <cell r="N11" t="str">
            <v>33 Prestación de Servicios Profesionales y Apoyo (5-8)</v>
          </cell>
          <cell r="O11" t="str">
            <v>2 2. Privado</v>
          </cell>
          <cell r="P11" t="str">
            <v>2 2. Funcionamiento</v>
          </cell>
          <cell r="Q11" t="str">
            <v>8 8: Cultura</v>
          </cell>
          <cell r="R11" t="str">
            <v/>
          </cell>
          <cell r="S11" t="str">
            <v/>
          </cell>
          <cell r="T11" t="str">
            <v/>
          </cell>
          <cell r="U11" t="str">
            <v/>
          </cell>
          <cell r="V11" t="str">
            <v/>
          </cell>
          <cell r="W11" t="str">
            <v/>
          </cell>
          <cell r="X11" t="str">
            <v>SG-38 8682 Proveer, de manera autónoma e independiente, los servicios jurídicos especializados de representación judicial, emisión de conceptos, defensa jurídica, y la asesoría que se requiera por parte de la Oficina Jurídica de Canal Capital.</v>
          </cell>
          <cell r="Y11">
            <v>45680</v>
          </cell>
          <cell r="Z11" t="str">
            <v>1 1. Días</v>
          </cell>
          <cell r="AA11">
            <v>249</v>
          </cell>
          <cell r="AB11" t="str">
            <v>3 3. Municipal</v>
          </cell>
          <cell r="AC11" t="str">
            <v>2 2. Transferencias</v>
          </cell>
          <cell r="AD11" t="str">
            <v>1 1-Pesos Colombianos</v>
          </cell>
          <cell r="AG11">
            <v>64260675</v>
          </cell>
        </row>
        <row r="12">
          <cell r="F12" t="str">
            <v>0002-2025</v>
          </cell>
          <cell r="G12" t="str">
            <v>17 17. Contrato de Prestación de Servicios</v>
          </cell>
          <cell r="H12" t="str">
            <v xml:space="preserve">31 31-Servicios Profesionales </v>
          </cell>
          <cell r="I12" t="str">
            <v/>
          </cell>
          <cell r="K12" t="str">
            <v>https://community.secop.gov.co/Public/Tendering/OpportunityDetail/Index?noticeUID=CO1.NTC.7428841&amp;isFromPublicArea=True&amp;isModal=False</v>
          </cell>
          <cell r="L12">
            <v>45680</v>
          </cell>
          <cell r="M12" t="str">
            <v>5 Contratación directa</v>
          </cell>
          <cell r="N12" t="str">
            <v>33 Prestación de Servicios Profesionales y Apoyo (5-8)</v>
          </cell>
          <cell r="O12" t="str">
            <v>2 2. Privado</v>
          </cell>
          <cell r="P12" t="str">
            <v>2 2. Funcionamiento</v>
          </cell>
          <cell r="Q12" t="str">
            <v>8 8: Cultura</v>
          </cell>
          <cell r="R12" t="str">
            <v/>
          </cell>
          <cell r="S12" t="str">
            <v/>
          </cell>
          <cell r="T12" t="str">
            <v/>
          </cell>
          <cell r="U12" t="str">
            <v/>
          </cell>
          <cell r="V12" t="str">
            <v/>
          </cell>
          <cell r="W12" t="str">
            <v/>
          </cell>
          <cell r="X12" t="str">
            <v>SA-74 8334 - Proveer, de manera autónoma e independiente sus servicios profesionales para apoyar la planeación, implementación y mejora continua del Sistema de Gestión de Seguridad y Salud en el Trabajo de Canal Capital, en el marco del Modelo Integrado de Planeación y Gestión</v>
          </cell>
          <cell r="Y12">
            <v>45680</v>
          </cell>
          <cell r="Z12" t="str">
            <v>1 1. Días</v>
          </cell>
          <cell r="AA12">
            <v>240</v>
          </cell>
          <cell r="AB12" t="str">
            <v>3 3. Municipal</v>
          </cell>
          <cell r="AC12" t="str">
            <v>2 2. Transferencias</v>
          </cell>
          <cell r="AD12" t="str">
            <v>1 1-Pesos Colombianos</v>
          </cell>
          <cell r="AG12">
            <v>59200000</v>
          </cell>
        </row>
        <row r="13">
          <cell r="F13" t="str">
            <v>0003-2025</v>
          </cell>
          <cell r="G13" t="str">
            <v>17 17. Contrato de Prestación de Servicios</v>
          </cell>
          <cell r="H13" t="str">
            <v xml:space="preserve">31 31-Servicios Profesionales </v>
          </cell>
          <cell r="I13" t="str">
            <v/>
          </cell>
          <cell r="K13" t="str">
            <v>https://community.secop.gov.co/Public/Tendering/OpportunityDetail/Index?noticeUID=CO1.NTC.7429040&amp;isFromPublicArea=True&amp;isModal=False</v>
          </cell>
          <cell r="L13">
            <v>45681</v>
          </cell>
          <cell r="M13" t="str">
            <v>5 Contratación directa</v>
          </cell>
          <cell r="N13" t="str">
            <v>33 Prestación de Servicios Profesionales y Apoyo (5-8)</v>
          </cell>
          <cell r="O13" t="str">
            <v>2 2. Privado</v>
          </cell>
          <cell r="P13" t="str">
            <v>2 2. Funcionamiento</v>
          </cell>
          <cell r="Q13" t="str">
            <v>8 8: Cultura</v>
          </cell>
          <cell r="R13" t="str">
            <v/>
          </cell>
          <cell r="S13" t="str">
            <v/>
          </cell>
          <cell r="T13" t="str">
            <v/>
          </cell>
          <cell r="U13" t="str">
            <v/>
          </cell>
          <cell r="V13" t="str">
            <v/>
          </cell>
          <cell r="W13" t="str">
            <v/>
          </cell>
          <cell r="X13" t="str">
            <v>SG-25 8664 Proveer de manera autónoma e independiente, los servicios jurídicos profesionales especializados para apoyar y acompañar la gestión contractual de la Secretaría General de Canal Capital.</v>
          </cell>
          <cell r="Y13">
            <v>45681</v>
          </cell>
          <cell r="Z13" t="str">
            <v>1 1. Días</v>
          </cell>
          <cell r="AA13">
            <v>281</v>
          </cell>
          <cell r="AB13" t="str">
            <v>3 3. Municipal</v>
          </cell>
          <cell r="AC13" t="str">
            <v>2 2. Transferencias</v>
          </cell>
          <cell r="AD13" t="str">
            <v>1 1-Pesos Colombianos</v>
          </cell>
          <cell r="AG13">
            <v>84300000</v>
          </cell>
        </row>
        <row r="14">
          <cell r="F14" t="str">
            <v>0004-2025</v>
          </cell>
          <cell r="G14" t="str">
            <v>17 17. Contrato de Prestación de Servicios</v>
          </cell>
          <cell r="H14" t="str">
            <v xml:space="preserve">31 31-Servicios Profesionales </v>
          </cell>
          <cell r="I14" t="str">
            <v/>
          </cell>
          <cell r="K14" t="str">
            <v>https://community.secop.gov.co/Public/Tendering/OpportunityDetail/Index?noticeUID=CO1.NTC.7429652&amp;isFromPublicArea=True&amp;isModal=False</v>
          </cell>
          <cell r="L14">
            <v>45680</v>
          </cell>
          <cell r="M14" t="str">
            <v>5 Contratación directa</v>
          </cell>
          <cell r="N14" t="str">
            <v>33 Prestación de Servicios Profesionales y Apoyo (5-8)</v>
          </cell>
          <cell r="O14" t="str">
            <v>2 2. Privado</v>
          </cell>
          <cell r="P14" t="str">
            <v>2 2. Funcionamiento</v>
          </cell>
          <cell r="Q14" t="str">
            <v>8 8: Cultura</v>
          </cell>
          <cell r="R14" t="str">
            <v/>
          </cell>
          <cell r="S14" t="str">
            <v/>
          </cell>
          <cell r="T14" t="str">
            <v/>
          </cell>
          <cell r="U14" t="str">
            <v/>
          </cell>
          <cell r="V14" t="str">
            <v/>
          </cell>
          <cell r="W14" t="str">
            <v/>
          </cell>
          <cell r="X14" t="str">
            <v>SA-73 8332 Proveer, de manera autónoma e independiente, los servicios profesionales requeridos para la asesoría, ejecución y desarrollo del programa de riesgo psicosocial de Canal Capital.</v>
          </cell>
          <cell r="Y14">
            <v>45680</v>
          </cell>
          <cell r="Z14" t="str">
            <v>1 1. Días</v>
          </cell>
          <cell r="AA14">
            <v>300</v>
          </cell>
          <cell r="AB14" t="str">
            <v>3 3. Municipal</v>
          </cell>
          <cell r="AC14" t="str">
            <v>2 2. Transferencias</v>
          </cell>
          <cell r="AD14" t="str">
            <v>1 1-Pesos Colombianos</v>
          </cell>
          <cell r="AG14">
            <v>36000000</v>
          </cell>
        </row>
        <row r="15">
          <cell r="F15" t="str">
            <v>0005-2025</v>
          </cell>
          <cell r="G15" t="str">
            <v>17 17. Contrato de Prestación de Servicios</v>
          </cell>
          <cell r="H15" t="str">
            <v xml:space="preserve">33 33-Servicios Apoyo a la Gestion de la Entidad (servicios administrativos) </v>
          </cell>
          <cell r="I15" t="str">
            <v/>
          </cell>
          <cell r="K15" t="str">
            <v>https://community.secop.gov.co/Public/Tendering/OpportunityDetail/Index?noticeUID=CO1.NTC.7430520&amp;isFromPublicArea=True&amp;isModal=False</v>
          </cell>
          <cell r="L15">
            <v>45681</v>
          </cell>
          <cell r="M15" t="str">
            <v>5 Contratación directa</v>
          </cell>
          <cell r="N15" t="str">
            <v>33 Prestación de Servicios Profesionales y Apoyo (5-8)</v>
          </cell>
          <cell r="O15" t="str">
            <v>2 2. Privado</v>
          </cell>
          <cell r="P15" t="str">
            <v>2 2. Funcionamiento</v>
          </cell>
          <cell r="Q15" t="str">
            <v>8 8: Cultura</v>
          </cell>
          <cell r="R15" t="str">
            <v/>
          </cell>
          <cell r="S15" t="str">
            <v/>
          </cell>
          <cell r="T15" t="str">
            <v/>
          </cell>
          <cell r="U15" t="str">
            <v/>
          </cell>
          <cell r="V15" t="str">
            <v/>
          </cell>
          <cell r="W15" t="str">
            <v/>
          </cell>
          <cell r="X15" t="str">
            <v>SG-29 8670 Proveer, de manera autónoma e independiente, los servicios requeridos para el desarrollo de actividades asociadas a la organización y revisión de documentos contractuales de la Secretaría General de Canal Capital.</v>
          </cell>
          <cell r="Y15">
            <v>45681</v>
          </cell>
          <cell r="Z15" t="str">
            <v>1 1. Días</v>
          </cell>
          <cell r="AA15">
            <v>266</v>
          </cell>
          <cell r="AB15" t="str">
            <v>3 3. Municipal</v>
          </cell>
          <cell r="AC15" t="str">
            <v>2 2. Transferencias</v>
          </cell>
          <cell r="AD15" t="str">
            <v>1 1-Pesos Colombianos</v>
          </cell>
          <cell r="AG15">
            <v>32221467</v>
          </cell>
        </row>
        <row r="16">
          <cell r="F16" t="str">
            <v>0006-2025</v>
          </cell>
          <cell r="G16" t="str">
            <v>17 17. Contrato de Prestación de Servicios</v>
          </cell>
          <cell r="H16" t="str">
            <v xml:space="preserve">31 31-Servicios Profesionales </v>
          </cell>
          <cell r="I16" t="str">
            <v/>
          </cell>
          <cell r="K16" t="str">
            <v>https://community.secop.gov.co/Public/Tendering/OpportunityDetail/Index?noticeUID=CO1.NTC.7431586&amp;isFromPublicArea=True&amp;isModal=False</v>
          </cell>
          <cell r="L16">
            <v>45681</v>
          </cell>
          <cell r="M16" t="str">
            <v>5 Contratación directa</v>
          </cell>
          <cell r="N16" t="str">
            <v>33 Prestación de Servicios Profesionales y Apoyo (5-8)</v>
          </cell>
          <cell r="O16" t="str">
            <v>2 2. Privado</v>
          </cell>
          <cell r="P16" t="str">
            <v>2 2. Funcionamiento</v>
          </cell>
          <cell r="Q16" t="str">
            <v>8 8: Cultura</v>
          </cell>
          <cell r="R16" t="str">
            <v/>
          </cell>
          <cell r="S16" t="str">
            <v/>
          </cell>
          <cell r="T16" t="str">
            <v/>
          </cell>
          <cell r="U16" t="str">
            <v/>
          </cell>
          <cell r="V16" t="str">
            <v/>
          </cell>
          <cell r="W16" t="str">
            <v/>
          </cell>
          <cell r="X16" t="str">
            <v>CI-14 8268 - Proveer de manera autónoma e independiente, los servicios profesionales requeridos por la Oficina de Control Interno para apoyar y acompañar la realización de las actividades definidas en el Plan Anual de Auditorías aprobado.</v>
          </cell>
          <cell r="Y16">
            <v>45681</v>
          </cell>
          <cell r="Z16" t="str">
            <v>1 1. Días</v>
          </cell>
          <cell r="AA16">
            <v>275</v>
          </cell>
          <cell r="AB16" t="str">
            <v>3 3. Municipal</v>
          </cell>
          <cell r="AC16" t="str">
            <v>2 2. Transferencias</v>
          </cell>
          <cell r="AD16" t="str">
            <v>1 1-Pesos Colombianos</v>
          </cell>
          <cell r="AG16">
            <v>55030667</v>
          </cell>
        </row>
        <row r="17">
          <cell r="F17" t="str">
            <v>0007-2025</v>
          </cell>
          <cell r="G17" t="str">
            <v>17 17. Contrato de Prestación de Servicios</v>
          </cell>
          <cell r="H17" t="str">
            <v xml:space="preserve">31 31-Servicios Profesionales </v>
          </cell>
          <cell r="I17" t="str">
            <v/>
          </cell>
          <cell r="K17" t="str">
            <v>https://community.secop.gov.co/Public/Tendering/OpportunityDetail/Index?noticeUID=CO1.NTC.7432992&amp;isFromPublicArea=True&amp;isModal=False</v>
          </cell>
          <cell r="L17">
            <v>45683</v>
          </cell>
          <cell r="M17" t="str">
            <v>5 Contratación directa</v>
          </cell>
          <cell r="N17" t="str">
            <v>33 Prestación de Servicios Profesionales y Apoyo (5-8)</v>
          </cell>
          <cell r="O17" t="str">
            <v>2 2. Privado</v>
          </cell>
          <cell r="P17" t="str">
            <v>2 2. Funcionamiento</v>
          </cell>
          <cell r="Q17" t="str">
            <v>8 8: Cultura</v>
          </cell>
          <cell r="R17" t="str">
            <v/>
          </cell>
          <cell r="S17" t="str">
            <v/>
          </cell>
          <cell r="T17" t="str">
            <v/>
          </cell>
          <cell r="U17" t="str">
            <v/>
          </cell>
          <cell r="V17" t="str">
            <v/>
          </cell>
          <cell r="W17" t="str">
            <v/>
          </cell>
          <cell r="X17" t="str">
            <v>CI-12 8272 - Proveer, de manera autónoma e independiente, los servicios jurídicos profesionales requeridos por la Oficina de Control Interno para adelantar las actividades propias de la Oficina.</v>
          </cell>
          <cell r="Y17">
            <v>45683</v>
          </cell>
          <cell r="Z17" t="str">
            <v>1 1. Días</v>
          </cell>
          <cell r="AA17">
            <v>270</v>
          </cell>
          <cell r="AB17" t="str">
            <v>3 3. Municipal</v>
          </cell>
          <cell r="AC17" t="str">
            <v>2 2. Transferencias</v>
          </cell>
          <cell r="AD17" t="str">
            <v>1 1-Pesos Colombianos</v>
          </cell>
          <cell r="AG17">
            <v>68265000</v>
          </cell>
        </row>
        <row r="18">
          <cell r="F18" t="str">
            <v>0008-2025</v>
          </cell>
          <cell r="G18" t="str">
            <v>17 17. Contrato de Prestación de Servicios</v>
          </cell>
          <cell r="H18" t="str">
            <v xml:space="preserve">31 31-Servicios Profesionales </v>
          </cell>
          <cell r="I18" t="str">
            <v/>
          </cell>
          <cell r="K18" t="str">
            <v>https://community.secop.gov.co/Public/Tendering/OpportunityDetail/Index?noticeUID=CO1.NTC.7431966&amp;isFromPublicArea=True&amp;isModal=False</v>
          </cell>
          <cell r="L18">
            <v>45680</v>
          </cell>
          <cell r="M18" t="str">
            <v>5 Contratación directa</v>
          </cell>
          <cell r="N18" t="str">
            <v>33 Prestación de Servicios Profesionales y Apoyo (5-8)</v>
          </cell>
          <cell r="O18" t="str">
            <v>2 2. Privado</v>
          </cell>
          <cell r="P18" t="str">
            <v>2 2. Funcionamiento</v>
          </cell>
          <cell r="Q18" t="str">
            <v>8 8: Cultura</v>
          </cell>
          <cell r="R18" t="str">
            <v/>
          </cell>
          <cell r="S18" t="str">
            <v/>
          </cell>
          <cell r="T18" t="str">
            <v/>
          </cell>
          <cell r="U18" t="str">
            <v/>
          </cell>
          <cell r="V18" t="str">
            <v/>
          </cell>
          <cell r="W18" t="str">
            <v/>
          </cell>
          <cell r="X18" t="str">
            <v>SG-34 10116 Proveer de manera autónoma e independiente, los servicios jurídicos profesionales para apoyar en las actividades de estructuración de los procesos contractuales de las áreas de apoyo y misionales de Canal Capital.</v>
          </cell>
          <cell r="Y18">
            <v>45680</v>
          </cell>
          <cell r="Z18" t="str">
            <v>1 1. Días</v>
          </cell>
          <cell r="AA18">
            <v>258</v>
          </cell>
          <cell r="AB18" t="str">
            <v>3 3. Municipal</v>
          </cell>
          <cell r="AC18" t="str">
            <v>2 2. Transferencias</v>
          </cell>
          <cell r="AD18" t="str">
            <v>1 1-Pesos Colombianos</v>
          </cell>
          <cell r="AG18">
            <v>60200000</v>
          </cell>
        </row>
        <row r="19">
          <cell r="F19" t="str">
            <v>0009-2025</v>
          </cell>
          <cell r="G19" t="str">
            <v>17 17. Contrato de Prestación de Servicios</v>
          </cell>
          <cell r="H19" t="str">
            <v xml:space="preserve">33 33-Servicios Apoyo a la Gestion de la Entidad (servicios administrativos) </v>
          </cell>
          <cell r="I19" t="str">
            <v/>
          </cell>
          <cell r="K19" t="str">
            <v>https://community.secop.gov.co/Public/Tendering/OpportunityDetail/Index?noticeUID=CO1.NTC.7433650&amp;isFromPublicArea=True&amp;isModal=False</v>
          </cell>
          <cell r="L19">
            <v>45681</v>
          </cell>
          <cell r="M19" t="str">
            <v>5 Contratación directa</v>
          </cell>
          <cell r="N19" t="str">
            <v>33 Prestación de Servicios Profesionales y Apoyo (5-8)</v>
          </cell>
          <cell r="O19" t="str">
            <v>2 2. Privado</v>
          </cell>
          <cell r="P19" t="str">
            <v>2 2. Funcionamiento</v>
          </cell>
          <cell r="Q19" t="str">
            <v>8 8: Cultura</v>
          </cell>
          <cell r="R19" t="str">
            <v/>
          </cell>
          <cell r="S19" t="str">
            <v/>
          </cell>
          <cell r="T19" t="str">
            <v/>
          </cell>
          <cell r="U19" t="str">
            <v/>
          </cell>
          <cell r="V19" t="str">
            <v/>
          </cell>
          <cell r="W19" t="str">
            <v/>
          </cell>
          <cell r="X19" t="str">
            <v>SG-30 8672 Proveer, de manera autónoma e independiente, los servicios requeridos para el desarrollo de actividades asociadas a la organización y revisión de documentos contractuales de la Secretaría General de Canal Capital.</v>
          </cell>
          <cell r="Y19">
            <v>45681</v>
          </cell>
          <cell r="Z19" t="str">
            <v>1 1. Días</v>
          </cell>
          <cell r="AA19">
            <v>281</v>
          </cell>
          <cell r="AB19" t="str">
            <v>3 3. Municipal</v>
          </cell>
          <cell r="AC19" t="str">
            <v>2 2. Transferencias</v>
          </cell>
          <cell r="AD19" t="str">
            <v>1 1-Pesos Colombianos</v>
          </cell>
          <cell r="AG19">
            <v>34034467</v>
          </cell>
        </row>
        <row r="20">
          <cell r="F20" t="str">
            <v>0010-2025</v>
          </cell>
          <cell r="G20" t="str">
            <v>17 17. Contrato de Prestación de Servicios</v>
          </cell>
          <cell r="H20" t="str">
            <v xml:space="preserve">33 33-Servicios Apoyo a la Gestion de la Entidad (servicios administrativos) </v>
          </cell>
          <cell r="I20" t="str">
            <v/>
          </cell>
          <cell r="K20" t="str">
            <v>https://community.secop.gov.co/Public/Tendering/OpportunityDetail/Index?noticeUID=CO1.NTC.7436702&amp;isFromPublicArea=True&amp;isModal=False</v>
          </cell>
          <cell r="L20">
            <v>45681</v>
          </cell>
          <cell r="M20" t="str">
            <v>5 Contratación directa</v>
          </cell>
          <cell r="N20" t="str">
            <v>33 Prestación de Servicios Profesionales y Apoyo (5-8)</v>
          </cell>
          <cell r="O20" t="str">
            <v>2 2. Privado</v>
          </cell>
          <cell r="P20" t="str">
            <v>2 2. Funcionamiento</v>
          </cell>
          <cell r="Q20" t="str">
            <v>8 8: Cultura</v>
          </cell>
          <cell r="R20" t="str">
            <v/>
          </cell>
          <cell r="S20" t="str">
            <v/>
          </cell>
          <cell r="T20" t="str">
            <v/>
          </cell>
          <cell r="U20" t="str">
            <v/>
          </cell>
          <cell r="V20" t="str">
            <v/>
          </cell>
          <cell r="W20" t="str">
            <v/>
          </cell>
          <cell r="X20" t="str">
            <v>SF-2 8633 Proveer de manera autónoma e independiente los servicios requeridos para apoyar los procesos financieros, revisión y trámite de las cuentas de cobro de proveedores, para la subdirección financiera de Canal Capital.</v>
          </cell>
          <cell r="Y20">
            <v>45681</v>
          </cell>
          <cell r="Z20" t="str">
            <v>1 1. Días</v>
          </cell>
          <cell r="AA20">
            <v>240</v>
          </cell>
          <cell r="AB20" t="str">
            <v>3 3. Municipal</v>
          </cell>
          <cell r="AC20" t="str">
            <v>2 2. Transferencias</v>
          </cell>
          <cell r="AD20" t="str">
            <v>1 1-Pesos Colombianos</v>
          </cell>
          <cell r="AG20">
            <v>30760152</v>
          </cell>
        </row>
        <row r="21">
          <cell r="F21" t="str">
            <v>0011-2025</v>
          </cell>
          <cell r="G21" t="str">
            <v>17 17. Contrato de Prestación de Servicios</v>
          </cell>
          <cell r="H21" t="str">
            <v xml:space="preserve">33 33-Servicios Apoyo a la Gestion de la Entidad (servicios administrativos) </v>
          </cell>
          <cell r="I21" t="str">
            <v/>
          </cell>
          <cell r="K21" t="str">
            <v>https://community.secop.gov.co/Public/Tendering/OpportunityDetail/Index?noticeUID=CO1.NTC.7436723&amp;isFromPublicArea=True&amp;isModal=False</v>
          </cell>
          <cell r="L21">
            <v>45678</v>
          </cell>
          <cell r="M21" t="str">
            <v>5 Contratación directa</v>
          </cell>
          <cell r="N21" t="str">
            <v>33 Prestación de Servicios Profesionales y Apoyo (5-8)</v>
          </cell>
          <cell r="O21" t="str">
            <v>2 2. Privado</v>
          </cell>
          <cell r="P21" t="str">
            <v>2 2. Funcionamiento</v>
          </cell>
          <cell r="Q21" t="str">
            <v>8 8: Cultura</v>
          </cell>
          <cell r="R21" t="str">
            <v/>
          </cell>
          <cell r="S21" t="str">
            <v/>
          </cell>
          <cell r="T21" t="str">
            <v/>
          </cell>
          <cell r="U21" t="str">
            <v/>
          </cell>
          <cell r="V21" t="str">
            <v/>
          </cell>
          <cell r="W21" t="str">
            <v/>
          </cell>
          <cell r="X21" t="str">
            <v>SG-32 8680 Proveer, de manera autónoma e independiente, los servicios requeridos para el apoyo de actividades asociadas a la gestión documental del proceso de gestión contractual de Canal
Capital.</v>
          </cell>
          <cell r="Y21">
            <v>45678</v>
          </cell>
          <cell r="Z21" t="str">
            <v>1 1. Días</v>
          </cell>
          <cell r="AA21">
            <v>131</v>
          </cell>
          <cell r="AB21" t="str">
            <v>3 3. Municipal</v>
          </cell>
          <cell r="AC21" t="str">
            <v>2 2. Transferencias</v>
          </cell>
          <cell r="AD21" t="str">
            <v>1 1-Pesos Colombianos</v>
          </cell>
          <cell r="AG21">
            <v>15868467</v>
          </cell>
        </row>
        <row r="22">
          <cell r="F22" t="str">
            <v>0012-2025</v>
          </cell>
          <cell r="G22" t="str">
            <v>17 17. Contrato de Prestación de Servicios</v>
          </cell>
          <cell r="H22" t="str">
            <v xml:space="preserve">33 33-Servicios Apoyo a la Gestion de la Entidad (servicios administrativos) </v>
          </cell>
          <cell r="I22" t="str">
            <v/>
          </cell>
          <cell r="K22" t="str">
            <v>https://community.secop.gov.co/Public/Tendering/OpportunityDetail/Index?noticeUID=CO1.NTC.7438351&amp;isFromPublicArea=True&amp;isModal=False</v>
          </cell>
          <cell r="L22">
            <v>45681</v>
          </cell>
          <cell r="M22" t="str">
            <v>5 Contratación directa</v>
          </cell>
          <cell r="N22" t="str">
            <v>33 Prestación de Servicios Profesionales y Apoyo (5-8)</v>
          </cell>
          <cell r="O22" t="str">
            <v>2 2. Privado</v>
          </cell>
          <cell r="P22" t="str">
            <v>2 2. Funcionamiento</v>
          </cell>
          <cell r="Q22" t="str">
            <v>8 8: Cultura</v>
          </cell>
          <cell r="R22" t="str">
            <v/>
          </cell>
          <cell r="S22" t="str">
            <v/>
          </cell>
          <cell r="T22" t="str">
            <v/>
          </cell>
          <cell r="U22" t="str">
            <v/>
          </cell>
          <cell r="V22" t="str">
            <v/>
          </cell>
          <cell r="W22" t="str">
            <v/>
          </cell>
          <cell r="X22" t="str">
            <v>SA-70 8375 - Proveer sus servicios de manera autónoma e independiente para apoyar las actividades archivísticas para la gestión documental y el sistema Interno de Gestión Documental y Archivo -SIGA.</v>
          </cell>
          <cell r="Y22">
            <v>45681</v>
          </cell>
          <cell r="Z22" t="str">
            <v>1 1. Días</v>
          </cell>
          <cell r="AA22">
            <v>240</v>
          </cell>
          <cell r="AB22" t="str">
            <v>3 3. Municipal</v>
          </cell>
          <cell r="AC22" t="str">
            <v>2 2. Transferencias</v>
          </cell>
          <cell r="AD22" t="str">
            <v>1 1-Pesos Colombianos</v>
          </cell>
          <cell r="AG22">
            <v>24840000</v>
          </cell>
        </row>
        <row r="23">
          <cell r="F23" t="str">
            <v>0013-2025</v>
          </cell>
          <cell r="G23" t="str">
            <v>17 17. Contrato de Prestación de Servicios</v>
          </cell>
          <cell r="H23" t="str">
            <v xml:space="preserve">33 33-Servicios Apoyo a la Gestion de la Entidad (servicios administrativos) </v>
          </cell>
          <cell r="I23" t="str">
            <v/>
          </cell>
          <cell r="K23" t="str">
            <v>https://community.secop.gov.co/Public/Tendering/OpportunityDetail/Index?noticeUID=CO1.NTC.7439528&amp;isFromPublicArea=True&amp;isModal=False</v>
          </cell>
          <cell r="L23">
            <v>45681</v>
          </cell>
          <cell r="M23" t="str">
            <v>5 Contratación directa</v>
          </cell>
          <cell r="N23" t="str">
            <v>33 Prestación de Servicios Profesionales y Apoyo (5-8)</v>
          </cell>
          <cell r="O23" t="str">
            <v>2 2. Privado</v>
          </cell>
          <cell r="P23" t="str">
            <v>1 1. Inversión</v>
          </cell>
          <cell r="Q23" t="str">
            <v>8 8: Cultura</v>
          </cell>
          <cell r="R23" t="str">
            <v/>
          </cell>
          <cell r="S23" t="str">
            <v/>
          </cell>
          <cell r="T23" t="str">
            <v/>
          </cell>
          <cell r="U23" t="str">
            <v/>
          </cell>
          <cell r="V23" t="str">
            <v/>
          </cell>
          <cell r="W23" t="str">
            <v/>
          </cell>
          <cell r="X23" t="str">
            <v>DO-35 9838 - Proveer de manera autónoma e independiente los servicios requeridos para desarrollar actividades de asesoría, apoyo financiero y presupuestal en la Dirección Operativa para los proyectos
incluidos en el Plan de inversión, financiado a través de la resolución 00012 de 2025 del Fondo Único de Tecnologías de la Información y las Comunicaciones (FUTIC).</v>
          </cell>
          <cell r="Y23">
            <v>45681</v>
          </cell>
          <cell r="Z23" t="str">
            <v>1 1. Días</v>
          </cell>
          <cell r="AA23">
            <v>300</v>
          </cell>
          <cell r="AB23" t="str">
            <v xml:space="preserve">1 1. Nacional </v>
          </cell>
          <cell r="AC23" t="str">
            <v>2 2. Transferencias</v>
          </cell>
          <cell r="AD23" t="str">
            <v>1 1-Pesos Colombianos</v>
          </cell>
          <cell r="AG23">
            <v>95100000</v>
          </cell>
        </row>
        <row r="24">
          <cell r="F24" t="str">
            <v>0014-2025</v>
          </cell>
          <cell r="G24" t="str">
            <v>17 17. Contrato de Prestación de Servicios</v>
          </cell>
          <cell r="H24" t="str">
            <v xml:space="preserve">31 31-Servicios Profesionales </v>
          </cell>
          <cell r="I24" t="str">
            <v/>
          </cell>
          <cell r="K24" t="str">
            <v>https://community.secop.gov.co/Public/Tendering/OpportunityDetail/Index?noticeUID=CO1.NTC.7440063&amp;isFromPublicArea=True&amp;isModal=False</v>
          </cell>
          <cell r="L24">
            <v>45681</v>
          </cell>
          <cell r="M24" t="str">
            <v>5 Contratación directa</v>
          </cell>
          <cell r="N24" t="str">
            <v>33 Prestación de Servicios Profesionales y Apoyo (5-8)</v>
          </cell>
          <cell r="O24" t="str">
            <v>2 2. Privado</v>
          </cell>
          <cell r="P24" t="str">
            <v>2 2. Funcionamiento</v>
          </cell>
          <cell r="Q24" t="str">
            <v>8 8: Cultura</v>
          </cell>
          <cell r="R24" t="str">
            <v/>
          </cell>
          <cell r="S24" t="str">
            <v/>
          </cell>
          <cell r="T24" t="str">
            <v/>
          </cell>
          <cell r="U24" t="str">
            <v/>
          </cell>
          <cell r="V24" t="str">
            <v/>
          </cell>
          <cell r="W24" t="str">
            <v/>
          </cell>
          <cell r="X24" t="str">
            <v>SG-43 8675 - Proveer, de manera autónoma e independiente, los servicios profesionales requeridos para el apoyo administrativo y seguimiento presupuestal de la Secretaría General de Canal Capital y todas sus áreas.</v>
          </cell>
          <cell r="Y24">
            <v>45681</v>
          </cell>
          <cell r="Z24" t="str">
            <v>1 1. Días</v>
          </cell>
          <cell r="AA24">
            <v>180</v>
          </cell>
          <cell r="AB24" t="str">
            <v>3 3. Municipal</v>
          </cell>
          <cell r="AC24" t="str">
            <v>2 2. Transferencias</v>
          </cell>
          <cell r="AD24" t="str">
            <v>1 1-Pesos Colombianos</v>
          </cell>
          <cell r="AG24">
            <v>30969000</v>
          </cell>
        </row>
        <row r="25">
          <cell r="F25" t="str">
            <v>0015-2025</v>
          </cell>
          <cell r="G25" t="str">
            <v>17 17. Contrato de Prestación de Servicios</v>
          </cell>
          <cell r="H25" t="str">
            <v xml:space="preserve">31 31-Servicios Profesionales </v>
          </cell>
          <cell r="I25" t="str">
            <v/>
          </cell>
          <cell r="K25" t="str">
            <v>https://community.secop.gov.co/Public/Tendering/OpportunityDetail/Index?noticeUID=CO1.NTC.7440607&amp;isFromPublicArea=True&amp;isModal=False</v>
          </cell>
          <cell r="L25">
            <v>45681</v>
          </cell>
          <cell r="M25" t="str">
            <v>5 Contratación directa</v>
          </cell>
          <cell r="N25" t="str">
            <v>33 Prestación de Servicios Profesionales y Apoyo (5-8)</v>
          </cell>
          <cell r="O25" t="str">
            <v>2 2. Privado</v>
          </cell>
          <cell r="P25" t="str">
            <v>2 2. Funcionamiento</v>
          </cell>
          <cell r="Q25" t="str">
            <v>8 8: Cultura</v>
          </cell>
          <cell r="R25" t="str">
            <v/>
          </cell>
          <cell r="S25" t="str">
            <v/>
          </cell>
          <cell r="T25" t="str">
            <v/>
          </cell>
          <cell r="U25" t="str">
            <v/>
          </cell>
          <cell r="V25" t="str">
            <v/>
          </cell>
          <cell r="W25" t="str">
            <v/>
          </cell>
          <cell r="X25" t="str">
            <v>SG-44 8676 - Proveer sus servicios profesionales de manera autónoma e independiente, para realizar actividades de asesoría jurídica y acompañamiento en los temas de la Secretaría General de Canal Capital.</v>
          </cell>
          <cell r="Y25">
            <v>45681</v>
          </cell>
          <cell r="Z25" t="str">
            <v>1 1. Días</v>
          </cell>
          <cell r="AA25">
            <v>279</v>
          </cell>
          <cell r="AB25" t="str">
            <v>3 3. Municipal</v>
          </cell>
          <cell r="AC25" t="str">
            <v>2 2. Transferencias</v>
          </cell>
          <cell r="AD25" t="str">
            <v>1 1-Pesos Colombianos</v>
          </cell>
          <cell r="AG25">
            <v>96003900</v>
          </cell>
        </row>
        <row r="26">
          <cell r="F26" t="str">
            <v>0016-2025</v>
          </cell>
          <cell r="G26" t="str">
            <v>17 17. Contrato de Prestación de Servicios</v>
          </cell>
          <cell r="H26" t="str">
            <v xml:space="preserve">33 33-Servicios Apoyo a la Gestion de la Entidad (servicios administrativos) </v>
          </cell>
          <cell r="K26" t="str">
            <v>https://community.secop.gov.co/Public/Tendering/OpportunityDetail/Index?noticeUID=CO1.NTC.7441714&amp;isFromPublicArea=True&amp;isModal=False</v>
          </cell>
          <cell r="L26">
            <v>45681</v>
          </cell>
          <cell r="M26" t="str">
            <v>5 Contratación directa</v>
          </cell>
          <cell r="N26" t="str">
            <v>33 Prestación de Servicios Profesionales y Apoyo (5-8)</v>
          </cell>
          <cell r="O26" t="str">
            <v>2 2. Privado</v>
          </cell>
          <cell r="P26" t="str">
            <v>2 2. Funcionamiento</v>
          </cell>
          <cell r="Q26" t="str">
            <v>8 8: Cultura</v>
          </cell>
          <cell r="X26" t="str">
            <v>SG-41 8681 Proveer, de manera autónoma e independiente, los servicios requeridos de apoyo en actividades asociadas a la organización administrativa y gestión contractual de Canal Capital.</v>
          </cell>
          <cell r="Y26">
            <v>45681</v>
          </cell>
          <cell r="Z26" t="str">
            <v>1 1. Días</v>
          </cell>
          <cell r="AA26">
            <v>280</v>
          </cell>
          <cell r="AB26" t="str">
            <v>3 3. Municipal</v>
          </cell>
          <cell r="AC26" t="str">
            <v>2 2. Transferencias</v>
          </cell>
          <cell r="AD26" t="str">
            <v>1 1-Pesos Colombianos</v>
          </cell>
          <cell r="AG26">
            <v>33917333</v>
          </cell>
        </row>
        <row r="27">
          <cell r="F27" t="str">
            <v>0017-2025</v>
          </cell>
          <cell r="G27" t="str">
            <v>17 17. Contrato de Prestación de Servicios</v>
          </cell>
          <cell r="H27" t="str">
            <v xml:space="preserve">31 31-Servicios Profesionales </v>
          </cell>
          <cell r="I27" t="str">
            <v/>
          </cell>
          <cell r="K27" t="str">
            <v>https://community.secop.gov.co/Public/Tendering/OpportunityDetail/Index?noticeUID=CO1.NTC.7460668&amp;isFromPublicArea=True&amp;isModal=False</v>
          </cell>
          <cell r="L27">
            <v>45685</v>
          </cell>
          <cell r="M27" t="str">
            <v>5 Contratación directa</v>
          </cell>
          <cell r="N27" t="str">
            <v>33 Prestación de Servicios Profesionales y Apoyo (5-8)</v>
          </cell>
          <cell r="O27" t="str">
            <v>2 2. Privado</v>
          </cell>
          <cell r="P27" t="str">
            <v>2 2. Funcionamiento</v>
          </cell>
          <cell r="Q27" t="str">
            <v>8 8: Cultura</v>
          </cell>
          <cell r="R27" t="str">
            <v/>
          </cell>
          <cell r="S27" t="str">
            <v/>
          </cell>
          <cell r="T27" t="str">
            <v/>
          </cell>
          <cell r="U27" t="str">
            <v/>
          </cell>
          <cell r="V27" t="str">
            <v/>
          </cell>
          <cell r="W27" t="str">
            <v/>
          </cell>
          <cell r="X27" t="str">
            <v>SG-42 8687 - Proveer, de manera autónoma e independiente, los servicios jurídicos, asuntos legales, administrativos y el seguimiento y reporte a los planes a cargo de la Oficina Jurídica de Canal Capital.</v>
          </cell>
          <cell r="Y27">
            <v>45685</v>
          </cell>
          <cell r="Z27" t="str">
            <v>1 1. Días</v>
          </cell>
          <cell r="AA27">
            <v>61</v>
          </cell>
          <cell r="AB27" t="str">
            <v>3 3. Municipal</v>
          </cell>
          <cell r="AC27" t="str">
            <v>2 2. Transferencias</v>
          </cell>
          <cell r="AD27" t="str">
            <v>1 1-Pesos Colombianos</v>
          </cell>
          <cell r="AG27">
            <v>7116667</v>
          </cell>
        </row>
        <row r="28">
          <cell r="F28" t="str">
            <v>0018-2025</v>
          </cell>
          <cell r="G28" t="str">
            <v>17 17. Contrato de Prestación de Servicios</v>
          </cell>
          <cell r="H28" t="str">
            <v xml:space="preserve">31 31-Servicios Profesionales </v>
          </cell>
          <cell r="I28" t="str">
            <v/>
          </cell>
          <cell r="K28" t="str">
            <v>https://community.secop.gov.co/Public/Tendering/OpportunityDetail/Index?noticeUID=CO1.NTC.7444435&amp;isFromPublicArea=True&amp;isModal=False</v>
          </cell>
          <cell r="L28">
            <v>45681</v>
          </cell>
          <cell r="M28" t="str">
            <v>5 Contratación directa</v>
          </cell>
          <cell r="N28" t="str">
            <v>33 Prestación de Servicios Profesionales y Apoyo (5-8)</v>
          </cell>
          <cell r="O28" t="str">
            <v>2 2. Privado</v>
          </cell>
          <cell r="P28" t="str">
            <v>1 1. Inversión</v>
          </cell>
          <cell r="Q28" t="str">
            <v>8 8: Cultura</v>
          </cell>
          <cell r="R28" t="str">
            <v/>
          </cell>
          <cell r="S28" t="str">
            <v/>
          </cell>
          <cell r="T28" t="str">
            <v/>
          </cell>
          <cell r="U28" t="str">
            <v/>
          </cell>
          <cell r="V28" t="str">
            <v/>
          </cell>
          <cell r="W28" t="str">
            <v/>
          </cell>
          <cell r="X28" t="str">
            <v>DO-12 9622 - Proveer de manera autónoma e independiente los servicios requeridos para desarrollar actividades de direccionamiento conceptual, estético y narrativo para las Transmisiones de Canal
Capital, incluido en el Plan de inversión, financiado a través de la Resolución 00012 de 2025 del Fondo Único de Tecnologías de la Información y las Comunicaciones (FUTIC).</v>
          </cell>
          <cell r="Y28">
            <v>45681</v>
          </cell>
          <cell r="Z28" t="str">
            <v>1 1. Días</v>
          </cell>
          <cell r="AA28">
            <v>300</v>
          </cell>
          <cell r="AB28" t="str">
            <v xml:space="preserve">1 1. Nacional </v>
          </cell>
          <cell r="AC28" t="str">
            <v>2 2. Transferencias</v>
          </cell>
          <cell r="AD28" t="str">
            <v>1 1-Pesos Colombianos</v>
          </cell>
          <cell r="AG28">
            <v>120000000</v>
          </cell>
        </row>
        <row r="29">
          <cell r="F29" t="str">
            <v>0019-2025</v>
          </cell>
          <cell r="G29" t="str">
            <v>17 17. Contrato de Prestación de Servicios</v>
          </cell>
          <cell r="H29" t="str">
            <v xml:space="preserve">31 31-Servicios Profesionales </v>
          </cell>
          <cell r="I29" t="str">
            <v/>
          </cell>
          <cell r="K29" t="str">
            <v>https://community.secop.gov.co/Public/Tendering/OpportunityDetail/Index?noticeUID=CO1.NTC.7459108&amp;isFromPublicArea=True&amp;isModal=False</v>
          </cell>
          <cell r="L29">
            <v>45686</v>
          </cell>
          <cell r="M29" t="str">
            <v>5 Contratación directa</v>
          </cell>
          <cell r="N29" t="str">
            <v>33 Prestación de Servicios Profesionales y Apoyo (5-8)</v>
          </cell>
          <cell r="O29" t="str">
            <v>2 2. Privado</v>
          </cell>
          <cell r="P29" t="str">
            <v>2 2. Funcionamiento</v>
          </cell>
          <cell r="Q29" t="str">
            <v>8 8: Cultura</v>
          </cell>
          <cell r="R29" t="str">
            <v/>
          </cell>
          <cell r="S29" t="str">
            <v/>
          </cell>
          <cell r="T29" t="str">
            <v/>
          </cell>
          <cell r="U29" t="str">
            <v/>
          </cell>
          <cell r="V29" t="str">
            <v/>
          </cell>
          <cell r="W29" t="str">
            <v/>
          </cell>
          <cell r="X29" t="str">
            <v xml:space="preserve">CI-15 8271 - Proveer, de manera autónoma e independiente, los servicios profesionales en la Oficina de Control Interno ejecutando las actividades asignadas en el Plan Anual de Auditoría aprobado por el Comité Institucional de Coordinación de Control Interno para la vigencia. </v>
          </cell>
          <cell r="Y29">
            <v>45686</v>
          </cell>
          <cell r="Z29" t="str">
            <v>1 1. Días</v>
          </cell>
          <cell r="AA29">
            <v>280</v>
          </cell>
          <cell r="AB29" t="str">
            <v>3 3. Municipal</v>
          </cell>
          <cell r="AC29" t="str">
            <v>2 2. Transferencias</v>
          </cell>
          <cell r="AD29" t="str">
            <v>1 1-Pesos Colombianos</v>
          </cell>
          <cell r="AG29">
            <v>70793333</v>
          </cell>
        </row>
        <row r="30">
          <cell r="F30" t="str">
            <v>0020-2025</v>
          </cell>
          <cell r="G30" t="str">
            <v>17 17. Contrato de Prestación de Servicios</v>
          </cell>
          <cell r="H30" t="str">
            <v xml:space="preserve">31 31-Servicios Profesionales </v>
          </cell>
          <cell r="I30" t="str">
            <v/>
          </cell>
          <cell r="K30" t="str">
            <v>https://community.secop.gov.co/Public/Tendering/OpportunityDetail/Index?noticeUID=CO1.NTC.7444646&amp;isFromPublicArea=True&amp;isModal=False</v>
          </cell>
          <cell r="L30">
            <v>45685</v>
          </cell>
          <cell r="M30" t="str">
            <v>5 Contratación directa</v>
          </cell>
          <cell r="N30" t="str">
            <v>33 Prestación de Servicios Profesionales y Apoyo (5-8)</v>
          </cell>
          <cell r="O30" t="str">
            <v>2 2. Privado</v>
          </cell>
          <cell r="P30" t="str">
            <v>2 2. Funcionamiento</v>
          </cell>
          <cell r="Q30" t="str">
            <v>8 8: Cultura</v>
          </cell>
          <cell r="R30" t="str">
            <v/>
          </cell>
          <cell r="S30" t="str">
            <v/>
          </cell>
          <cell r="T30" t="str">
            <v/>
          </cell>
          <cell r="U30" t="str">
            <v/>
          </cell>
          <cell r="V30" t="str">
            <v/>
          </cell>
          <cell r="W30" t="str">
            <v/>
          </cell>
          <cell r="X30" t="str">
            <v>SG-27 8665 Proveer de manera autónoma e independiente, los servicios jurídicos profesionales para apoyar la gestión contractual y demás asuntos legales de la Secretaría General de Canal Capital.</v>
          </cell>
          <cell r="Y30">
            <v>45685</v>
          </cell>
          <cell r="Z30" t="str">
            <v>1 1. Días</v>
          </cell>
          <cell r="AA30">
            <v>131</v>
          </cell>
          <cell r="AB30" t="str">
            <v>3 3. Municipal</v>
          </cell>
          <cell r="AC30" t="str">
            <v>2 2. Transferencias</v>
          </cell>
          <cell r="AD30" t="str">
            <v>1 1-Pesos Colombianos</v>
          </cell>
          <cell r="AG30">
            <v>30566667</v>
          </cell>
        </row>
        <row r="31">
          <cell r="F31" t="str">
            <v>0021-2025</v>
          </cell>
          <cell r="G31" t="str">
            <v>17 17. Contrato de Prestación de Servicios</v>
          </cell>
          <cell r="H31" t="str">
            <v xml:space="preserve">31 31-Servicios Profesionales </v>
          </cell>
          <cell r="I31" t="str">
            <v/>
          </cell>
          <cell r="K31" t="str">
            <v>https://community.secop.gov.co/Public/Tendering/OpportunityDetail/Index?noticeUID=CO1.NTC.7445064&amp;isFromPublicArea=True&amp;isModal=False</v>
          </cell>
          <cell r="L31">
            <v>45681</v>
          </cell>
          <cell r="M31" t="str">
            <v>5 Contratación directa</v>
          </cell>
          <cell r="N31" t="str">
            <v>33 Prestación de Servicios Profesionales y Apoyo (5-8)</v>
          </cell>
          <cell r="O31" t="str">
            <v>2 2. Privado</v>
          </cell>
          <cell r="P31" t="str">
            <v>2 2. Funcionamiento</v>
          </cell>
          <cell r="Q31" t="str">
            <v>8 8: Cultura</v>
          </cell>
          <cell r="R31" t="str">
            <v/>
          </cell>
          <cell r="S31" t="str">
            <v/>
          </cell>
          <cell r="T31" t="str">
            <v/>
          </cell>
          <cell r="U31" t="str">
            <v/>
          </cell>
          <cell r="V31" t="str">
            <v/>
          </cell>
          <cell r="W31" t="str">
            <v/>
          </cell>
          <cell r="X31" t="str">
            <v>SG-23 8668 - Proveer de manera autónoma e independiente, los servicios jurídicos profesionales para apoyar la gestión contractual y demás asuntos legales de la Secretaría General de Canal Capital.</v>
          </cell>
          <cell r="Y31">
            <v>45681</v>
          </cell>
          <cell r="Z31" t="str">
            <v>1 1. Días</v>
          </cell>
          <cell r="AA31">
            <v>121</v>
          </cell>
          <cell r="AB31" t="str">
            <v>3 3. Municipal</v>
          </cell>
          <cell r="AC31" t="str">
            <v>2 2. Transferencias</v>
          </cell>
          <cell r="AD31" t="str">
            <v>1 1-Pesos Colombianos</v>
          </cell>
          <cell r="AG31">
            <v>28233333</v>
          </cell>
        </row>
        <row r="32">
          <cell r="F32" t="str">
            <v>0022-2025</v>
          </cell>
          <cell r="G32" t="str">
            <v>17 17. Contrato de Prestación de Servicios</v>
          </cell>
          <cell r="H32" t="str">
            <v xml:space="preserve">31 31-Servicios Profesionales </v>
          </cell>
          <cell r="I32" t="str">
            <v/>
          </cell>
          <cell r="K32" t="str">
            <v>https://community.secop.gov.co/Public/Tendering/OpportunityDetail/Index?noticeUID=CO1.NTC.7456170&amp;isFromPublicArea=True&amp;isModal=False</v>
          </cell>
          <cell r="L32">
            <v>45685</v>
          </cell>
          <cell r="M32" t="str">
            <v>5 Contratación directa</v>
          </cell>
          <cell r="N32" t="str">
            <v>33 Prestación de Servicios Profesionales y Apoyo (5-8)</v>
          </cell>
          <cell r="O32" t="str">
            <v>2 2. Privado</v>
          </cell>
          <cell r="P32" t="str">
            <v>2 2. Funcionamiento</v>
          </cell>
          <cell r="Q32" t="str">
            <v>8 8: Cultura</v>
          </cell>
          <cell r="R32" t="str">
            <v/>
          </cell>
          <cell r="S32" t="str">
            <v/>
          </cell>
          <cell r="T32" t="str">
            <v/>
          </cell>
          <cell r="U32" t="str">
            <v/>
          </cell>
          <cell r="V32" t="str">
            <v/>
          </cell>
          <cell r="W32" t="str">
            <v/>
          </cell>
          <cell r="X32" t="str">
            <v>SG-40 8678 Proveer, de manera autónoma e independiente, los servicios profesionales
requeridos en los procesos de archivo y gestión documental de la Secretaría General de Canal Capital.</v>
          </cell>
          <cell r="Y32">
            <v>45685</v>
          </cell>
          <cell r="Z32" t="str">
            <v>1 1. Días</v>
          </cell>
          <cell r="AA32">
            <v>280</v>
          </cell>
          <cell r="AB32" t="str">
            <v>3 3. Municipal</v>
          </cell>
          <cell r="AC32" t="str">
            <v>2 2. Transferencias</v>
          </cell>
          <cell r="AD32" t="str">
            <v>1 1-Pesos Colombianos</v>
          </cell>
          <cell r="AG32">
            <v>56000000</v>
          </cell>
        </row>
        <row r="33">
          <cell r="F33" t="str">
            <v>0023-2025</v>
          </cell>
          <cell r="G33" t="str">
            <v>17 17. Contrato de Prestación de Servicios</v>
          </cell>
          <cell r="H33" t="str">
            <v xml:space="preserve">31 31-Servicios Profesionales </v>
          </cell>
          <cell r="I33" t="str">
            <v/>
          </cell>
          <cell r="K33" t="str">
            <v>https://community.secop.gov.co/Public/Tendering/OpportunityDetail/Index?noticeUID=CO1.NTC.7455939&amp;isFromPublicArea=True&amp;isModal=False</v>
          </cell>
          <cell r="L33">
            <v>45685</v>
          </cell>
          <cell r="M33" t="str">
            <v>5 Contratación directa</v>
          </cell>
          <cell r="N33" t="str">
            <v>33 Prestación de Servicios Profesionales y Apoyo (5-8)</v>
          </cell>
          <cell r="O33" t="str">
            <v>2 2. Privado</v>
          </cell>
          <cell r="P33" t="str">
            <v>2 2. Funcionamiento</v>
          </cell>
          <cell r="Q33" t="str">
            <v>8 8: Cultura</v>
          </cell>
          <cell r="R33" t="str">
            <v/>
          </cell>
          <cell r="S33" t="str">
            <v/>
          </cell>
          <cell r="T33" t="str">
            <v/>
          </cell>
          <cell r="U33" t="str">
            <v/>
          </cell>
          <cell r="V33" t="str">
            <v/>
          </cell>
          <cell r="W33" t="str">
            <v/>
          </cell>
          <cell r="X33" t="str">
            <v>PL-1 8471 -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
ALCANCE DEL OBJETO: N/A</v>
          </cell>
          <cell r="Y33">
            <v>45685</v>
          </cell>
          <cell r="Z33" t="str">
            <v>1 1. Días</v>
          </cell>
          <cell r="AA33">
            <v>240</v>
          </cell>
          <cell r="AB33" t="str">
            <v>3 3. Municipal</v>
          </cell>
          <cell r="AC33" t="str">
            <v>2 2. Transferencias</v>
          </cell>
          <cell r="AD33" t="str">
            <v>1 1-Pesos Colombianos</v>
          </cell>
          <cell r="AG33">
            <v>53680000</v>
          </cell>
        </row>
        <row r="34">
          <cell r="F34" t="str">
            <v>0024-2025</v>
          </cell>
          <cell r="G34" t="str">
            <v>17 17. Contrato de Prestación de Servicios</v>
          </cell>
          <cell r="H34" t="str">
            <v xml:space="preserve">31 31-Servicios Profesionales </v>
          </cell>
          <cell r="I34" t="str">
            <v/>
          </cell>
          <cell r="K34" t="str">
            <v>https://community.secop.gov.co/Public/Tendering/OpportunityDetail/Index?noticeUID=CO1.NTC.7455643&amp;isFromPublicArea=True&amp;isModal=False</v>
          </cell>
          <cell r="L34">
            <v>45685</v>
          </cell>
          <cell r="M34" t="str">
            <v>5 Contratación directa</v>
          </cell>
          <cell r="N34" t="str">
            <v>33 Prestación de Servicios Profesionales y Apoyo (5-8)</v>
          </cell>
          <cell r="O34" t="str">
            <v>2 2. Privado</v>
          </cell>
          <cell r="P34" t="str">
            <v>2 2. Funcionamiento</v>
          </cell>
          <cell r="Q34" t="str">
            <v>8 8: Cultura</v>
          </cell>
          <cell r="R34" t="str">
            <v/>
          </cell>
          <cell r="S34" t="str">
            <v/>
          </cell>
          <cell r="T34" t="str">
            <v/>
          </cell>
          <cell r="U34" t="str">
            <v/>
          </cell>
          <cell r="V34" t="str">
            <v/>
          </cell>
          <cell r="W34" t="str">
            <v/>
          </cell>
          <cell r="X34" t="str">
            <v>SA-69 8333 - Proveer de manera autónoma e independiente sus servicios profesionales
especializados para el desarrollo, gestión y seguimiento de las actividades requeridas por parte de la Subdirección
Administrativa de Canal Capital.
ALCANCE DEL OBJETO: N/A</v>
          </cell>
          <cell r="Y34">
            <v>45685</v>
          </cell>
          <cell r="Z34" t="str">
            <v>1 1. Días</v>
          </cell>
          <cell r="AA34">
            <v>240</v>
          </cell>
          <cell r="AB34" t="str">
            <v>3 3. Municipal</v>
          </cell>
          <cell r="AC34" t="str">
            <v>2 2. Transferencias</v>
          </cell>
          <cell r="AD34" t="str">
            <v>1 1-Pesos Colombianos</v>
          </cell>
          <cell r="AG34">
            <v>57960000</v>
          </cell>
        </row>
        <row r="35">
          <cell r="F35" t="str">
            <v>0025-2025</v>
          </cell>
          <cell r="G35" t="str">
            <v>17 17. Contrato de Prestación de Servicios</v>
          </cell>
          <cell r="H35" t="str">
            <v xml:space="preserve">31 31-Servicios Profesionales </v>
          </cell>
          <cell r="I35" t="str">
            <v/>
          </cell>
          <cell r="K35" t="str">
            <v>https://community.secop.gov.co/Public/Tendering/OpportunityDetail/Index?noticeUID=CO1.NTC.7455110&amp;isFromPublicArea=True&amp;isModal=False</v>
          </cell>
          <cell r="L35">
            <v>45684</v>
          </cell>
          <cell r="M35" t="str">
            <v>5 Contratación directa</v>
          </cell>
          <cell r="N35" t="str">
            <v>33 Prestación de Servicios Profesionales y Apoyo (5-8)</v>
          </cell>
          <cell r="O35" t="str">
            <v>2 2. Privado</v>
          </cell>
          <cell r="P35" t="str">
            <v>2 2. Funcionamiento</v>
          </cell>
          <cell r="Q35" t="str">
            <v>8 8: Cultura</v>
          </cell>
          <cell r="R35" t="str">
            <v/>
          </cell>
          <cell r="S35" t="str">
            <v/>
          </cell>
          <cell r="T35" t="str">
            <v/>
          </cell>
          <cell r="U35" t="str">
            <v/>
          </cell>
          <cell r="V35" t="str">
            <v/>
          </cell>
          <cell r="W35" t="str">
            <v/>
          </cell>
          <cell r="X35" t="str">
            <v>DO-80 9799 - Proveer de manera autónoma e independiente los servicios
requeridos para desarrollar actividades de redacción creativa y diseño de estrategias promocionales
de Canal Capital y sus otras señales.</v>
          </cell>
          <cell r="Y35">
            <v>45684</v>
          </cell>
          <cell r="Z35" t="str">
            <v>1 1. Días</v>
          </cell>
          <cell r="AA35">
            <v>240</v>
          </cell>
          <cell r="AB35" t="str">
            <v>3 3. Municipal</v>
          </cell>
          <cell r="AC35" t="str">
            <v>2 2. Transferencias</v>
          </cell>
          <cell r="AD35" t="str">
            <v>1 1-Pesos Colombianos</v>
          </cell>
          <cell r="AG35">
            <v>45600000</v>
          </cell>
        </row>
        <row r="36">
          <cell r="F36" t="str">
            <v>0026-2025</v>
          </cell>
          <cell r="G36" t="str">
            <v>17 17. Contrato de Prestación de Servicios</v>
          </cell>
          <cell r="H36" t="str">
            <v xml:space="preserve">31 31-Servicios Profesionales </v>
          </cell>
          <cell r="I36" t="str">
            <v/>
          </cell>
          <cell r="K36" t="str">
            <v>https://community.secop.gov.co/Public/Tendering/OpportunityDetail/Index?noticeUID=CO1.NTC.7457093&amp;isFromPublicArea=True&amp;isModal=False</v>
          </cell>
          <cell r="L36">
            <v>45685</v>
          </cell>
          <cell r="M36" t="str">
            <v>5 Contratación directa</v>
          </cell>
          <cell r="N36" t="str">
            <v>33 Prestación de Servicios Profesionales y Apoyo (5-8)</v>
          </cell>
          <cell r="O36" t="str">
            <v>2 2. Privado</v>
          </cell>
          <cell r="P36" t="str">
            <v>2 2. Funcionamiento</v>
          </cell>
          <cell r="Q36" t="str">
            <v>8 8: Cultura</v>
          </cell>
          <cell r="R36" t="str">
            <v/>
          </cell>
          <cell r="S36" t="str">
            <v/>
          </cell>
          <cell r="T36" t="str">
            <v/>
          </cell>
          <cell r="U36" t="str">
            <v/>
          </cell>
          <cell r="V36" t="str">
            <v/>
          </cell>
          <cell r="W36" t="str">
            <v/>
          </cell>
          <cell r="X36" t="str">
            <v>SG-39 8683 Proveer, de manera autónoma e independiente, los servicios
jurídicos para representación judicial, asesoría jurídica, adelantamiento de trámites administrativos, y
demás asuntos relacionados con el proceso de gestión jurídica de Canal Capital.
ALCANCE DEL OBJETO: N/A</v>
          </cell>
          <cell r="Y36">
            <v>45685</v>
          </cell>
          <cell r="Z36" t="str">
            <v>1 1. Días</v>
          </cell>
          <cell r="AA36">
            <v>236</v>
          </cell>
          <cell r="AB36" t="str">
            <v>3 3. Municipal</v>
          </cell>
          <cell r="AC36" t="str">
            <v>2 2. Transferencias</v>
          </cell>
          <cell r="AD36" t="str">
            <v>1 1-Pesos Colombianos</v>
          </cell>
          <cell r="AG36">
            <v>47200000</v>
          </cell>
        </row>
        <row r="37">
          <cell r="F37" t="str">
            <v>0027-2025</v>
          </cell>
          <cell r="G37" t="str">
            <v>17 17. Contrato de Prestación de Servicios</v>
          </cell>
          <cell r="H37" t="str">
            <v xml:space="preserve">33 33-Servicios Apoyo a la Gestion de la Entidad (servicios administrativos) </v>
          </cell>
          <cell r="I37" t="str">
            <v/>
          </cell>
          <cell r="K37" t="str">
            <v>https://community.secop.gov.co/Public/Tendering/OpportunityDetail/Index?noticeUID=CO1.NTC.7458674&amp;isFromPublicArea=True&amp;isModal=False</v>
          </cell>
          <cell r="L37">
            <v>45685</v>
          </cell>
          <cell r="M37" t="str">
            <v>5 Contratación directa</v>
          </cell>
          <cell r="N37" t="str">
            <v>33 Prestación de Servicios Profesionales y Apoyo (5-8)</v>
          </cell>
          <cell r="O37" t="str">
            <v>2 2. Privado</v>
          </cell>
          <cell r="P37" t="str">
            <v>2 2. Funcionamiento</v>
          </cell>
          <cell r="Q37" t="str">
            <v>8 8: Cultura</v>
          </cell>
          <cell r="R37" t="str">
            <v/>
          </cell>
          <cell r="S37" t="str">
            <v/>
          </cell>
          <cell r="T37" t="str">
            <v/>
          </cell>
          <cell r="U37" t="str">
            <v/>
          </cell>
          <cell r="V37" t="str">
            <v/>
          </cell>
          <cell r="W37" t="str">
            <v/>
          </cell>
          <cell r="X37" t="str">
            <v>SA-75 8355 - Proveer, de manera autónoma e independiente, sus servicios en las
actividades de apoyo administrativo del área de Servicios Administrativos y a la operación del centro de copiado
de Canal Capital.
ALCANCE DEL OBJETO: N/A</v>
          </cell>
          <cell r="Y37">
            <v>45685</v>
          </cell>
          <cell r="Z37" t="str">
            <v>1 1. Días</v>
          </cell>
          <cell r="AA37">
            <v>240</v>
          </cell>
          <cell r="AB37" t="str">
            <v>3 3. Municipal</v>
          </cell>
          <cell r="AC37" t="str">
            <v>2 2. Transferencias</v>
          </cell>
          <cell r="AD37" t="str">
            <v>1 1-Pesos Colombianos</v>
          </cell>
          <cell r="AG37">
            <v>21432000</v>
          </cell>
        </row>
        <row r="38">
          <cell r="F38" t="str">
            <v>0028-2025</v>
          </cell>
          <cell r="G38" t="str">
            <v>17 17. Contrato de Prestación de Servicios</v>
          </cell>
          <cell r="H38" t="str">
            <v xml:space="preserve">31 31-Servicios Profesionales </v>
          </cell>
          <cell r="I38" t="str">
            <v/>
          </cell>
          <cell r="K38" t="str">
            <v>https://community.secop.gov.co/Public/Tendering/OpportunityDetail/Index?noticeUID=CO1.NTC.7459707&amp;isFromPublicArea=True&amp;isModal=False</v>
          </cell>
          <cell r="L38">
            <v>45685</v>
          </cell>
          <cell r="M38" t="str">
            <v>5 Contratación directa</v>
          </cell>
          <cell r="N38" t="str">
            <v>33 Prestación de Servicios Profesionales y Apoyo (5-8)</v>
          </cell>
          <cell r="O38" t="str">
            <v>2 2. Privado</v>
          </cell>
          <cell r="P38" t="str">
            <v>2 2. Funcionamiento</v>
          </cell>
          <cell r="Q38" t="str">
            <v>8 8: Cultura</v>
          </cell>
          <cell r="R38" t="str">
            <v/>
          </cell>
          <cell r="S38" t="str">
            <v/>
          </cell>
          <cell r="T38" t="str">
            <v/>
          </cell>
          <cell r="U38" t="str">
            <v/>
          </cell>
          <cell r="V38" t="str">
            <v/>
          </cell>
          <cell r="W38" t="str">
            <v/>
          </cell>
          <cell r="X38" t="str">
            <v xml:space="preserve"> SA-93 8241 - Proveer, de manera autónoma e independiente, los servicios profesionales
requeridos para llevar a cabo el apoyo en la gestión administrativa, soporte y aseguramiento de recursos TI y
bases de datos administradas por el área de Sistemas de Canal Capital.
ALCANCE DEL OBJETO: N/A</v>
          </cell>
          <cell r="Y38">
            <v>45685</v>
          </cell>
          <cell r="Z38" t="str">
            <v>1 1. Días</v>
          </cell>
          <cell r="AA38">
            <v>240</v>
          </cell>
          <cell r="AB38" t="str">
            <v>3 3. Municipal</v>
          </cell>
          <cell r="AC38" t="str">
            <v>2 2. Transferencias</v>
          </cell>
          <cell r="AD38" t="str">
            <v>1 1-Pesos Colombianos</v>
          </cell>
          <cell r="AG38">
            <v>33120000</v>
          </cell>
        </row>
        <row r="39">
          <cell r="F39" t="str">
            <v>0029-2025</v>
          </cell>
          <cell r="G39" t="str">
            <v>17 17. Contrato de Prestación de Servicios</v>
          </cell>
          <cell r="H39" t="str">
            <v xml:space="preserve">31 31-Servicios Profesionales </v>
          </cell>
          <cell r="I39" t="str">
            <v/>
          </cell>
          <cell r="K39" t="str">
            <v>https://community.secop.gov.co/Public/Tendering/OpportunityDetail/Index?noticeUID=CO1.NTC.7461913&amp;isFromPublicArea=True&amp;isModal=False</v>
          </cell>
          <cell r="L39">
            <v>45685</v>
          </cell>
          <cell r="M39" t="str">
            <v>5 Contratación directa</v>
          </cell>
          <cell r="N39" t="str">
            <v>33 Prestación de Servicios Profesionales y Apoyo (5-8)</v>
          </cell>
          <cell r="O39" t="str">
            <v>2 2. Privado</v>
          </cell>
          <cell r="P39" t="str">
            <v>2 2. Funcionamiento</v>
          </cell>
          <cell r="Q39" t="str">
            <v>8 8: Cultura</v>
          </cell>
          <cell r="R39" t="str">
            <v/>
          </cell>
          <cell r="S39" t="str">
            <v/>
          </cell>
          <cell r="T39" t="str">
            <v/>
          </cell>
          <cell r="U39" t="str">
            <v/>
          </cell>
          <cell r="V39" t="str">
            <v/>
          </cell>
          <cell r="W39" t="str">
            <v/>
          </cell>
          <cell r="X39" t="str">
            <v>SG-26 8666 Proveer de manera autónoma e independiente, los servicios
jurídicos profesionales para apoyar la gestión contractual y demás asuntos legales de la Secretaría
General de Canal Capital.
ALCANCE DEL OBJETO: N/A</v>
          </cell>
          <cell r="Y39">
            <v>45685</v>
          </cell>
          <cell r="Z39" t="str">
            <v>1 1. Días</v>
          </cell>
          <cell r="AA39">
            <v>265</v>
          </cell>
          <cell r="AB39" t="str">
            <v>3 3. Municipal</v>
          </cell>
          <cell r="AC39" t="str">
            <v>2 2. Transferencias</v>
          </cell>
          <cell r="AD39" t="str">
            <v>1 1-Pesos Colombianos</v>
          </cell>
          <cell r="AG39">
            <v>61833333</v>
          </cell>
        </row>
        <row r="40">
          <cell r="F40" t="str">
            <v>0030-2025</v>
          </cell>
          <cell r="G40" t="str">
            <v>17 17. Contrato de Prestación de Servicios</v>
          </cell>
          <cell r="H40" t="str">
            <v xml:space="preserve">31 31-Servicios Profesionales </v>
          </cell>
          <cell r="I40" t="str">
            <v/>
          </cell>
          <cell r="K40" t="str">
            <v>https://community.secop.gov.co/Public/Tendering/OpportunityDetail/Index?noticeUID=CO1.NTC.7461332&amp;isFromPublicArea=True&amp;isModal=False</v>
          </cell>
          <cell r="L40">
            <v>45685</v>
          </cell>
          <cell r="M40" t="str">
            <v>5 Contratación directa</v>
          </cell>
          <cell r="N40" t="str">
            <v>33 Prestación de Servicios Profesionales y Apoyo (5-8)</v>
          </cell>
          <cell r="O40" t="str">
            <v>2 2. Privado</v>
          </cell>
          <cell r="P40" t="str">
            <v>2 2. Funcionamiento</v>
          </cell>
          <cell r="Q40" t="str">
            <v>8 8: Cultura</v>
          </cell>
          <cell r="R40" t="str">
            <v/>
          </cell>
          <cell r="S40" t="str">
            <v/>
          </cell>
          <cell r="T40" t="str">
            <v/>
          </cell>
          <cell r="U40" t="str">
            <v/>
          </cell>
          <cell r="V40" t="str">
            <v/>
          </cell>
          <cell r="W40" t="str">
            <v/>
          </cell>
          <cell r="X40" t="str">
            <v>SA-94 8248 - Proveer, de manera autónoma e independiente, los servicios
requeridos para apoyar el desarrollo y documentación técnica del software ERP de Canal Capital.
ALCANCE DEL OBJETO: N/A</v>
          </cell>
          <cell r="Y40">
            <v>45685</v>
          </cell>
          <cell r="Z40" t="str">
            <v>1 1. Días</v>
          </cell>
          <cell r="AA40">
            <v>240</v>
          </cell>
          <cell r="AB40" t="str">
            <v>3 3. Municipal</v>
          </cell>
          <cell r="AC40" t="str">
            <v>2 2. Transferencias</v>
          </cell>
          <cell r="AD40" t="str">
            <v>1 1-Pesos Colombianos</v>
          </cell>
          <cell r="AG40">
            <v>17388000</v>
          </cell>
        </row>
        <row r="41">
          <cell r="F41" t="str">
            <v>0031-2025</v>
          </cell>
          <cell r="G41" t="str">
            <v>17 17. Contrato de Prestación de Servicios</v>
          </cell>
          <cell r="H41" t="str">
            <v xml:space="preserve">31 31-Servicios Profesionales </v>
          </cell>
          <cell r="I41" t="str">
            <v/>
          </cell>
          <cell r="K41" t="str">
            <v>https://community.secop.gov.co/Public/Tendering/OpportunityDetail/Index?noticeUID=CO1.NTC.7468990&amp;isFromPublicArea=True&amp;isModal=False</v>
          </cell>
          <cell r="L41">
            <v>45685</v>
          </cell>
          <cell r="M41" t="str">
            <v>5 Contratación directa</v>
          </cell>
          <cell r="N41" t="str">
            <v>33 Prestación de Servicios Profesionales y Apoyo (5-8)</v>
          </cell>
          <cell r="O41" t="str">
            <v>2 2. Privado</v>
          </cell>
          <cell r="P41" t="str">
            <v>2 2. Funcionamiento</v>
          </cell>
          <cell r="Q41" t="str">
            <v>8 8: Cultura</v>
          </cell>
          <cell r="R41" t="str">
            <v/>
          </cell>
          <cell r="S41" t="str">
            <v/>
          </cell>
          <cell r="T41" t="str">
            <v/>
          </cell>
          <cell r="U41" t="str">
            <v/>
          </cell>
          <cell r="V41" t="str">
            <v/>
          </cell>
          <cell r="W41" t="str">
            <v/>
          </cell>
          <cell r="X41" t="str">
            <v>SA-68 8382 - Proveer de manera autónoma e independiente sus servicios para
apoyar y ejecutar las actividades para la ejecución del Plan Institucional de Gestión Ambiental PIGA de
Canal Capital.
ALCANCE DEL OBJETO: N/A</v>
          </cell>
          <cell r="Y41">
            <v>45685</v>
          </cell>
          <cell r="Z41" t="str">
            <v>1 1. Días</v>
          </cell>
          <cell r="AA41">
            <v>240</v>
          </cell>
          <cell r="AB41" t="str">
            <v>3 3. Municipal</v>
          </cell>
          <cell r="AC41" t="str">
            <v>2 2. Transferencias</v>
          </cell>
          <cell r="AD41" t="str">
            <v>1 1-Pesos Colombianos</v>
          </cell>
          <cell r="AG41">
            <v>24000000</v>
          </cell>
        </row>
        <row r="42">
          <cell r="F42" t="str">
            <v>0032-2025</v>
          </cell>
          <cell r="G42" t="str">
            <v>17 17. Contrato de Prestación de Servicios</v>
          </cell>
          <cell r="H42" t="str">
            <v xml:space="preserve">31 31-Servicios Profesionales </v>
          </cell>
          <cell r="I42" t="str">
            <v/>
          </cell>
          <cell r="K42" t="str">
            <v>https://community.secop.gov.co/Public/Tendering/OpportunityDetail/Index?noticeUID=CO1.NTC.7467813&amp;isFromPublicArea=True&amp;isModal=False</v>
          </cell>
          <cell r="L42">
            <v>45685</v>
          </cell>
          <cell r="M42" t="str">
            <v>5 Contratación directa</v>
          </cell>
          <cell r="N42" t="str">
            <v>33 Prestación de Servicios Profesionales y Apoyo (5-8)</v>
          </cell>
          <cell r="O42" t="str">
            <v>2 2. Privado</v>
          </cell>
          <cell r="P42" t="str">
            <v>2 2. Funcionamiento</v>
          </cell>
          <cell r="Q42" t="str">
            <v>8 8: Cultura</v>
          </cell>
          <cell r="R42" t="str">
            <v/>
          </cell>
          <cell r="S42" t="str">
            <v/>
          </cell>
          <cell r="T42" t="str">
            <v/>
          </cell>
          <cell r="U42" t="str">
            <v/>
          </cell>
          <cell r="V42" t="str">
            <v/>
          </cell>
          <cell r="W42" t="str">
            <v/>
          </cell>
          <cell r="X42" t="str">
            <v>DO-11 9812 - Proveer de manera autónoma e independiente los servicios
requeridos para desarrollar actividades de programación y playlist de Canal Eureka y las señales de Canal
Capital.
ALCANCE DEL OBJETO: N/A</v>
          </cell>
          <cell r="Y42">
            <v>45685</v>
          </cell>
          <cell r="Z42" t="str">
            <v>1 1. Días</v>
          </cell>
          <cell r="AA42">
            <v>239</v>
          </cell>
          <cell r="AB42" t="str">
            <v>3 3. Municipal</v>
          </cell>
          <cell r="AC42" t="str">
            <v>2 2. Transferencias</v>
          </cell>
          <cell r="AD42" t="str">
            <v>1 1-Pesos Colombianos</v>
          </cell>
          <cell r="AG42">
            <v>23700000</v>
          </cell>
        </row>
        <row r="43">
          <cell r="F43" t="str">
            <v>0033-2025</v>
          </cell>
          <cell r="G43" t="str">
            <v>17 17. Contrato de Prestación de Servicios</v>
          </cell>
          <cell r="H43" t="str">
            <v xml:space="preserve">33 33-Servicios Apoyo a la Gestion de la Entidad (servicios administrativos) </v>
          </cell>
          <cell r="I43" t="str">
            <v/>
          </cell>
          <cell r="K43" t="str">
            <v>https://community.secop.gov.co/Public/Tendering/OpportunityDetail/Index?noticeUID=CO1.NTC.7464561&amp;isFromPublicArea=True&amp;isModal=False</v>
          </cell>
          <cell r="L43">
            <v>45685</v>
          </cell>
          <cell r="M43" t="str">
            <v>5 Contratación directa</v>
          </cell>
          <cell r="N43" t="str">
            <v>33 Prestación de Servicios Profesionales y Apoyo (5-8)</v>
          </cell>
          <cell r="O43" t="str">
            <v>2 2. Privado</v>
          </cell>
          <cell r="P43" t="str">
            <v>2 2. Funcionamiento</v>
          </cell>
          <cell r="Q43" t="str">
            <v>8 8: Cultura</v>
          </cell>
          <cell r="R43" t="str">
            <v/>
          </cell>
          <cell r="S43" t="str">
            <v/>
          </cell>
          <cell r="T43" t="str">
            <v/>
          </cell>
          <cell r="U43" t="str">
            <v/>
          </cell>
          <cell r="V43" t="str">
            <v/>
          </cell>
          <cell r="W43" t="str">
            <v/>
          </cell>
          <cell r="X43" t="str">
            <v>SA-92 8239 - Prestar de manera autónoma e independiente, servicios de apoyo y
soporte técnico a infraestructura de red y usuarios finales para el área de sistemas.
ALCANCE DEL OBJETO: N/A</v>
          </cell>
          <cell r="Y43">
            <v>45685</v>
          </cell>
          <cell r="Z43" t="str">
            <v>1 1. Días</v>
          </cell>
          <cell r="AA43">
            <v>240</v>
          </cell>
          <cell r="AB43" t="str">
            <v>3 3. Municipal</v>
          </cell>
          <cell r="AC43" t="str">
            <v>2 2. Transferencias</v>
          </cell>
          <cell r="AD43" t="str">
            <v>1 1-Pesos Colombianos</v>
          </cell>
          <cell r="AG43">
            <v>24864960</v>
          </cell>
        </row>
        <row r="44">
          <cell r="F44" t="str">
            <v>0034-2025</v>
          </cell>
          <cell r="G44" t="str">
            <v>17 17. Contrato de Prestación de Servicios</v>
          </cell>
          <cell r="H44" t="str">
            <v xml:space="preserve">31 31-Servicios Profesionales </v>
          </cell>
          <cell r="I44" t="str">
            <v/>
          </cell>
          <cell r="K44" t="str">
            <v>https://community.secop.gov.co/Public/Tendering/OpportunityDetail/Index?noticeUID=CO1.NTC.7467404&amp;isFromPublicArea=True&amp;isModal=False</v>
          </cell>
          <cell r="L44">
            <v>45685</v>
          </cell>
          <cell r="M44" t="str">
            <v>5 Contratación directa</v>
          </cell>
          <cell r="N44" t="str">
            <v>33 Prestación de Servicios Profesionales y Apoyo (5-8)</v>
          </cell>
          <cell r="O44" t="str">
            <v>2 2. Privado</v>
          </cell>
          <cell r="P44" t="str">
            <v>2 2. Funcionamiento</v>
          </cell>
          <cell r="Q44" t="str">
            <v>8 8: Cultura</v>
          </cell>
          <cell r="R44" t="str">
            <v/>
          </cell>
          <cell r="S44" t="str">
            <v/>
          </cell>
          <cell r="T44" t="str">
            <v/>
          </cell>
          <cell r="U44" t="str">
            <v/>
          </cell>
          <cell r="V44" t="str">
            <v/>
          </cell>
          <cell r="W44" t="str">
            <v/>
          </cell>
          <cell r="X44" t="str">
            <v>GER-2 9916 - Proveer, de manera autónoma e independiente, los servicios profesionales
especializados para el acompañamiento, orientación y seguimiento de los procesos estratégicos, misionales y de apoyo
a cargo de la Gerencia de Canal Capital.
ALCANCE DEL OBJETO: N/A</v>
          </cell>
          <cell r="Y44">
            <v>45685</v>
          </cell>
          <cell r="Z44" t="str">
            <v>1 1. Días</v>
          </cell>
          <cell r="AA44">
            <v>240</v>
          </cell>
          <cell r="AB44" t="str">
            <v>3 3. Municipal</v>
          </cell>
          <cell r="AC44" t="str">
            <v>2 2. Transferencias</v>
          </cell>
          <cell r="AD44" t="str">
            <v>1 1-Pesos Colombianos</v>
          </cell>
          <cell r="AG44">
            <v>107306000</v>
          </cell>
        </row>
        <row r="45">
          <cell r="F45" t="str">
            <v>0035-2025</v>
          </cell>
          <cell r="G45" t="str">
            <v>17 17. Contrato de Prestación de Servicios</v>
          </cell>
          <cell r="H45" t="str">
            <v xml:space="preserve">33 33-Servicios Apoyo a la Gestion de la Entidad (servicios administrativos) </v>
          </cell>
          <cell r="K45" t="str">
            <v>https://community.secop.gov.co/Public/Tendering/OpportunityDetail/Index?noticeUID=CO1.NTC.7477312&amp;isFromPublicArea=True&amp;isModal=False</v>
          </cell>
          <cell r="L45">
            <v>45686</v>
          </cell>
          <cell r="M45" t="str">
            <v>5 Contratación directa</v>
          </cell>
          <cell r="N45" t="str">
            <v>33 Prestación de Servicios Profesionales y Apoyo (5-8)</v>
          </cell>
          <cell r="O45" t="str">
            <v>2 2. Privado</v>
          </cell>
          <cell r="P45" t="str">
            <v>1 1. Inversión</v>
          </cell>
          <cell r="Q45" t="str">
            <v>8 8: Cultura</v>
          </cell>
          <cell r="X45" t="str">
            <v>DO-34 9840 - Proveer de manera autónoma e independiente los servicios requeridos para desarrollar actividades de asesoría, apoyo financiero y presupuestal en la Dirección
Operativa para los proyectos incluidos en el Plan de inversión, financiado a través de la Resolución 00012
de 2025 del Fondo Único de Tecnologías de la Información y las Comunicaciones (FUTIC).
ALCANCE DEL OBJETO: N/A</v>
          </cell>
          <cell r="Y45">
            <v>45686</v>
          </cell>
          <cell r="Z45" t="str">
            <v>1 1. Días</v>
          </cell>
          <cell r="AA45">
            <v>298</v>
          </cell>
          <cell r="AB45" t="str">
            <v xml:space="preserve">1 1. Nacional </v>
          </cell>
          <cell r="AC45" t="str">
            <v>2 2. Transferencias</v>
          </cell>
          <cell r="AD45" t="str">
            <v>1 1-Pesos Colombianos</v>
          </cell>
          <cell r="AG45">
            <v>94466000</v>
          </cell>
        </row>
        <row r="46">
          <cell r="F46" t="str">
            <v>0036-2025</v>
          </cell>
          <cell r="G46" t="str">
            <v>17 17. Contrato de Prestación de Servicios</v>
          </cell>
          <cell r="H46" t="str">
            <v xml:space="preserve">33 33-Servicios Apoyo a la Gestion de la Entidad (servicios administrativos) </v>
          </cell>
          <cell r="I46" t="str">
            <v/>
          </cell>
          <cell r="K46" t="str">
            <v>https://community.secop.gov.co/Public/Tendering/OpportunityDetail/Index?noticeUID=CO1.NTC.7472597&amp;isFromPublicArea=True&amp;isModal=False</v>
          </cell>
          <cell r="L46">
            <v>45685</v>
          </cell>
          <cell r="M46" t="str">
            <v>5 Contratación directa</v>
          </cell>
          <cell r="N46" t="str">
            <v>33 Prestación de Servicios Profesionales y Apoyo (5-8)</v>
          </cell>
          <cell r="O46" t="str">
            <v>2 2. Privado</v>
          </cell>
          <cell r="P46" t="str">
            <v>2 2. Funcionamiento</v>
          </cell>
          <cell r="Q46" t="str">
            <v>8 8: Cultura</v>
          </cell>
          <cell r="R46" t="str">
            <v/>
          </cell>
          <cell r="S46" t="str">
            <v/>
          </cell>
          <cell r="T46" t="str">
            <v/>
          </cell>
          <cell r="U46" t="str">
            <v/>
          </cell>
          <cell r="V46" t="str">
            <v/>
          </cell>
          <cell r="W46" t="str">
            <v/>
          </cell>
          <cell r="X46" t="str">
            <v>SA-76 8356 Proveer, de manera autónoma e independiente, sus servicios de
apoyo a la gestión administrativa del área de Servicios Administrativos y de la Subdirección Administrativa
de Canal Capital.
ALCANCE DEL OBJETO: N/A</v>
          </cell>
          <cell r="Y46">
            <v>45685</v>
          </cell>
          <cell r="Z46" t="str">
            <v>1 1. Días</v>
          </cell>
          <cell r="AA46">
            <v>240</v>
          </cell>
          <cell r="AB46" t="str">
            <v>3 3. Municipal</v>
          </cell>
          <cell r="AC46" t="str">
            <v>2 2. Transferencias</v>
          </cell>
          <cell r="AD46" t="str">
            <v>1 1-Pesos Colombianos</v>
          </cell>
          <cell r="AG46">
            <v>24960000</v>
          </cell>
        </row>
        <row r="47">
          <cell r="F47" t="str">
            <v>0037-2025</v>
          </cell>
          <cell r="G47" t="str">
            <v>17 17. Contrato de Prestación de Servicios</v>
          </cell>
          <cell r="H47" t="str">
            <v xml:space="preserve">31 31-Servicios Profesionales </v>
          </cell>
          <cell r="I47" t="str">
            <v/>
          </cell>
          <cell r="K47" t="str">
            <v>https://community.secop.gov.co/Public/Tendering/OpportunityDetail/Index?noticeUID=CO1.NTC.7470710&amp;isFromPublicArea=True&amp;isModal=False</v>
          </cell>
          <cell r="L47">
            <v>45686</v>
          </cell>
          <cell r="M47" t="str">
            <v>5 Contratación directa</v>
          </cell>
          <cell r="N47" t="str">
            <v>33 Prestación de Servicios Profesionales y Apoyo (5-8)</v>
          </cell>
          <cell r="O47" t="str">
            <v>2 2. Privado</v>
          </cell>
          <cell r="P47" t="str">
            <v>2 2. Funcionamiento</v>
          </cell>
          <cell r="Q47" t="str">
            <v>8 8: Cultura</v>
          </cell>
          <cell r="R47" t="str">
            <v/>
          </cell>
          <cell r="S47" t="str">
            <v/>
          </cell>
          <cell r="T47" t="str">
            <v/>
          </cell>
          <cell r="U47" t="str">
            <v/>
          </cell>
          <cell r="V47" t="str">
            <v/>
          </cell>
          <cell r="W47" t="str">
            <v/>
          </cell>
          <cell r="X47" t="str">
            <v>CI-13 8269 Proveer, de manera autónoma e independiente, los servicios
profesionales en la Oficina de Control Interno, para apoyar la ejecución del Plan Anual de Auditoría en
desarrollo de las evaluaciones, seguimientos y demás actividades asignadas.
ALCANCE DEL OBJETO: N/A</v>
          </cell>
          <cell r="Y47">
            <v>45686</v>
          </cell>
          <cell r="Z47" t="str">
            <v>1 1. Días</v>
          </cell>
          <cell r="AA47">
            <v>270</v>
          </cell>
          <cell r="AB47" t="str">
            <v>3 3. Municipal</v>
          </cell>
          <cell r="AC47" t="str">
            <v>2 2. Transferencias</v>
          </cell>
          <cell r="AD47" t="str">
            <v>1 1-Pesos Colombianos</v>
          </cell>
          <cell r="AG47">
            <v>53640000</v>
          </cell>
        </row>
        <row r="48">
          <cell r="F48" t="str">
            <v>0038-2025</v>
          </cell>
          <cell r="G48" t="str">
            <v>17 17. Contrato de Prestación de Servicios</v>
          </cell>
          <cell r="H48" t="str">
            <v xml:space="preserve">33 33-Servicios Apoyo a la Gestion de la Entidad (servicios administrativos) </v>
          </cell>
          <cell r="K48" t="str">
            <v>https://community.secop.gov.co/Public/Tendering/OpportunityDetail/Index?noticeUID=CO1.NTC.7474363&amp;isFromPublicArea=True&amp;isModal=False</v>
          </cell>
          <cell r="L48">
            <v>45686</v>
          </cell>
          <cell r="M48" t="str">
            <v>5 Contratación directa</v>
          </cell>
          <cell r="N48" t="str">
            <v>33 Prestación de Servicios Profesionales y Apoyo (5-8)</v>
          </cell>
          <cell r="O48" t="str">
            <v>2 2. Privado</v>
          </cell>
          <cell r="P48" t="str">
            <v>2 2. Funcionamiento</v>
          </cell>
          <cell r="Q48" t="str">
            <v>8 8: Cultura</v>
          </cell>
          <cell r="X48" t="str">
            <v>SG-33 8674 Proveer, de manera autónoma e independiente, sus servicios profesionales para apoyar la gestión y operación del perfil de Canal Capital, desde el punto de vista
técnico, del Sistema Electrónico de Contratación Pública - SECOP.
ALCANCE DEL OBJETO: N/A</v>
          </cell>
          <cell r="Y48">
            <v>45686</v>
          </cell>
          <cell r="Z48" t="str">
            <v>1 1. Días</v>
          </cell>
          <cell r="AA48">
            <v>251</v>
          </cell>
          <cell r="AB48" t="str">
            <v>3 3. Municipal</v>
          </cell>
          <cell r="AC48" t="str">
            <v>2 2. Transferencias</v>
          </cell>
          <cell r="AD48" t="str">
            <v>1 1-Pesos Colombianos</v>
          </cell>
          <cell r="AG48">
            <v>35152550</v>
          </cell>
        </row>
        <row r="49">
          <cell r="F49" t="str">
            <v>0039-2025</v>
          </cell>
          <cell r="G49" t="str">
            <v>17 17. Contrato de Prestación de Servicios</v>
          </cell>
          <cell r="H49" t="str">
            <v xml:space="preserve">31 31-Servicios Profesionales </v>
          </cell>
          <cell r="K49" t="str">
            <v>https://community.secop.gov.co/Public/Tendering/OpportunityDetail/Index?noticeUID=CO1.NTC.7479252&amp;isFromPublicArea=True&amp;isModal=False</v>
          </cell>
          <cell r="L49">
            <v>45686</v>
          </cell>
          <cell r="M49" t="str">
            <v>5 Contratación directa</v>
          </cell>
          <cell r="N49" t="str">
            <v>33 Prestación de Servicios Profesionales y Apoyo (5-8)</v>
          </cell>
          <cell r="O49" t="str">
            <v>2 2. Privado</v>
          </cell>
          <cell r="P49" t="str">
            <v>1 1. Inversión</v>
          </cell>
          <cell r="Q49" t="str">
            <v>8 8: Cultura</v>
          </cell>
          <cell r="X49" t="str">
            <v>DO-36 9846 -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v>
          </cell>
          <cell r="Y49">
            <v>45686</v>
          </cell>
          <cell r="Z49" t="str">
            <v>1 1. Días</v>
          </cell>
          <cell r="AA49">
            <v>159</v>
          </cell>
          <cell r="AB49" t="str">
            <v xml:space="preserve">1 1. Nacional </v>
          </cell>
          <cell r="AC49" t="str">
            <v>2 2. Transferencias</v>
          </cell>
          <cell r="AD49" t="str">
            <v>1 1-Pesos Colombianos</v>
          </cell>
          <cell r="AG49">
            <v>19716000</v>
          </cell>
        </row>
        <row r="50">
          <cell r="F50" t="str">
            <v>0040-2025</v>
          </cell>
          <cell r="G50" t="str">
            <v>17 17. Contrato de Prestación de Servicios</v>
          </cell>
          <cell r="H50" t="str">
            <v xml:space="preserve">31 31-Servicios Profesionales </v>
          </cell>
          <cell r="K50" t="str">
            <v>https://community.secop.gov.co/Public/Tendering/OpportunityDetail/Index?noticeUID=CO1.NTC.7477479&amp;isFromPublicArea=True&amp;isModal=False</v>
          </cell>
          <cell r="L50">
            <v>45686</v>
          </cell>
          <cell r="M50" t="str">
            <v>5 Contratación directa</v>
          </cell>
          <cell r="N50" t="str">
            <v>33 Prestación de Servicios Profesionales y Apoyo (5-8)</v>
          </cell>
          <cell r="O50" t="str">
            <v>2 2. Privado</v>
          </cell>
          <cell r="P50" t="str">
            <v>1 1. Inversión</v>
          </cell>
          <cell r="Q50" t="str">
            <v>8 8: Cultura</v>
          </cell>
          <cell r="X50" t="str">
            <v>DO-57 9854 -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v>
          </cell>
          <cell r="Y50">
            <v>45686</v>
          </cell>
          <cell r="Z50" t="str">
            <v>1 1. Días</v>
          </cell>
          <cell r="AA50">
            <v>103</v>
          </cell>
          <cell r="AB50" t="str">
            <v xml:space="preserve">1 1. Nacional </v>
          </cell>
          <cell r="AC50" t="str">
            <v>2 2. Transferencias</v>
          </cell>
          <cell r="AD50" t="str">
            <v>1 1-Pesos Colombianos</v>
          </cell>
          <cell r="AG50">
            <v>12772000</v>
          </cell>
        </row>
        <row r="51">
          <cell r="F51" t="str">
            <v>0041-2025</v>
          </cell>
          <cell r="G51" t="str">
            <v>17 17. Contrato de Prestación de Servicios</v>
          </cell>
          <cell r="H51" t="str">
            <v xml:space="preserve">31 31-Servicios Profesionales </v>
          </cell>
          <cell r="I51" t="str">
            <v/>
          </cell>
          <cell r="K51" t="str">
            <v>https://community.secop.gov.co/Public/Tendering/OpportunityDetail/Index?noticeUID=CO1.NTC.7476829&amp;isFromPublicArea=True&amp;isModal=False</v>
          </cell>
          <cell r="L51">
            <v>45686</v>
          </cell>
          <cell r="M51" t="str">
            <v>5 Contratación directa</v>
          </cell>
          <cell r="N51" t="str">
            <v>33 Prestación de Servicios Profesionales y Apoyo (5-8)</v>
          </cell>
          <cell r="O51" t="str">
            <v>2 2. Privado</v>
          </cell>
          <cell r="P51" t="str">
            <v>2 2. Funcionamiento</v>
          </cell>
          <cell r="Q51" t="str">
            <v>8 8: Cultura</v>
          </cell>
          <cell r="R51" t="str">
            <v/>
          </cell>
          <cell r="S51" t="str">
            <v/>
          </cell>
          <cell r="T51" t="str">
            <v/>
          </cell>
          <cell r="U51" t="str">
            <v/>
          </cell>
          <cell r="V51" t="str">
            <v/>
          </cell>
          <cell r="W51" t="str">
            <v/>
          </cell>
          <cell r="X51" t="str">
            <v>SG-35 8669 Proveer, de manera autónoma e independiente, los servicios
jurídicos profesionales especializados en materia de propiedad intelectual, requeridos para el
aseguramiento de los procesos y actividades misionales de Canal Capital.
ALCANCE DEL OBJETO: N/A</v>
          </cell>
          <cell r="Y51">
            <v>45686</v>
          </cell>
          <cell r="Z51" t="str">
            <v>1 1. Días</v>
          </cell>
          <cell r="AA51">
            <v>281</v>
          </cell>
          <cell r="AB51" t="str">
            <v>3 3. Municipal</v>
          </cell>
          <cell r="AC51" t="str">
            <v>2 2. Transferencias</v>
          </cell>
          <cell r="AD51" t="str">
            <v>1 1-Pesos Colombianos</v>
          </cell>
          <cell r="AG51">
            <v>74452823</v>
          </cell>
        </row>
        <row r="52">
          <cell r="F52" t="str">
            <v>0042-2025</v>
          </cell>
          <cell r="G52" t="str">
            <v>17 17. Contrato de Prestación de Servicios</v>
          </cell>
          <cell r="H52" t="str">
            <v xml:space="preserve">31 31-Servicios Profesionales </v>
          </cell>
          <cell r="K52" t="str">
            <v>https://community.secop.gov.co/Public/Tendering/OpportunityDetail/Index?noticeUID=CO1.NTC.7474301&amp;isFromPublicArea=True&amp;isModal=False</v>
          </cell>
          <cell r="L52">
            <v>45686</v>
          </cell>
          <cell r="M52" t="str">
            <v>5 Contratación directa</v>
          </cell>
          <cell r="N52" t="str">
            <v>33 Prestación de Servicios Profesionales y Apoyo (5-8)</v>
          </cell>
          <cell r="O52" t="str">
            <v>2 2. Privado</v>
          </cell>
          <cell r="P52" t="str">
            <v>2 2. Funcionamiento</v>
          </cell>
          <cell r="Q52" t="str">
            <v>8 8: Cultura</v>
          </cell>
          <cell r="X52" t="str">
            <v>DO-2 9819 - Proveer de manera autónoma e independiente los servicios requeridos para
desarrollar actividades de closed caption para Canal Capital y sus otras señales.
ALCANCE DEL OBJETO: N/A</v>
          </cell>
          <cell r="Y52">
            <v>45686</v>
          </cell>
          <cell r="Z52" t="str">
            <v>1 1. Días</v>
          </cell>
          <cell r="AA52">
            <v>227</v>
          </cell>
          <cell r="AB52" t="str">
            <v>3 3. Municipal</v>
          </cell>
          <cell r="AC52" t="str">
            <v>2 2. Transferencias</v>
          </cell>
          <cell r="AD52" t="str">
            <v>1 1-Pesos Colombianos</v>
          </cell>
          <cell r="AG52">
            <v>22700000</v>
          </cell>
        </row>
        <row r="53">
          <cell r="F53" t="str">
            <v>0043-2025</v>
          </cell>
          <cell r="G53" t="str">
            <v>17 17. Contrato de Prestación de Servicios</v>
          </cell>
          <cell r="H53" t="str">
            <v xml:space="preserve">31 31-Servicios Profesionales </v>
          </cell>
          <cell r="K53" t="str">
            <v>https://community.secop.gov.co/Public/Tendering/OpportunityDetail/Index?noticeUID=CO1.NTC.7473893&amp;isFromPublicArea=True&amp;isModal=False</v>
          </cell>
          <cell r="L53">
            <v>45686</v>
          </cell>
          <cell r="M53" t="str">
            <v>5 Contratación directa</v>
          </cell>
          <cell r="N53" t="str">
            <v>33 Prestación de Servicios Profesionales y Apoyo (5-8)</v>
          </cell>
          <cell r="O53" t="str">
            <v>2 2. Privado</v>
          </cell>
          <cell r="P53" t="str">
            <v>2 2. Funcionamiento</v>
          </cell>
          <cell r="Q53" t="str">
            <v>8 8: Cultura</v>
          </cell>
          <cell r="X53" t="str">
            <v>DO-3 9813 - Proveer de manera autónoma e independiente los servicios requeridos para
desarrollar actividades de tráfico y alistamiento de Canal Capital y sus otras señales.
ALCANCE DEL OBJETO: N/A</v>
          </cell>
          <cell r="Y53">
            <v>45686</v>
          </cell>
          <cell r="Z53" t="str">
            <v>1 1. Días</v>
          </cell>
          <cell r="AA53">
            <v>234</v>
          </cell>
          <cell r="AB53" t="str">
            <v>3 3. Municipal</v>
          </cell>
          <cell r="AC53" t="str">
            <v>2 2. Transferencias</v>
          </cell>
          <cell r="AD53" t="str">
            <v>1 1-Pesos Colombianos</v>
          </cell>
          <cell r="AG53">
            <v>23400000</v>
          </cell>
        </row>
        <row r="54">
          <cell r="F54" t="str">
            <v>0044-2025</v>
          </cell>
          <cell r="G54" t="str">
            <v>17 17. Contrato de Prestación de Servicios</v>
          </cell>
          <cell r="H54" t="str">
            <v xml:space="preserve">31 31-Servicios Profesionales </v>
          </cell>
          <cell r="K54" t="str">
            <v>https://community.secop.gov.co/Public/Tendering/OpportunityDetail/Index?noticeUID=CO1.NTC.7474327&amp;isFromPublicArea=True&amp;isModal=False</v>
          </cell>
          <cell r="L54">
            <v>45686</v>
          </cell>
          <cell r="M54" t="str">
            <v>5 Contratación directa</v>
          </cell>
          <cell r="N54" t="str">
            <v>33 Prestación de Servicios Profesionales y Apoyo (5-8)</v>
          </cell>
          <cell r="O54" t="str">
            <v>2 2. Privado</v>
          </cell>
          <cell r="P54" t="str">
            <v>1 1. Inversión</v>
          </cell>
          <cell r="Q54" t="str">
            <v>8 8: Cultura</v>
          </cell>
          <cell r="X54" t="str">
            <v>DO-51 9853 -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v>
          </cell>
          <cell r="Y54">
            <v>45686</v>
          </cell>
          <cell r="Z54" t="str">
            <v>1 1. Días</v>
          </cell>
          <cell r="AA54">
            <v>193</v>
          </cell>
          <cell r="AB54" t="str">
            <v xml:space="preserve">1 1. Nacional </v>
          </cell>
          <cell r="AC54" t="str">
            <v>2 2. Transferencias</v>
          </cell>
          <cell r="AD54" t="str">
            <v>1 1-Pesos Colombianos</v>
          </cell>
          <cell r="AG54">
            <v>23932000</v>
          </cell>
        </row>
        <row r="55">
          <cell r="F55" t="str">
            <v>0045-2025</v>
          </cell>
          <cell r="G55" t="str">
            <v>17 17. Contrato de Prestación de Servicios</v>
          </cell>
          <cell r="H55" t="str">
            <v xml:space="preserve">31 31-Servicios Profesionales </v>
          </cell>
          <cell r="I55" t="str">
            <v/>
          </cell>
          <cell r="K55" t="str">
            <v>https://community.secop.gov.co/Public/Tendering/OpportunityDetail/Index?noticeUID=CO1.NTC.7471781&amp;isFromPublicArea=True&amp;isModal=False</v>
          </cell>
          <cell r="L55">
            <v>45685</v>
          </cell>
          <cell r="M55" t="str">
            <v>5 Contratación directa</v>
          </cell>
          <cell r="N55" t="str">
            <v>33 Prestación de Servicios Profesionales y Apoyo (5-8)</v>
          </cell>
          <cell r="O55" t="str">
            <v>2 2. Privado</v>
          </cell>
          <cell r="P55" t="str">
            <v>2 2. Funcionamiento</v>
          </cell>
          <cell r="Q55" t="str">
            <v>8 8: Cultura</v>
          </cell>
          <cell r="R55" t="str">
            <v/>
          </cell>
          <cell r="S55" t="str">
            <v/>
          </cell>
          <cell r="T55" t="str">
            <v/>
          </cell>
          <cell r="U55" t="str">
            <v/>
          </cell>
          <cell r="V55" t="str">
            <v/>
          </cell>
          <cell r="W55" t="str">
            <v/>
          </cell>
          <cell r="X55" t="str">
            <v>SF-3 8640 - Proveer de manera autónoma e independiente los servicios
profesionales necesarios para apoyar las actividades de costos y demás procesos y procedimientos
contables de la subdirección
ALCANCE DEL OBJETO: N/A</v>
          </cell>
          <cell r="Y55">
            <v>45685</v>
          </cell>
          <cell r="Z55" t="str">
            <v>1 1. Días</v>
          </cell>
          <cell r="AA55">
            <v>270</v>
          </cell>
          <cell r="AB55" t="str">
            <v>3 3. Municipal</v>
          </cell>
          <cell r="AC55" t="str">
            <v>2 2. Transferencias</v>
          </cell>
          <cell r="AD55" t="str">
            <v>1 1-Pesos Colombianos</v>
          </cell>
          <cell r="AG55">
            <v>96003927</v>
          </cell>
        </row>
        <row r="56">
          <cell r="F56" t="str">
            <v>0046-2025</v>
          </cell>
          <cell r="G56" t="str">
            <v>17 17. Contrato de Prestación de Servicios</v>
          </cell>
          <cell r="H56" t="str">
            <v xml:space="preserve">33 33-Servicios Apoyo a la Gestion de la Entidad (servicios administrativos) </v>
          </cell>
          <cell r="K56" t="str">
            <v>https://community.secop.gov.co/Public/Tendering/OpportunityDetail/Index?noticeUID=CO1.NTC.7472816&amp;isFromPublicArea=True&amp;isModal=False</v>
          </cell>
          <cell r="L56">
            <v>45685</v>
          </cell>
          <cell r="M56" t="str">
            <v>5 Contratación directa</v>
          </cell>
          <cell r="N56" t="str">
            <v>33 Prestación de Servicios Profesionales y Apoyo (5-8)</v>
          </cell>
          <cell r="O56" t="str">
            <v>2 2. Privado</v>
          </cell>
          <cell r="P56" t="str">
            <v>2 2. Funcionamiento</v>
          </cell>
          <cell r="Q56" t="str">
            <v>8 8: Cultura</v>
          </cell>
          <cell r="X56" t="str">
            <v>SA-95 8246 - Proveer, de manera autónoma e independiente, los servicios
requeridos para apoyar la administración, desarrollo y mantenimiento del software ERP de Canal Capital.</v>
          </cell>
          <cell r="Y56">
            <v>45685</v>
          </cell>
          <cell r="Z56" t="str">
            <v>1 1. Días</v>
          </cell>
          <cell r="AA56">
            <v>240</v>
          </cell>
          <cell r="AB56" t="str">
            <v>3 3. Municipal</v>
          </cell>
          <cell r="AC56" t="str">
            <v>2 2. Transferencias</v>
          </cell>
          <cell r="AD56" t="str">
            <v>1 1-Pesos Colombianos</v>
          </cell>
          <cell r="AG56">
            <v>41731200</v>
          </cell>
        </row>
        <row r="57">
          <cell r="F57" t="str">
            <v>0047-2025</v>
          </cell>
          <cell r="G57" t="str">
            <v>17 17. Contrato de Prestación de Servicios</v>
          </cell>
          <cell r="H57" t="str">
            <v xml:space="preserve">31 31-Servicios Profesionales </v>
          </cell>
          <cell r="I57" t="str">
            <v/>
          </cell>
          <cell r="K57" t="str">
            <v>https://community.secop.gov.co/Public/Tendering/OpportunityDetail/Index?noticeUID=CO1.NTC.7471925&amp;isFromPublicArea=True&amp;isModal=False</v>
          </cell>
          <cell r="L57">
            <v>45685</v>
          </cell>
          <cell r="M57" t="str">
            <v>5 Contratación directa</v>
          </cell>
          <cell r="N57" t="str">
            <v>33 Prestación de Servicios Profesionales y Apoyo (5-8)</v>
          </cell>
          <cell r="O57" t="str">
            <v>2 2. Privado</v>
          </cell>
          <cell r="P57" t="str">
            <v>2 2. Funcionamiento</v>
          </cell>
          <cell r="Q57" t="str">
            <v>8 8: Cultura</v>
          </cell>
          <cell r="R57" t="str">
            <v/>
          </cell>
          <cell r="S57" t="str">
            <v/>
          </cell>
          <cell r="T57" t="str">
            <v/>
          </cell>
          <cell r="U57" t="str">
            <v/>
          </cell>
          <cell r="V57" t="str">
            <v/>
          </cell>
          <cell r="W57" t="str">
            <v/>
          </cell>
          <cell r="X57" t="str">
            <v>PL-2 8469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
ALCANCE DEL OBJETO: N/A</v>
          </cell>
          <cell r="Y57">
            <v>45685</v>
          </cell>
          <cell r="Z57" t="str">
            <v>1 1. Días</v>
          </cell>
          <cell r="AA57">
            <v>240</v>
          </cell>
          <cell r="AB57" t="str">
            <v>3 3. Municipal</v>
          </cell>
          <cell r="AC57" t="str">
            <v>2 2. Transferencias</v>
          </cell>
          <cell r="AD57" t="str">
            <v>1 1-Pesos Colombianos</v>
          </cell>
          <cell r="AG57">
            <v>62000000</v>
          </cell>
        </row>
        <row r="58">
          <cell r="F58" t="str">
            <v>0048-2025</v>
          </cell>
          <cell r="G58" t="str">
            <v>17 17. Contrato de Prestación de Servicios</v>
          </cell>
          <cell r="H58" t="str">
            <v xml:space="preserve">31 31-Servicios Profesionales </v>
          </cell>
          <cell r="K58" t="str">
            <v>https://community.secop.gov.co/Public/Tendering/OpportunityDetail/Index?noticeUID=CO1.NTC.7473961&amp;isFromPublicArea=True&amp;isModal=False</v>
          </cell>
          <cell r="L58">
            <v>45686</v>
          </cell>
          <cell r="M58" t="str">
            <v>5 Contratación directa</v>
          </cell>
          <cell r="N58" t="str">
            <v>33 Prestación de Servicios Profesionales y Apoyo (5-8)</v>
          </cell>
          <cell r="O58" t="str">
            <v>2 2. Privado</v>
          </cell>
          <cell r="P58" t="str">
            <v>2 2. Funcionamiento</v>
          </cell>
          <cell r="Q58" t="str">
            <v>8 8: Cultura</v>
          </cell>
          <cell r="X58" t="str">
            <v>DO-106 9805 - Proveer de manera autónoma e independiente los servicios
requeridos para desarrollar actividades de locución, voz institucional y promocional para Canal Capital y
sus otras señales
ALCANCE DEL OBJETO: N/A</v>
          </cell>
          <cell r="Y58">
            <v>45686</v>
          </cell>
          <cell r="Z58" t="str">
            <v>1 1. Días</v>
          </cell>
          <cell r="AA58">
            <v>234</v>
          </cell>
          <cell r="AB58" t="str">
            <v>3 3. Municipal</v>
          </cell>
          <cell r="AC58" t="str">
            <v>2 2. Transferencias</v>
          </cell>
          <cell r="AD58" t="str">
            <v>1 1-Pesos Colombianos</v>
          </cell>
          <cell r="AG58">
            <v>46800000</v>
          </cell>
        </row>
        <row r="59">
          <cell r="F59" t="str">
            <v>0049-2025</v>
          </cell>
          <cell r="G59" t="str">
            <v>17 17. Contrato de Prestación de Servicios</v>
          </cell>
          <cell r="H59" t="str">
            <v xml:space="preserve">31 31-Servicios Profesionales </v>
          </cell>
          <cell r="I59" t="str">
            <v/>
          </cell>
          <cell r="K59" t="str">
            <v>https://community.secop.gov.co/Public/Tendering/OpportunityDetail/Index?noticeUID=CO1.NTC.7476261&amp;isFromPublicArea=True&amp;isModal=False</v>
          </cell>
          <cell r="L59">
            <v>45686</v>
          </cell>
          <cell r="M59" t="str">
            <v>5 Contratación directa</v>
          </cell>
          <cell r="N59" t="str">
            <v>33 Prestación de Servicios Profesionales y Apoyo (5-8)</v>
          </cell>
          <cell r="O59" t="str">
            <v>2 2. Privado</v>
          </cell>
          <cell r="P59" t="str">
            <v>2 2. Funcionamiento</v>
          </cell>
          <cell r="Q59" t="str">
            <v>8 8: Cultura</v>
          </cell>
          <cell r="R59" t="str">
            <v/>
          </cell>
          <cell r="S59" t="str">
            <v/>
          </cell>
          <cell r="T59" t="str">
            <v/>
          </cell>
          <cell r="U59" t="str">
            <v/>
          </cell>
          <cell r="V59" t="str">
            <v/>
          </cell>
          <cell r="W59" t="str">
            <v/>
          </cell>
          <cell r="X59" t="str">
            <v>SA-96 8247 - Proveer, de manera autónoma e independiente, los servicios requeridos
para apoyar la administración, desarrollo y mantenimiento del software ERP de Canal Capital.
ALCANCE DEL OBJETO: N/A</v>
          </cell>
          <cell r="Y59">
            <v>45686</v>
          </cell>
          <cell r="Z59" t="str">
            <v>1 1. Días</v>
          </cell>
          <cell r="AA59">
            <v>240</v>
          </cell>
          <cell r="AB59" t="str">
            <v>3 3. Municipal</v>
          </cell>
          <cell r="AC59" t="str">
            <v>2 2. Transferencias</v>
          </cell>
          <cell r="AD59" t="str">
            <v>1 1-Pesos Colombianos</v>
          </cell>
          <cell r="AG59">
            <v>41731200</v>
          </cell>
        </row>
        <row r="60">
          <cell r="F60" t="str">
            <v>0050-2025</v>
          </cell>
          <cell r="G60" t="str">
            <v>17 17. Contrato de Prestación de Servicios</v>
          </cell>
          <cell r="H60" t="str">
            <v xml:space="preserve">33 33-Servicios Apoyo a la Gestion de la Entidad (servicios administrativos) </v>
          </cell>
          <cell r="I60" t="str">
            <v/>
          </cell>
          <cell r="K60" t="str">
            <v>https://community.secop.gov.co/Public/Tendering/OpportunityDetail/Index?noticeUID=CO1.NTC.7476920&amp;isFromPublicArea=True&amp;isModal=False</v>
          </cell>
          <cell r="L60">
            <v>45686</v>
          </cell>
          <cell r="M60" t="str">
            <v>5 Contratación directa</v>
          </cell>
          <cell r="N60" t="str">
            <v>33 Prestación de Servicios Profesionales y Apoyo (5-8)</v>
          </cell>
          <cell r="O60" t="str">
            <v>2 2. Privado</v>
          </cell>
          <cell r="P60" t="str">
            <v>2 2. Funcionamiento</v>
          </cell>
          <cell r="Q60" t="str">
            <v>8 8: Cultura</v>
          </cell>
          <cell r="R60" t="str">
            <v/>
          </cell>
          <cell r="S60" t="str">
            <v/>
          </cell>
          <cell r="T60" t="str">
            <v/>
          </cell>
          <cell r="U60" t="str">
            <v/>
          </cell>
          <cell r="V60" t="str">
            <v/>
          </cell>
          <cell r="W60" t="str">
            <v/>
          </cell>
          <cell r="X60" t="str">
            <v>PE-10 8289 - Proveer de manera autónoma e independiente, los servicios de apoyo
en las actividades de producción de las estrategias operativas del área de Ventas y Mercadeo de Canal Capital.
ALCANCE DEL OBJETO: N/A</v>
          </cell>
          <cell r="Y60">
            <v>45686</v>
          </cell>
          <cell r="Z60" t="str">
            <v>1 1. Días</v>
          </cell>
          <cell r="AA60">
            <v>62</v>
          </cell>
          <cell r="AB60" t="str">
            <v>4 4. Propio</v>
          </cell>
          <cell r="AC60" t="str">
            <v>1 1. Ingresos Corrientes</v>
          </cell>
          <cell r="AD60" t="str">
            <v>1 1-Pesos Colombianos</v>
          </cell>
          <cell r="AG60">
            <v>10166667</v>
          </cell>
        </row>
        <row r="61">
          <cell r="F61" t="str">
            <v>0051-2025</v>
          </cell>
          <cell r="G61" t="str">
            <v>17 17. Contrato de Prestación de Servicios</v>
          </cell>
          <cell r="H61" t="str">
            <v xml:space="preserve">33 33-Servicios Apoyo a la Gestion de la Entidad (servicios administrativos) </v>
          </cell>
          <cell r="K61" t="str">
            <v>https://community.secop.gov.co/Public/Tendering/OpportunityDetail/Index?noticeUID=CO1.NTC.7482366&amp;isFromPublicArea=True&amp;isModal=False</v>
          </cell>
          <cell r="L61">
            <v>45686</v>
          </cell>
          <cell r="M61" t="str">
            <v>5 Contratación directa</v>
          </cell>
          <cell r="N61" t="str">
            <v>33 Prestación de Servicios Profesionales y Apoyo (5-8)</v>
          </cell>
          <cell r="O61" t="str">
            <v>2 2. Privado</v>
          </cell>
          <cell r="P61" t="str">
            <v>2 2. Funcionamiento</v>
          </cell>
          <cell r="Q61" t="str">
            <v>8 8: Cultura</v>
          </cell>
          <cell r="X61" t="str">
            <v>SA-71 8330 Proveer, de manera autónoma e independiente, sus servicios profesionales para el apoyo en la ejecución y seguimiento de los diferentes planes y programas de gestión y actividades del
área de recursos humanos de Canal Capital.</v>
          </cell>
          <cell r="Y61">
            <v>45686</v>
          </cell>
          <cell r="Z61" t="str">
            <v>1 1. Días</v>
          </cell>
          <cell r="AA61">
            <v>240</v>
          </cell>
          <cell r="AB61" t="str">
            <v>3 3. Municipal</v>
          </cell>
          <cell r="AC61" t="str">
            <v>2 2. Transferencias</v>
          </cell>
          <cell r="AD61" t="str">
            <v>1 1-Pesos Colombianos</v>
          </cell>
          <cell r="AG61">
            <v>33120000</v>
          </cell>
        </row>
        <row r="62">
          <cell r="F62" t="str">
            <v>0052-2025</v>
          </cell>
          <cell r="G62" t="str">
            <v>17 17. Contrato de Prestación de Servicios</v>
          </cell>
          <cell r="H62" t="str">
            <v xml:space="preserve">31 31-Servicios Profesionales </v>
          </cell>
          <cell r="K62" t="str">
            <v>https://community.secop.gov.co/Public/Tendering/OpportunityDetail/Index?noticeUID=CO1.NTC.7483278&amp;isFromPublicArea=True&amp;isModal=False</v>
          </cell>
          <cell r="L62">
            <v>45686</v>
          </cell>
          <cell r="M62" t="str">
            <v>5 Contratación directa</v>
          </cell>
          <cell r="N62" t="str">
            <v>33 Prestación de Servicios Profesionales y Apoyo (5-8)</v>
          </cell>
          <cell r="O62" t="str">
            <v>2 2. Privado</v>
          </cell>
          <cell r="P62" t="str">
            <v>2 2. Funcionamiento</v>
          </cell>
          <cell r="Q62" t="str">
            <v>8 8: Cultura</v>
          </cell>
          <cell r="X62" t="str">
            <v>DO-1 9818 - Proveer de manera autónoma e independiente los servicios
requeridos para desarrollar actividades de closed caption para Canal Capital y sus otras señales.
ALCANCE DEL OBJETO: N/A</v>
          </cell>
          <cell r="Y62">
            <v>45686</v>
          </cell>
          <cell r="Z62" t="str">
            <v>1 1. Días</v>
          </cell>
          <cell r="AA62">
            <v>229</v>
          </cell>
          <cell r="AB62" t="str">
            <v>3 3. Municipal</v>
          </cell>
          <cell r="AC62" t="str">
            <v>2 2. Transferencias</v>
          </cell>
          <cell r="AD62" t="str">
            <v>1 1-Pesos Colombianos</v>
          </cell>
          <cell r="AG62">
            <v>22900000</v>
          </cell>
        </row>
        <row r="63">
          <cell r="F63" t="str">
            <v>0053-2025</v>
          </cell>
          <cell r="G63" t="str">
            <v>17 17. Contrato de Prestación de Servicios</v>
          </cell>
          <cell r="H63" t="str">
            <v xml:space="preserve">31 31-Servicios Profesionales </v>
          </cell>
          <cell r="I63" t="str">
            <v/>
          </cell>
          <cell r="K63" t="str">
            <v>https://community.secop.gov.co/Public/Tendering/OpportunityDetail/Index?noticeUID=CO1.NTC.7482445&amp;isFromPublicArea=True&amp;isModal=False</v>
          </cell>
          <cell r="L63">
            <v>45686</v>
          </cell>
          <cell r="M63" t="str">
            <v>5 Contratación directa</v>
          </cell>
          <cell r="N63" t="str">
            <v>33 Prestación de Servicios Profesionales y Apoyo (5-8)</v>
          </cell>
          <cell r="O63" t="str">
            <v>2 2. Privado</v>
          </cell>
          <cell r="P63" t="str">
            <v>2 2. Funcionamiento</v>
          </cell>
          <cell r="Q63" t="str">
            <v>8 8: Cultura</v>
          </cell>
          <cell r="R63" t="str">
            <v/>
          </cell>
          <cell r="S63" t="str">
            <v/>
          </cell>
          <cell r="T63" t="str">
            <v/>
          </cell>
          <cell r="U63" t="str">
            <v/>
          </cell>
          <cell r="V63" t="str">
            <v/>
          </cell>
          <cell r="W63" t="str">
            <v/>
          </cell>
          <cell r="X63" t="str">
            <v xml:space="preserve">SA-72 8331- Proveer, de manera autónoma e independiente, sus servicios de apoyo a la supervisión de los contratos con empresas de servicios temporales para el suministro y administración especializada de personal para Canal Capital. </v>
          </cell>
          <cell r="Y63">
            <v>45686</v>
          </cell>
          <cell r="Z63" t="str">
            <v>1 1. Días</v>
          </cell>
          <cell r="AA63">
            <v>240</v>
          </cell>
          <cell r="AB63" t="str">
            <v>3 3. Municipal</v>
          </cell>
          <cell r="AC63" t="str">
            <v>2 2. Transferencias</v>
          </cell>
          <cell r="AD63" t="str">
            <v>1 1-Pesos Colombianos</v>
          </cell>
          <cell r="AG63">
            <v>33120000</v>
          </cell>
        </row>
        <row r="64">
          <cell r="F64" t="str">
            <v>0054-2025</v>
          </cell>
          <cell r="G64" t="str">
            <v>17 17. Contrato de Prestación de Servicios</v>
          </cell>
          <cell r="H64" t="str">
            <v xml:space="preserve">31 31-Servicios Profesionales </v>
          </cell>
          <cell r="K64" t="str">
            <v>https://community.secop.gov.co/Public/Tendering/OpportunityDetail/Index?noticeUID=CO1.NTC.7484844&amp;isFromPublicArea=True&amp;isModal=False</v>
          </cell>
          <cell r="L64">
            <v>45687</v>
          </cell>
          <cell r="M64" t="str">
            <v>5 Contratación directa</v>
          </cell>
          <cell r="N64" t="str">
            <v>33 Prestación de Servicios Profesionales y Apoyo (5-8)</v>
          </cell>
          <cell r="O64" t="str">
            <v>2 2. Privado</v>
          </cell>
          <cell r="P64" t="str">
            <v>2 2. Funcionamiento</v>
          </cell>
          <cell r="Q64" t="str">
            <v>8 8: Cultura</v>
          </cell>
          <cell r="X64" t="str">
            <v>DO-4 9814 - Proveer de manera autónoma e independiente los servicios requeridos para
desarrollar actividades de tráfico y alistamiento de Canal Capital y sus otras señales.
ALCANCE DEL OBJETO: N/A</v>
          </cell>
          <cell r="Y64">
            <v>45687</v>
          </cell>
          <cell r="Z64" t="str">
            <v>1 1. Días</v>
          </cell>
          <cell r="AA64">
            <v>234</v>
          </cell>
          <cell r="AB64" t="str">
            <v>3 3. Municipal</v>
          </cell>
          <cell r="AC64" t="str">
            <v>2 2. Transferencias</v>
          </cell>
          <cell r="AD64" t="str">
            <v>1 1-Pesos Colombianos</v>
          </cell>
          <cell r="AG64">
            <v>23400000</v>
          </cell>
        </row>
        <row r="65">
          <cell r="F65" t="str">
            <v>0055-2025</v>
          </cell>
          <cell r="G65" t="str">
            <v>17 17. Contrato de Prestación de Servicios</v>
          </cell>
          <cell r="H65" t="str">
            <v xml:space="preserve">33 33-Servicios Apoyo a la Gestion de la Entidad (servicios administrativos) </v>
          </cell>
          <cell r="K65" t="str">
            <v>https://community.secop.gov.co/Public/Tendering/OpportunityDetail/Index?noticeUID=CO1.NTC.7485315&amp;isFromPublicArea=True&amp;isModal=False</v>
          </cell>
          <cell r="L65">
            <v>45687</v>
          </cell>
          <cell r="M65" t="str">
            <v>5 Contratación directa</v>
          </cell>
          <cell r="N65" t="str">
            <v>33 Prestación de Servicios Profesionales y Apoyo (5-8)</v>
          </cell>
          <cell r="O65" t="str">
            <v>2 2. Privado</v>
          </cell>
          <cell r="P65" t="str">
            <v>1 1. Inversión</v>
          </cell>
          <cell r="Q65" t="str">
            <v>8 8: Cultura</v>
          </cell>
          <cell r="X65" t="str">
            <v>DO-37 9636 Proveer de manera autónoma e independiente los servicios requeridos para desarrollar actividades de apoyo logístico para los proyectos de Canal Capital y sus
otras señales, incluidos en el Plan de inversión, financiado a través de la Resolución 00012 de 2025
del Fondo Único de Tecnologías de la Información y las Comunicaciones (FUTIC).
ALCANCE DEL OBJETO: Cuando aplique o N/A</v>
          </cell>
          <cell r="Y65">
            <v>45687</v>
          </cell>
          <cell r="Z65" t="str">
            <v>1 1. Días</v>
          </cell>
          <cell r="AA65">
            <v>297</v>
          </cell>
          <cell r="AB65" t="str">
            <v xml:space="preserve">1 1. Nacional </v>
          </cell>
          <cell r="AC65" t="str">
            <v>2 2. Transferencias</v>
          </cell>
          <cell r="AD65" t="str">
            <v>1 1-Pesos Colombianos</v>
          </cell>
          <cell r="AG65">
            <v>39900000</v>
          </cell>
        </row>
        <row r="66">
          <cell r="F66" t="str">
            <v>0056-2025</v>
          </cell>
          <cell r="G66" t="str">
            <v>17 17. Contrato de Prestación de Servicios</v>
          </cell>
          <cell r="H66" t="str">
            <v xml:space="preserve">31 31-Servicios Profesionales </v>
          </cell>
          <cell r="K66" t="str">
            <v>https://community.secop.gov.co/Public/Tendering/OpportunityDetail/Index?noticeUID=CO1.NTC.7485347&amp;isFromPublicArea=True&amp;isModal=False</v>
          </cell>
          <cell r="L66">
            <v>45687</v>
          </cell>
          <cell r="M66" t="str">
            <v>5 Contratación directa</v>
          </cell>
          <cell r="N66" t="str">
            <v>33 Prestación de Servicios Profesionales y Apoyo (5-8)</v>
          </cell>
          <cell r="O66" t="str">
            <v>2 2. Privado</v>
          </cell>
          <cell r="P66" t="str">
            <v>1 1. Inversión</v>
          </cell>
          <cell r="Q66" t="str">
            <v>8 8: Cultura</v>
          </cell>
          <cell r="X66" t="str">
            <v>DO-26 9765 -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
ALCANCE DEL OBJETO: Cuando aplique o N/A</v>
          </cell>
          <cell r="Y66">
            <v>45687</v>
          </cell>
          <cell r="Z66" t="str">
            <v>1 1. Días</v>
          </cell>
          <cell r="AA66">
            <v>297</v>
          </cell>
          <cell r="AB66" t="str">
            <v xml:space="preserve">1 1. Nacional </v>
          </cell>
          <cell r="AC66" t="str">
            <v>2 2. Transferencias</v>
          </cell>
          <cell r="AD66" t="str">
            <v>1 1-Pesos Colombianos</v>
          </cell>
          <cell r="AG66">
            <v>49468000</v>
          </cell>
        </row>
        <row r="67">
          <cell r="F67" t="str">
            <v>0057-2025</v>
          </cell>
          <cell r="G67" t="str">
            <v>17 17. Contrato de Prestación de Servicios</v>
          </cell>
          <cell r="H67" t="str">
            <v xml:space="preserve">33 33-Servicios Apoyo a la Gestion de la Entidad (servicios administrativos) </v>
          </cell>
          <cell r="K67" t="str">
            <v>https://community.secop.gov.co/Public/Tendering/OpportunityDetail/Index?noticeUID=CO1.NTC.7485362&amp;isFromPublicArea=True&amp;isModal=False</v>
          </cell>
          <cell r="L67">
            <v>45687</v>
          </cell>
          <cell r="M67" t="str">
            <v>5 Contratación directa</v>
          </cell>
          <cell r="N67" t="str">
            <v>33 Prestación de Servicios Profesionales y Apoyo (5-8)</v>
          </cell>
          <cell r="O67" t="str">
            <v>2 2. Privado</v>
          </cell>
          <cell r="P67" t="str">
            <v>1 1. Inversión</v>
          </cell>
          <cell r="Q67" t="str">
            <v>8 8: Cultura</v>
          </cell>
          <cell r="X67" t="str">
            <v>DO-32 9836 - Proveer de manera autónoma e independiente los servicios
requeridos para desarrollar actividades de asesoría legal y apoyo contractual en la Dirección
Operativa para los proyectos incluidos en el Plan de inversión, financiado a través de la resolución
00012 de 2025 del Fondo Único de Tecnologías de la Información y las Comunicaciones (FUTIC)
ALCANCE DEL OBJETO: Cuando aplique o N/A</v>
          </cell>
          <cell r="Y67">
            <v>45687</v>
          </cell>
          <cell r="Z67" t="str">
            <v>1 1. Días</v>
          </cell>
          <cell r="AA67">
            <v>297</v>
          </cell>
          <cell r="AB67" t="str">
            <v xml:space="preserve">1 1. Nacional </v>
          </cell>
          <cell r="AC67" t="str">
            <v>2 2. Transferencias</v>
          </cell>
          <cell r="AD67" t="str">
            <v>1 1-Pesos Colombianos</v>
          </cell>
          <cell r="AG67">
            <v>89400000</v>
          </cell>
        </row>
        <row r="68">
          <cell r="F68" t="str">
            <v>0058-2025</v>
          </cell>
          <cell r="G68" t="str">
            <v>17 17. Contrato de Prestación de Servicios</v>
          </cell>
          <cell r="H68" t="str">
            <v xml:space="preserve">31 31-Servicios Profesionales </v>
          </cell>
          <cell r="K68" t="str">
            <v>https://community.secop.gov.co/Public/Tendering/OpportunityDetail/Index?noticeUID=CO1.NTC.7485377&amp;isFromPublicArea=True&amp;isModal=False</v>
          </cell>
          <cell r="L68">
            <v>45687</v>
          </cell>
          <cell r="M68" t="str">
            <v>5 Contratación directa</v>
          </cell>
          <cell r="N68" t="str">
            <v>33 Prestación de Servicios Profesionales y Apoyo (5-8)</v>
          </cell>
          <cell r="O68" t="str">
            <v>2 2. Privado</v>
          </cell>
          <cell r="P68" t="str">
            <v>1 1. Inversión</v>
          </cell>
          <cell r="Q68" t="str">
            <v>8 8: Cultura</v>
          </cell>
          <cell r="X68" t="str">
            <v>DO-83 9642 Proveer de manera autónoma e independiente los servicios
requeridos para desarrollar actividades de vestuario para los proyectos de Canal Capital y sus otras
señales, incluidos en el Plan de inversión, financiado a través de la Resolución 00012 de 2025 del
Fondo Único de Tecnologías de la Información y las Comunicaciones (FUTIC).
ALCANCE DEL OBJETO: Cuando aplique o N/A</v>
          </cell>
          <cell r="Y68">
            <v>45687</v>
          </cell>
          <cell r="Z68" t="str">
            <v>1 1. Días</v>
          </cell>
          <cell r="AA68">
            <v>297</v>
          </cell>
          <cell r="AB68" t="str">
            <v xml:space="preserve">1 1. Nacional </v>
          </cell>
          <cell r="AC68" t="str">
            <v>2 2. Transferencias</v>
          </cell>
          <cell r="AD68" t="str">
            <v>1 1-Pesos Colombianos</v>
          </cell>
          <cell r="AG68">
            <v>42614000</v>
          </cell>
        </row>
        <row r="69">
          <cell r="F69" t="str">
            <v>0059-2025</v>
          </cell>
          <cell r="G69" t="str">
            <v>17 17. Contrato de Prestación de Servicios</v>
          </cell>
          <cell r="H69" t="str">
            <v>50 50-Servicios de Transporte</v>
          </cell>
          <cell r="K69" t="str">
            <v>https://community.secop.gov.co/Public/Tendering/OpportunityDetail/Index?noticeUID=CO1.NTC.7486867&amp;isFromPublicArea=True&amp;isModal=False</v>
          </cell>
          <cell r="L69">
            <v>45687</v>
          </cell>
          <cell r="M69" t="str">
            <v>5 Contratación directa</v>
          </cell>
          <cell r="N69" t="str">
            <v>33 Prestación de Servicios Profesionales y Apoyo (5-8)</v>
          </cell>
          <cell r="O69" t="str">
            <v>2 2. Privado</v>
          </cell>
          <cell r="P69" t="str">
            <v>2 2. Funcionamiento</v>
          </cell>
          <cell r="Q69" t="str">
            <v>8 8: Cultura</v>
          </cell>
          <cell r="X69" t="str">
            <v>DO-102 9647 - DO-138 9646 - Prestar el servicio público de transporte terrestre
automotor especial para los traslados de equipos y personal en el perímetro de Bogotá DC, región metropolitana
y otros destinos, para el cumplimiento de las actividades de Canal Capital incluyendo los proyectos del Plan de
inversión, financiados a través de la Resolución 00012 de 2025 del Fondo Único de Tecnologías de la Información
y las Comunicaciones (FUTIC).
ALCANCE DEL OBJETO: N/A</v>
          </cell>
          <cell r="Y69">
            <v>45687</v>
          </cell>
          <cell r="Z69" t="str">
            <v>1 1. Días</v>
          </cell>
          <cell r="AA69">
            <v>90</v>
          </cell>
          <cell r="AB69" t="str">
            <v>3 3. Municipal</v>
          </cell>
          <cell r="AC69" t="str">
            <v>2 2. Transferencias</v>
          </cell>
          <cell r="AD69" t="str">
            <v>1 1-Pesos Colombianos</v>
          </cell>
          <cell r="AG69">
            <v>230000000</v>
          </cell>
        </row>
        <row r="70">
          <cell r="F70" t="str">
            <v>0060-2025</v>
          </cell>
          <cell r="G70" t="str">
            <v>17 17. Contrato de Prestación de Servicios</v>
          </cell>
          <cell r="H70" t="str">
            <v xml:space="preserve">33 33-Servicios Apoyo a la Gestion de la Entidad (servicios administrativos) </v>
          </cell>
          <cell r="I70" t="str">
            <v/>
          </cell>
          <cell r="K70" t="str">
            <v>https://community.secop.gov.co/Public/Tendering/OpportunityDetail/Index?noticeUID=CO1.NTC.7485330&amp;isFromPublicArea=True&amp;isModal=False</v>
          </cell>
          <cell r="L70">
            <v>45688</v>
          </cell>
          <cell r="M70" t="str">
            <v>5 Contratación directa</v>
          </cell>
          <cell r="N70" t="str">
            <v>33 Prestación de Servicios Profesionales y Apoyo (5-8)</v>
          </cell>
          <cell r="O70" t="str">
            <v>2 2. Privado</v>
          </cell>
          <cell r="P70" t="str">
            <v>2 2. Funcionamiento</v>
          </cell>
          <cell r="Q70" t="str">
            <v>8 8: Cultura</v>
          </cell>
          <cell r="R70" t="str">
            <v/>
          </cell>
          <cell r="S70" t="str">
            <v/>
          </cell>
          <cell r="T70" t="str">
            <v/>
          </cell>
          <cell r="U70" t="str">
            <v/>
          </cell>
          <cell r="V70" t="str">
            <v/>
          </cell>
          <cell r="W70" t="str">
            <v/>
          </cell>
          <cell r="X70" t="str">
            <v>PE-11 8289 - Proveer de manera autónoma e independiente, los servicios de apoyo en
las actividades de producción de las estrategias operativas del área de Ventas y Mercadeo de Canal Capital.
ALCANCE DEL OBJETO: N/A</v>
          </cell>
          <cell r="Y70">
            <v>45688</v>
          </cell>
          <cell r="Z70" t="str">
            <v>1 1. Días</v>
          </cell>
          <cell r="AA70">
            <v>61</v>
          </cell>
          <cell r="AB70" t="str">
            <v>4 4. Propio</v>
          </cell>
          <cell r="AC70" t="str">
            <v>1 1. Ingresos Corrientes</v>
          </cell>
          <cell r="AD70" t="str">
            <v>1 1-Pesos Colombianos</v>
          </cell>
          <cell r="AG70">
            <v>10500000</v>
          </cell>
        </row>
        <row r="71">
          <cell r="F71" t="str">
            <v>0061-2025</v>
          </cell>
          <cell r="G71" t="str">
            <v>17 17. Contrato de Prestación de Servicios</v>
          </cell>
          <cell r="H71" t="str">
            <v xml:space="preserve">33 33-Servicios Apoyo a la Gestion de la Entidad (servicios administrativos) </v>
          </cell>
          <cell r="K71" t="str">
            <v>https://community.secop.gov.co/Public/Tendering/OpportunityDetail/Index?noticeUID=CO1.NTC.7487878&amp;isFromPublicArea=True&amp;isModal=False</v>
          </cell>
          <cell r="L71">
            <v>45687</v>
          </cell>
          <cell r="M71" t="str">
            <v>5 Contratación directa</v>
          </cell>
          <cell r="N71" t="str">
            <v>33 Prestación de Servicios Profesionales y Apoyo (5-8)</v>
          </cell>
          <cell r="O71" t="str">
            <v>2 2. Privado</v>
          </cell>
          <cell r="P71" t="str">
            <v>2 2. Funcionamiento</v>
          </cell>
          <cell r="Q71" t="str">
            <v>8 8: Cultura</v>
          </cell>
          <cell r="X71" t="str">
            <v>SF-4 8641 - Proveer de manera autónoma e independiente los servicios profesionales
para apoyar los procesos, procedimientos y demás actividades del área de tesorería de la subdirección
financiera de Canal Capital.
ALCANCE DEL OBJETO: Cuando aplique o N/A</v>
          </cell>
          <cell r="Y71">
            <v>45687</v>
          </cell>
          <cell r="Z71" t="str">
            <v>1 1. Días</v>
          </cell>
          <cell r="AA71">
            <v>270</v>
          </cell>
          <cell r="AB71" t="str">
            <v>3 3. Municipal</v>
          </cell>
          <cell r="AC71" t="str">
            <v>2 2. Transferencias</v>
          </cell>
          <cell r="AD71" t="str">
            <v>1 1-Pesos Colombianos</v>
          </cell>
          <cell r="AG71">
            <v>62613369</v>
          </cell>
        </row>
        <row r="72">
          <cell r="F72" t="str">
            <v>0062-2025</v>
          </cell>
          <cell r="G72" t="str">
            <v>17 17. Contrato de Prestación de Servicios</v>
          </cell>
          <cell r="H72" t="str">
            <v xml:space="preserve">31 31-Servicios Profesionales </v>
          </cell>
          <cell r="K72" t="str">
            <v>https://community.secop.gov.co/Public/Tendering/OpportunityDetail/Index?noticeUID=CO1.NTC.7491027&amp;isFromPublicArea=True&amp;isModal=False</v>
          </cell>
          <cell r="L72">
            <v>45687</v>
          </cell>
          <cell r="M72" t="str">
            <v>5 Contratación directa</v>
          </cell>
          <cell r="N72" t="str">
            <v>33 Prestación de Servicios Profesionales y Apoyo (5-8)</v>
          </cell>
          <cell r="O72" t="str">
            <v>2 2. Privado</v>
          </cell>
          <cell r="P72" t="str">
            <v>2 2. Funcionamiento</v>
          </cell>
          <cell r="Q72" t="str">
            <v>8 8: Cultura</v>
          </cell>
          <cell r="X72" t="str">
            <v>DO-13 9817 - Proveer de manera autónoma e independiente los servicios requeridos
para desarrollar actividades de archivo y catalogación de Canal Capital y sus otras señales.
ALCANCE DEL OBJETO: N/A</v>
          </cell>
          <cell r="Y72">
            <v>45687</v>
          </cell>
          <cell r="Z72" t="str">
            <v>1 1. Días</v>
          </cell>
          <cell r="AA72">
            <v>234</v>
          </cell>
          <cell r="AB72" t="str">
            <v>3 3. Municipal</v>
          </cell>
          <cell r="AC72" t="str">
            <v>2 2. Transferencias</v>
          </cell>
          <cell r="AD72" t="str">
            <v>1 1-Pesos Colombianos</v>
          </cell>
          <cell r="AG72">
            <v>23400000</v>
          </cell>
        </row>
        <row r="73">
          <cell r="F73" t="str">
            <v>0063-2025</v>
          </cell>
          <cell r="G73" t="str">
            <v>17 17. Contrato de Prestación de Servicios</v>
          </cell>
          <cell r="H73" t="str">
            <v xml:space="preserve">31 31-Servicios Profesionales </v>
          </cell>
          <cell r="K73" t="str">
            <v>https://community.secop.gov.co/Public/Tendering/OpportunityDetail/Index?noticeUID=CO1.NTC.7487296&amp;isFromPublicArea=True&amp;isModal=False</v>
          </cell>
          <cell r="L73">
            <v>45687</v>
          </cell>
          <cell r="M73" t="str">
            <v>5 Contratación directa</v>
          </cell>
          <cell r="N73" t="str">
            <v>33 Prestación de Servicios Profesionales y Apoyo (5-8)</v>
          </cell>
          <cell r="O73" t="str">
            <v>2 2. Privado</v>
          </cell>
          <cell r="P73" t="str">
            <v>2 2. Funcionamiento</v>
          </cell>
          <cell r="Q73" t="str">
            <v>8 8: Cultura</v>
          </cell>
          <cell r="X73" t="str">
            <v>SG-37 10118 Proveer, de manera autónoma e independiente, los servicios
profesionales para el desarrollo de actividades asociadas a la estructuración de estudios de sector y de
mercado, propios de la gestión contractual de Canal Capital.
ALCANCE DEL OBJETO: Cuando aplique o N/A</v>
          </cell>
          <cell r="Y73">
            <v>45687</v>
          </cell>
          <cell r="Z73" t="str">
            <v>1 1. Días</v>
          </cell>
          <cell r="AA73">
            <v>238</v>
          </cell>
          <cell r="AB73" t="str">
            <v>3 3. Municipal</v>
          </cell>
          <cell r="AC73" t="str">
            <v>2 2. Transferencias</v>
          </cell>
          <cell r="AD73" t="str">
            <v>1 1-Pesos Colombianos</v>
          </cell>
          <cell r="AG73">
            <v>55533333</v>
          </cell>
        </row>
        <row r="74">
          <cell r="F74" t="str">
            <v>0064-2025</v>
          </cell>
          <cell r="G74" t="str">
            <v>17 17. Contrato de Prestación de Servicios</v>
          </cell>
          <cell r="H74" t="str">
            <v xml:space="preserve">33 33-Servicios Apoyo a la Gestion de la Entidad (servicios administrativos) </v>
          </cell>
          <cell r="K74" t="str">
            <v>https://community.secop.gov.co/Public/Tendering/OpportunityDetail/Index?noticeUID=CO1.NTC.7487296&amp;isFromPublicArea=True&amp;isModal=False</v>
          </cell>
          <cell r="L74">
            <v>45687</v>
          </cell>
          <cell r="M74" t="str">
            <v>5 Contratación directa</v>
          </cell>
          <cell r="N74" t="str">
            <v>33 Prestación de Servicios Profesionales y Apoyo (5-8)</v>
          </cell>
          <cell r="O74" t="str">
            <v>2 2. Privado</v>
          </cell>
          <cell r="P74" t="str">
            <v>2 2. Funcionamiento</v>
          </cell>
          <cell r="Q74" t="str">
            <v>8 8: Cultura</v>
          </cell>
          <cell r="X74" t="str">
            <v>SG-36 10117 - Proveer de manera autónoma e independiente, los servicios
jurídicos profesionales para apoyar en las actividades de estructuración de los procesos contractuales
de las áreas de apoyo y misionales de Canal Capital.
ALCANCE DEL OBJETO: Cuando aplique o N/A</v>
          </cell>
          <cell r="Y74">
            <v>45687</v>
          </cell>
          <cell r="Z74" t="str">
            <v>1 1. Días</v>
          </cell>
          <cell r="AA74">
            <v>238</v>
          </cell>
          <cell r="AB74" t="str">
            <v>3 3. Municipal</v>
          </cell>
          <cell r="AC74" t="str">
            <v>2 2. Transferencias</v>
          </cell>
          <cell r="AD74" t="str">
            <v>1 1-Pesos Colombianos</v>
          </cell>
          <cell r="AG74">
            <v>55533333</v>
          </cell>
        </row>
        <row r="75">
          <cell r="F75" t="str">
            <v>0065-2025</v>
          </cell>
          <cell r="G75" t="str">
            <v>17 17. Contrato de Prestación de Servicios</v>
          </cell>
          <cell r="H75" t="str">
            <v xml:space="preserve">31 31-Servicios Profesionales </v>
          </cell>
          <cell r="K75" t="str">
            <v>https://community.secop.gov.co/Public/Tendering/OpportunityDetail/Index?noticeUID=CO1.NTC.7493709&amp;isFromPublicArea=True&amp;isModal=False</v>
          </cell>
          <cell r="L75">
            <v>45688</v>
          </cell>
          <cell r="M75" t="str">
            <v>5 Contratación directa</v>
          </cell>
          <cell r="N75" t="str">
            <v>33 Prestación de Servicios Profesionales y Apoyo (5-8)</v>
          </cell>
          <cell r="O75" t="str">
            <v>2 2. Privado</v>
          </cell>
          <cell r="P75" t="str">
            <v>1 1. Inversión</v>
          </cell>
          <cell r="Q75" t="str">
            <v>8 8: Cultura</v>
          </cell>
          <cell r="X75" t="str">
            <v>DO-38 9634 - DO-145 9634 - Proveer de manera autónoma e independiente los
servicios requeridos para desarrollar actividades de producción para los proyectos de Canal Capital y sus
otras señales, financiado a través de la Resolución 00012 de 2025 del Fondo Único de Tecnologías de la
Información y las Comunicaciones (FUTIC).
ALCANCE DEL OBJETO: N/A</v>
          </cell>
          <cell r="Y75">
            <v>45688</v>
          </cell>
          <cell r="Z75" t="str">
            <v>1 1. Días</v>
          </cell>
          <cell r="AA75">
            <v>298</v>
          </cell>
          <cell r="AB75" t="str">
            <v xml:space="preserve">1 1. Nacional </v>
          </cell>
          <cell r="AC75" t="str">
            <v>2 2. Transferencias</v>
          </cell>
          <cell r="AD75" t="str">
            <v>1 1-Pesos Colombianos</v>
          </cell>
          <cell r="AG75">
            <v>59600000</v>
          </cell>
        </row>
        <row r="76">
          <cell r="F76" t="str">
            <v>0066-2025</v>
          </cell>
          <cell r="G76" t="str">
            <v>17 17. Contrato de Prestación de Servicios</v>
          </cell>
          <cell r="H76" t="str">
            <v xml:space="preserve">33 33-Servicios Apoyo a la Gestion de la Entidad (servicios administrativos) </v>
          </cell>
          <cell r="K76" t="str">
            <v>https://community.secop.gov.co/Public/Tendering/OpportunityDetail/Index?noticeUID=CO1.NTC.7494126&amp;isFromPublicArea=True&amp;isModal=False</v>
          </cell>
          <cell r="L76">
            <v>45688</v>
          </cell>
          <cell r="M76" t="str">
            <v>5 Contratación directa</v>
          </cell>
          <cell r="N76" t="str">
            <v>33 Prestación de Servicios Profesionales y Apoyo (5-8)</v>
          </cell>
          <cell r="O76" t="str">
            <v>2 2. Privado</v>
          </cell>
          <cell r="P76" t="str">
            <v>1 1. Inversión</v>
          </cell>
          <cell r="Q76" t="str">
            <v>8 8: Cultura</v>
          </cell>
          <cell r="X76" t="str">
            <v>DO-54 9848 - Proveer de manera autónoma e independiente los servicios
profesionales requeridos para desarrollar actividades de apoyo administrativo en la Dirección Operativa
para los proyectos incluidos en el Plan de inversión, financiado a través de la resolución 00012 de 2025
del Fondo Único de Tecnologías de la Información y las Comunicaciones (FUTIC).
ALCANCE DEL OBJETO: N/A</v>
          </cell>
          <cell r="Y76">
            <v>45688</v>
          </cell>
          <cell r="Z76" t="str">
            <v>1 1. Días</v>
          </cell>
          <cell r="AA76">
            <v>220</v>
          </cell>
          <cell r="AB76" t="str">
            <v xml:space="preserve">1 1. Nacional </v>
          </cell>
          <cell r="AC76" t="str">
            <v>2 2. Transferencias</v>
          </cell>
          <cell r="AD76" t="str">
            <v>1 1-Pesos Colombianos</v>
          </cell>
          <cell r="AG76">
            <v>27280000</v>
          </cell>
        </row>
        <row r="77">
          <cell r="F77" t="str">
            <v>0067-2025</v>
          </cell>
          <cell r="G77" t="str">
            <v>17 17. Contrato de Prestación de Servicios</v>
          </cell>
          <cell r="H77" t="str">
            <v xml:space="preserve">31 31-Servicios Profesionales </v>
          </cell>
          <cell r="K77" t="str">
            <v>https://community.secop.gov.co/Public/Tendering/OpportunityDetail/Index?noticeUID=CO1.NTC.7493757&amp;isFromPublicArea=True&amp;isModal=False</v>
          </cell>
          <cell r="L77">
            <v>45688</v>
          </cell>
          <cell r="M77" t="str">
            <v>5 Contratación directa</v>
          </cell>
          <cell r="N77" t="str">
            <v>33 Prestación de Servicios Profesionales y Apoyo (5-8)</v>
          </cell>
          <cell r="O77" t="str">
            <v>2 2. Privado</v>
          </cell>
          <cell r="P77" t="str">
            <v>1 1. Inversión</v>
          </cell>
          <cell r="Q77" t="str">
            <v>8 8: Cultura</v>
          </cell>
          <cell r="X77" t="str">
            <v>DO-22 9824 - Proveer de manera autónoma e independiente los servicios requeridos para
desarrollar actividades de lengua de señas incluido en el Plan de inversión, financiado a través de la resolución
00012 de 2025 del Fondo Único de Tecnologías de la Información y las Comunicaciones (FUTIC) y demás
proyectos de Canal Capital.
ALCANCE DEL OBJETO: N/A</v>
          </cell>
          <cell r="Y77">
            <v>45688</v>
          </cell>
          <cell r="Z77" t="str">
            <v>1 1. Días</v>
          </cell>
          <cell r="AA77">
            <v>298</v>
          </cell>
          <cell r="AB77" t="str">
            <v xml:space="preserve">1 1. Nacional </v>
          </cell>
          <cell r="AC77" t="str">
            <v>2 2. Transferencias</v>
          </cell>
          <cell r="AD77" t="str">
            <v>1 1-Pesos Colombianos</v>
          </cell>
          <cell r="AG77">
            <v>15496000</v>
          </cell>
        </row>
        <row r="78">
          <cell r="F78" t="str">
            <v>0068-2025</v>
          </cell>
          <cell r="G78" t="str">
            <v>17 17. Contrato de Prestación de Servicios</v>
          </cell>
          <cell r="H78" t="str">
            <v xml:space="preserve">31 31-Servicios Profesionales </v>
          </cell>
          <cell r="K78" t="str">
            <v>https://community.secop.gov.co/Public/Tendering/OpportunityDetail/Index?noticeUID=CO1.NTC.7494597&amp;isFromPublicArea=True&amp;isModal=False</v>
          </cell>
          <cell r="L78">
            <v>45688</v>
          </cell>
          <cell r="M78" t="str">
            <v>5 Contratación directa</v>
          </cell>
          <cell r="N78" t="str">
            <v>33 Prestación de Servicios Profesionales y Apoyo (5-8)</v>
          </cell>
          <cell r="O78" t="str">
            <v>2 2. Privado</v>
          </cell>
          <cell r="P78" t="str">
            <v>1 1. Inversión</v>
          </cell>
          <cell r="Q78" t="str">
            <v>8 8: Cultura</v>
          </cell>
          <cell r="X78" t="str">
            <v>DO-86 9626 -Proveer de manera autónoma e independiente los servicios requeridos para
desarrollar actividades de producción para el proyecto "Transmisiones culturales, deportivas y académicas" de
Canal Capital y sus otras señales, incluidos en el Plan de inversión, financiado a través de la Resolución 00012 de
2025 del Fondo Único de Tecnologías de la Información y las Comunicaciones (FUTIC).
ALCANCE DEL OBJETO: N/A</v>
          </cell>
          <cell r="Y78">
            <v>45688</v>
          </cell>
          <cell r="Z78" t="str">
            <v>1 1. Días</v>
          </cell>
          <cell r="AA78">
            <v>298</v>
          </cell>
          <cell r="AB78" t="str">
            <v xml:space="preserve">1 1. Nacional </v>
          </cell>
          <cell r="AC78" t="str">
            <v>2 2. Transferencias</v>
          </cell>
          <cell r="AD78" t="str">
            <v>1 1-Pesos Colombianos</v>
          </cell>
          <cell r="AG78">
            <v>72414000</v>
          </cell>
        </row>
        <row r="79">
          <cell r="F79" t="str">
            <v>0069-2025</v>
          </cell>
          <cell r="G79" t="str">
            <v>17 17. Contrato de Prestación de Servicios</v>
          </cell>
          <cell r="H79" t="str">
            <v xml:space="preserve">31 31-Servicios Profesionales </v>
          </cell>
          <cell r="K79" t="str">
            <v>https://community.secop.gov.co/Public/Tendering/OpportunityDetail/Index?noticeUID=CO1.NTC.7495138&amp;isFromPublicArea=True&amp;isModal=False</v>
          </cell>
          <cell r="L79">
            <v>45688</v>
          </cell>
          <cell r="M79" t="str">
            <v>5 Contratación directa</v>
          </cell>
          <cell r="N79" t="str">
            <v>33 Prestación de Servicios Profesionales y Apoyo (5-8)</v>
          </cell>
          <cell r="O79" t="str">
            <v>2 2. Privado</v>
          </cell>
          <cell r="P79" t="str">
            <v>1 1. Inversión</v>
          </cell>
          <cell r="Q79" t="str">
            <v>8 8: Cultura</v>
          </cell>
          <cell r="X79" t="str">
            <v>DO-95 9697 - Proveer de manera autónoma e independiente los servicios requeridos para
desarrollar actividades de edición para el proyecto "Ahora informativo" de Canal Capital y sus otras señales,
incluidos en el Plan de inversión, financiado a través de la Resolución 00012 de 2025 del Fondo Único de
Tecnologías de la Información y las Comunicaciones (FUTIC).
ALCANCE DEL OBJETO: N/A</v>
          </cell>
          <cell r="Y79">
            <v>45688</v>
          </cell>
          <cell r="Z79" t="str">
            <v>1 1. Días</v>
          </cell>
          <cell r="AA79">
            <v>298</v>
          </cell>
          <cell r="AB79" t="str">
            <v xml:space="preserve">1 1. Nacional </v>
          </cell>
          <cell r="AC79" t="str">
            <v>2 2. Transferencias</v>
          </cell>
          <cell r="AD79" t="str">
            <v>1 1-Pesos Colombianos</v>
          </cell>
          <cell r="AG79">
            <v>49468000</v>
          </cell>
        </row>
        <row r="80">
          <cell r="F80" t="str">
            <v>0070-2025</v>
          </cell>
          <cell r="G80" t="str">
            <v>17 17. Contrato de Prestación de Servicios</v>
          </cell>
          <cell r="H80" t="str">
            <v xml:space="preserve">31 31-Servicios Profesionales </v>
          </cell>
          <cell r="K80" t="str">
            <v>https://community.secop.gov.co/Public/Tendering/OpportunityDetail/Index?noticeUID=CO1.NTC.7492316&amp;isFromPublicArea=True&amp;isModal=False</v>
          </cell>
          <cell r="L80">
            <v>45687</v>
          </cell>
          <cell r="M80" t="str">
            <v>5 Contratación directa</v>
          </cell>
          <cell r="N80" t="str">
            <v>33 Prestación de Servicios Profesionales y Apoyo (5-8)</v>
          </cell>
          <cell r="O80" t="str">
            <v>2 2. Privado</v>
          </cell>
          <cell r="P80" t="str">
            <v>1 1. Inversión</v>
          </cell>
          <cell r="Q80" t="str">
            <v>8 8: Cultura</v>
          </cell>
          <cell r="X80" t="str">
            <v>DO-20 9844 -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v>
          </cell>
          <cell r="Y80">
            <v>45687</v>
          </cell>
          <cell r="Z80" t="str">
            <v>1 1. Días</v>
          </cell>
          <cell r="AA80">
            <v>118</v>
          </cell>
          <cell r="AB80" t="str">
            <v xml:space="preserve">1 1. Nacional </v>
          </cell>
          <cell r="AC80" t="str">
            <v>2 2. Transferencias</v>
          </cell>
          <cell r="AD80" t="str">
            <v>1 1-Pesos Colombianos</v>
          </cell>
          <cell r="AG80">
            <v>14632000</v>
          </cell>
        </row>
        <row r="81">
          <cell r="F81" t="str">
            <v>0071-2025</v>
          </cell>
          <cell r="G81" t="str">
            <v>17 17. Contrato de Prestación de Servicios</v>
          </cell>
          <cell r="H81" t="str">
            <v xml:space="preserve">31 31-Servicios Profesionales </v>
          </cell>
          <cell r="K81" t="str">
            <v>https://community.secop.gov.co/Public/Tendering/OpportunityDetail/Index?noticeUID=CO1.NTC.7493385&amp;isFromPublicArea=True&amp;isModal=False</v>
          </cell>
          <cell r="L81">
            <v>45688</v>
          </cell>
          <cell r="M81" t="str">
            <v>5 Contratación directa</v>
          </cell>
          <cell r="N81" t="str">
            <v>33 Prestación de Servicios Profesionales y Apoyo (5-8)</v>
          </cell>
          <cell r="O81" t="str">
            <v>2 2. Privado</v>
          </cell>
          <cell r="P81" t="str">
            <v>2 2. Funcionamiento</v>
          </cell>
          <cell r="Q81" t="str">
            <v>8 8: Cultura</v>
          </cell>
          <cell r="X81" t="str">
            <v>DO-112 9874 Proveer de manera autónoma e independiente los servicios
requeridos para desarrollar actividades de ingeniería de producción de Canal Capital y sus otras señales.
ALCANCE DEL OBJETO: N/A</v>
          </cell>
          <cell r="Y81">
            <v>45688</v>
          </cell>
          <cell r="Z81" t="str">
            <v>1 1. Días</v>
          </cell>
          <cell r="AA81">
            <v>243</v>
          </cell>
          <cell r="AB81" t="str">
            <v>3 3. Municipal</v>
          </cell>
          <cell r="AC81" t="str">
            <v>2 2. Transferencias</v>
          </cell>
          <cell r="AD81" t="str">
            <v>1 1-Pesos Colombianos</v>
          </cell>
          <cell r="AG81">
            <v>48600000</v>
          </cell>
        </row>
        <row r="82">
          <cell r="F82" t="str">
            <v>0072-2025</v>
          </cell>
          <cell r="G82" t="str">
            <v>17 17. Contrato de Prestación de Servicios</v>
          </cell>
          <cell r="H82" t="str">
            <v xml:space="preserve">31 31-Servicios Profesionales </v>
          </cell>
          <cell r="K82" t="str">
            <v>https://community.secop.gov.co/Public/Tendering/OpportunityDetail/Index?noticeUID=CO1.NTC.7491758&amp;isFromPublicArea=True&amp;isModal=False</v>
          </cell>
          <cell r="L82">
            <v>45687</v>
          </cell>
          <cell r="M82" t="str">
            <v>5 Contratación directa</v>
          </cell>
          <cell r="N82" t="str">
            <v>33 Prestación de Servicios Profesionales y Apoyo (5-8)</v>
          </cell>
          <cell r="O82" t="str">
            <v>2 2. Privado</v>
          </cell>
          <cell r="P82" t="str">
            <v>1 1. Inversión</v>
          </cell>
          <cell r="Q82" t="str">
            <v>8 8: Cultura</v>
          </cell>
          <cell r="X82" t="str">
            <v>DO-39 9640 - DO-146 9640 - Proveer de manera autónoma e independiente los servicios
requeridos para desarrollar actividades de maquillaje para los proyectos de Canal Capital y sus otras señales, incluidos
en el Plan de inversión, financiado a través de la Resolución 00012 de 2025 del Fondo Único de Tecnologías de la
Información y las Comunicaciones (FUTIC).
ALCANCE DEL OBJETO: N/A</v>
          </cell>
          <cell r="Y82">
            <v>45687</v>
          </cell>
          <cell r="Z82" t="str">
            <v>1 1. Días</v>
          </cell>
          <cell r="AA82">
            <v>298</v>
          </cell>
          <cell r="AB82" t="str">
            <v xml:space="preserve">1 1. Nacional </v>
          </cell>
          <cell r="AC82" t="str">
            <v>2 2. Transferencias</v>
          </cell>
          <cell r="AD82" t="str">
            <v>1 1-Pesos Colombianos</v>
          </cell>
          <cell r="AG82">
            <v>42614000</v>
          </cell>
        </row>
        <row r="83">
          <cell r="F83" t="str">
            <v>0073-2025</v>
          </cell>
          <cell r="G83" t="str">
            <v>17 17. Contrato de Prestación de Servicios</v>
          </cell>
          <cell r="H83" t="str">
            <v xml:space="preserve">31 31-Servicios Profesionales </v>
          </cell>
          <cell r="K83" t="str">
            <v>https://community.secop.gov.co/Public/Tendering/OpportunityDetail/Index?noticeUID=CO1.NTC.7493771&amp;isFromPublicArea=True&amp;isModal=False</v>
          </cell>
          <cell r="L83">
            <v>45691</v>
          </cell>
          <cell r="M83" t="str">
            <v>5 Contratación directa</v>
          </cell>
          <cell r="N83" t="str">
            <v>33 Prestación de Servicios Profesionales y Apoyo (5-8)</v>
          </cell>
          <cell r="O83" t="str">
            <v>2 2. Privado</v>
          </cell>
          <cell r="P83" t="str">
            <v>2 2. Funcionamiento</v>
          </cell>
          <cell r="Q83" t="str">
            <v>8 8: Cultura</v>
          </cell>
          <cell r="X83" t="str">
            <v>DO-110 9798 - Proveer de manera autónoma e independiente los servicios
requeridos para desarrollar actividades de producción ejecutiva de las estrategias promocionales de Canal
Capital y sus otras señales.
ALCANCE DEL OBJETO: N/A</v>
          </cell>
          <cell r="Y83">
            <v>45691</v>
          </cell>
          <cell r="Z83" t="str">
            <v>1 1. Días</v>
          </cell>
          <cell r="AA83">
            <v>232</v>
          </cell>
          <cell r="AB83" t="str">
            <v>3 3. Municipal</v>
          </cell>
          <cell r="AC83" t="str">
            <v>2 2. Transferencias</v>
          </cell>
          <cell r="AD83" t="str">
            <v>1 1-Pesos Colombianos</v>
          </cell>
          <cell r="AG83">
            <v>62244000</v>
          </cell>
        </row>
        <row r="84">
          <cell r="F84" t="str">
            <v>0074-2025</v>
          </cell>
          <cell r="G84" t="str">
            <v>17 17. Contrato de Prestación de Servicios</v>
          </cell>
          <cell r="H84" t="str">
            <v xml:space="preserve">33 33-Servicios Apoyo a la Gestion de la Entidad (servicios administrativos) </v>
          </cell>
          <cell r="K84" t="str">
            <v>https://community.secop.gov.co/Public/Tendering/OpportunityDetail/Index?noticeUID=CO1.NTC.7492021&amp;isFromPublicArea=True&amp;isModal=False</v>
          </cell>
          <cell r="L84">
            <v>45687</v>
          </cell>
          <cell r="M84" t="str">
            <v>5 Contratación directa</v>
          </cell>
          <cell r="N84" t="str">
            <v>33 Prestación de Servicios Profesionales y Apoyo (5-8)</v>
          </cell>
          <cell r="O84" t="str">
            <v>2 2. Privado</v>
          </cell>
          <cell r="P84" t="str">
            <v>2 2. Funcionamiento</v>
          </cell>
          <cell r="Q84" t="str">
            <v>8 8: Cultura</v>
          </cell>
          <cell r="X84" t="str">
            <v>SG-28 8667 Proveer de manera autónoma e independiente, los servicios
jurídicos profesionales para apoyar la gestión contractual y demás asuntos legales de la Secretaría General
de Canal Capital.
ALCANCE DEL OBJETO: N/A</v>
          </cell>
          <cell r="Y84">
            <v>45687</v>
          </cell>
          <cell r="Z84" t="str">
            <v>1 1. Días</v>
          </cell>
          <cell r="AA84">
            <v>90</v>
          </cell>
          <cell r="AB84" t="str">
            <v>3 3. Municipal</v>
          </cell>
          <cell r="AC84" t="str">
            <v>2 2. Transferencias</v>
          </cell>
          <cell r="AD84" t="str">
            <v>1 1-Pesos Colombianos</v>
          </cell>
          <cell r="AG84">
            <v>21000000</v>
          </cell>
        </row>
        <row r="85">
          <cell r="F85" t="str">
            <v>0075-2025</v>
          </cell>
          <cell r="G85" t="str">
            <v>17 17. Contrato de Prestación de Servicios</v>
          </cell>
          <cell r="H85" t="str">
            <v xml:space="preserve">33 33-Servicios Apoyo a la Gestion de la Entidad (servicios administrativos) </v>
          </cell>
          <cell r="K85" t="str">
            <v>https://community.secop.gov.co/Public/Tendering/OpportunityDetail/Index?noticeUID=CO1.NTC.7491336&amp;isFromPublicArea=True&amp;isModal=False</v>
          </cell>
          <cell r="L85">
            <v>45687</v>
          </cell>
          <cell r="M85" t="str">
            <v>5 Contratación directa</v>
          </cell>
          <cell r="N85" t="str">
            <v>33 Prestación de Servicios Profesionales y Apoyo (5-8)</v>
          </cell>
          <cell r="O85" t="str">
            <v>2 2. Privado</v>
          </cell>
          <cell r="P85" t="str">
            <v>2 2. Funcionamiento</v>
          </cell>
          <cell r="Q85" t="str">
            <v>8 8: Cultura</v>
          </cell>
          <cell r="X85" t="str">
            <v>SG-45 8335 Proveer de manera autónoma e independiente, los servicios
jurídicos profesionales para apoyar en las actividades de estructuración de los procesos contractuales de
las áreas de apoyo y misionales de Canal Capital.
ALCANCE DEL OBJETO: N/A</v>
          </cell>
          <cell r="Y85">
            <v>45687</v>
          </cell>
          <cell r="Z85" t="str">
            <v>1 1. Días</v>
          </cell>
          <cell r="AA85">
            <v>131</v>
          </cell>
          <cell r="AB85" t="str">
            <v>3 3. Municipal</v>
          </cell>
          <cell r="AC85" t="str">
            <v>2 2. Transferencias</v>
          </cell>
          <cell r="AD85" t="str">
            <v>1 1-Pesos Colombianos</v>
          </cell>
          <cell r="AG85">
            <v>30566667</v>
          </cell>
        </row>
        <row r="86">
          <cell r="F86" t="str">
            <v>0076-2025</v>
          </cell>
          <cell r="G86" t="str">
            <v>17 17. Contrato de Prestación de Servicios</v>
          </cell>
          <cell r="H86" t="str">
            <v xml:space="preserve">31 31-Servicios Profesionales </v>
          </cell>
          <cell r="K86" t="str">
            <v>https://community.secop.gov.co/Public/Tendering/OpportunityDetail/Index?noticeUID=CO1.NTC.7496240&amp;isFromPublicArea=True&amp;isModal=False</v>
          </cell>
          <cell r="L86">
            <v>45688</v>
          </cell>
          <cell r="M86" t="str">
            <v>5 Contratación directa</v>
          </cell>
          <cell r="N86" t="str">
            <v>33 Prestación de Servicios Profesionales y Apoyo (5-8)</v>
          </cell>
          <cell r="O86" t="str">
            <v>2 2. Privado</v>
          </cell>
          <cell r="P86" t="str">
            <v>2 2. Funcionamiento</v>
          </cell>
          <cell r="Q86" t="str">
            <v>8 8: Cultura</v>
          </cell>
          <cell r="X86" t="str">
            <v>DO-122 9808 - Proveer de manera autónoma e independiente los servicios requeridos
para desarrollar actividades de edición para Canal Capital y sus otras señales.
ALCANCE DEL OBJETO: N/A</v>
          </cell>
          <cell r="Y86">
            <v>45688</v>
          </cell>
          <cell r="Z86" t="str">
            <v>1 1. Días</v>
          </cell>
          <cell r="AA86">
            <v>234</v>
          </cell>
          <cell r="AB86" t="str">
            <v>3 3. Municipal</v>
          </cell>
          <cell r="AC86" t="str">
            <v>2 2. Transferencias</v>
          </cell>
          <cell r="AD86" t="str">
            <v>1 1-Pesos Colombianos</v>
          </cell>
          <cell r="AG86">
            <v>44460000</v>
          </cell>
        </row>
        <row r="87">
          <cell r="F87" t="str">
            <v>0077-2025</v>
          </cell>
          <cell r="G87" t="str">
            <v>17 17. Contrato de Prestación de Servicios</v>
          </cell>
          <cell r="H87" t="str">
            <v xml:space="preserve">31 31-Servicios Profesionales </v>
          </cell>
          <cell r="K87" t="str">
            <v>https://community.secop.gov.co/Public/Tendering/OpportunityDetail/Index?noticeUID=CO1.NTC.7492705&amp;isFromPublicArea=True&amp;isModal=False</v>
          </cell>
          <cell r="L87">
            <v>45687</v>
          </cell>
          <cell r="M87" t="str">
            <v>5 Contratación directa</v>
          </cell>
          <cell r="N87" t="str">
            <v>33 Prestación de Servicios Profesionales y Apoyo (5-8)</v>
          </cell>
          <cell r="O87" t="str">
            <v>2 2. Privado</v>
          </cell>
          <cell r="P87" t="str">
            <v>1 1. Inversión</v>
          </cell>
          <cell r="Q87" t="str">
            <v>8 8: Cultura</v>
          </cell>
          <cell r="X87" t="str">
            <v>DO-84 9618 Proveer de manera autónoma e independiente los servicios requeridos
para desarrollar actividades de realización/investigación para el proyecto "Audiencias Capital" de Canal
Capital y sus otras señales, incluidos en el Plan de inversión, financiado a través de la Resolución 00012
de 2025 del Fondo Único de Tecnologías de la Información y las Comunicaciones (FUTIC).
ALCANCE DEL OBJETO: N/A</v>
          </cell>
          <cell r="Y87">
            <v>45687</v>
          </cell>
          <cell r="Z87" t="str">
            <v>1 1. Días</v>
          </cell>
          <cell r="AA87">
            <v>298</v>
          </cell>
          <cell r="AB87" t="str">
            <v xml:space="preserve">1 1. Nacional </v>
          </cell>
          <cell r="AC87" t="str">
            <v>2 2. Transferencias</v>
          </cell>
          <cell r="AD87" t="str">
            <v>1 1-Pesos Colombianos</v>
          </cell>
          <cell r="AG87">
            <v>36654000</v>
          </cell>
        </row>
        <row r="88">
          <cell r="F88" t="str">
            <v>0078-2025</v>
          </cell>
          <cell r="G88" t="str">
            <v>17 17. Contrato de Prestación de Servicios</v>
          </cell>
          <cell r="H88" t="str">
            <v xml:space="preserve">31 31-Servicios Profesionales </v>
          </cell>
          <cell r="K88" t="str">
            <v>https://community.secop.gov.co/Public/Tendering/OpportunityDetail/Index?noticeUID=CO1.NTC.7493751&amp;isFromPublicArea=True&amp;isModal=False</v>
          </cell>
          <cell r="L88">
            <v>45687</v>
          </cell>
          <cell r="M88" t="str">
            <v>5 Contratación directa</v>
          </cell>
          <cell r="N88" t="str">
            <v>33 Prestación de Servicios Profesionales y Apoyo (5-8)</v>
          </cell>
          <cell r="O88" t="str">
            <v>2 2. Privado</v>
          </cell>
          <cell r="P88" t="str">
            <v>1 1. Inversión</v>
          </cell>
          <cell r="Q88" t="str">
            <v>8 8: Cultura</v>
          </cell>
          <cell r="X88" t="str">
            <v>DO-78 9753 Proveer de manera autónoma e independiente los servicios requeridos
para desarrollar actividades de direccionamiento conceptual y creativo de las estrategias digitales incluidas
en el Plan de inversión, financiado a través de la Resolución 00012 de 2025 del Fondo Único de Tecnologías
de la Información y las Comunicaciones (FUTIC) y demás proyectos de Canal Capital.
ALCANCE DEL OBJETO: N/A</v>
          </cell>
          <cell r="Y88">
            <v>45687</v>
          </cell>
          <cell r="Z88" t="str">
            <v>1 1. Días</v>
          </cell>
          <cell r="AA88">
            <v>298</v>
          </cell>
          <cell r="AB88" t="str">
            <v xml:space="preserve">1 1. Nacional </v>
          </cell>
          <cell r="AC88" t="str">
            <v>2 2. Transferencias</v>
          </cell>
          <cell r="AD88" t="str">
            <v>1 1-Pesos Colombianos</v>
          </cell>
          <cell r="AG88">
            <v>134500000</v>
          </cell>
        </row>
        <row r="89">
          <cell r="F89" t="str">
            <v>0079-2025</v>
          </cell>
          <cell r="G89" t="str">
            <v>17 17. Contrato de Prestación de Servicios</v>
          </cell>
          <cell r="H89" t="str">
            <v xml:space="preserve">31 31-Servicios Profesionales </v>
          </cell>
          <cell r="K89" t="str">
            <v>https://community.secop.gov.co/Public/Tendering/OpportunityDetail/Index?noticeUID=CO1.NTC.7492598&amp;isFromPublicArea=True&amp;isModal=False</v>
          </cell>
          <cell r="L89">
            <v>45687</v>
          </cell>
          <cell r="M89" t="str">
            <v>5 Contratación directa</v>
          </cell>
          <cell r="N89" t="str">
            <v>33 Prestación de Servicios Profesionales y Apoyo (5-8)</v>
          </cell>
          <cell r="O89" t="str">
            <v>2 2. Privado</v>
          </cell>
          <cell r="P89" t="str">
            <v>1 1. Inversión</v>
          </cell>
          <cell r="Q89" t="str">
            <v>8 8: Cultura</v>
          </cell>
          <cell r="X89" t="str">
            <v>DO-24 9789 - Proveer de manera autónoma e independiente los servicios requeridos para
desarrollar actividades de web master de las estrategia digitales incluidas en el Plan de inversión, financiado a través
de la resolución 00012 de 2025 del Fondo Único de Tecnologías de la Información y las Comunicaciones (FUTIC) y
demás proyectos de Canal Capital.
ALCANCE DEL OBJETO: N/A para</v>
          </cell>
          <cell r="Y89">
            <v>45687</v>
          </cell>
          <cell r="Z89" t="str">
            <v>1 1. Días</v>
          </cell>
          <cell r="AA89">
            <v>179</v>
          </cell>
          <cell r="AB89" t="str">
            <v xml:space="preserve">1 1. Nacional </v>
          </cell>
          <cell r="AC89" t="str">
            <v>2 2. Transferencias</v>
          </cell>
          <cell r="AD89" t="str">
            <v>1 1-Pesos Colombianos</v>
          </cell>
          <cell r="AG89">
            <v>38448000</v>
          </cell>
        </row>
        <row r="90">
          <cell r="F90" t="str">
            <v>0080-2025</v>
          </cell>
          <cell r="G90" t="str">
            <v>17 17. Contrato de Prestación de Servicios</v>
          </cell>
          <cell r="H90" t="str">
            <v xml:space="preserve">31 31-Servicios Profesionales </v>
          </cell>
          <cell r="K90" t="str">
            <v>https://community.secop.gov.co/Public/Tendering/OpportunityDetail/Index?noticeUID=CO1.NTC.7495553&amp;isFromPublicArea=True&amp;isModal=False</v>
          </cell>
          <cell r="L90">
            <v>45688</v>
          </cell>
          <cell r="M90" t="str">
            <v>5 Contratación directa</v>
          </cell>
          <cell r="N90" t="str">
            <v>33 Prestación de Servicios Profesionales y Apoyo (5-8)</v>
          </cell>
          <cell r="O90" t="str">
            <v>2 2. Privado</v>
          </cell>
          <cell r="P90" t="str">
            <v>1 1. Inversión</v>
          </cell>
          <cell r="Q90" t="str">
            <v>8 8: Cultura</v>
          </cell>
          <cell r="X90" t="str">
            <v>DO-21 9610 Proveer de manera autónoma e independiente los servicios requeridos
para desarrollar actividades de producción de participación para el proyecto "Multiformato Eureka" incluido
en el Plan de inversión, financiado a través de la Resolución 00012 de 2025 del Fondo Único de Tecnologías
de la Información y las Comunicaciones (FUTIC)
ALCANCE DEL OBJETO: N/A</v>
          </cell>
          <cell r="Y90">
            <v>45688</v>
          </cell>
          <cell r="Z90" t="str">
            <v>1 1. Días</v>
          </cell>
          <cell r="AA90">
            <v>296</v>
          </cell>
          <cell r="AB90" t="str">
            <v xml:space="preserve">1 1. Nacional </v>
          </cell>
          <cell r="AC90" t="str">
            <v>2 2. Transferencias</v>
          </cell>
          <cell r="AD90" t="str">
            <v>1 1-Pesos Colombianos</v>
          </cell>
          <cell r="AG90">
            <v>69434000</v>
          </cell>
        </row>
        <row r="91">
          <cell r="F91" t="str">
            <v>0081-2025</v>
          </cell>
          <cell r="G91" t="str">
            <v>17 17. Contrato de Prestación de Servicios</v>
          </cell>
          <cell r="H91" t="str">
            <v xml:space="preserve">31 31-Servicios Profesionales </v>
          </cell>
          <cell r="K91" t="str">
            <v>https://community.secop.gov.co/Public/Tendering/OpportunityDetail/Index?noticeUID=CO1.NTC.7498966&amp;isFromPublicArea=True&amp;isModal=False</v>
          </cell>
          <cell r="L91">
            <v>45688</v>
          </cell>
          <cell r="M91" t="str">
            <v>5 Contratación directa</v>
          </cell>
          <cell r="N91" t="str">
            <v>33 Prestación de Servicios Profesionales y Apoyo (5-8)</v>
          </cell>
          <cell r="O91" t="str">
            <v>2 2. Privado</v>
          </cell>
          <cell r="P91" t="str">
            <v>2 2. Funcionamiento</v>
          </cell>
          <cell r="Q91" t="str">
            <v>8 8: Cultura</v>
          </cell>
          <cell r="X91" t="str">
            <v>DO-113 9881 Proveer de manera autónoma e independiente los servicios requeridos
para desarrollar actividades técnicas de inventarios de Canal Capital y sus otras señales.
ALCANCE DEL OBJETO: N/A</v>
          </cell>
          <cell r="Y91">
            <v>45688</v>
          </cell>
          <cell r="Z91" t="str">
            <v>1 1. Días</v>
          </cell>
          <cell r="AA91">
            <v>243</v>
          </cell>
          <cell r="AB91" t="str">
            <v>3 3. Municipal</v>
          </cell>
          <cell r="AC91" t="str">
            <v>2 2. Transferencias</v>
          </cell>
          <cell r="AD91" t="str">
            <v>1 1-Pesos Colombianos</v>
          </cell>
          <cell r="AG91">
            <v>26730000</v>
          </cell>
        </row>
        <row r="92">
          <cell r="F92" t="str">
            <v>0082-2025</v>
          </cell>
          <cell r="G92" t="str">
            <v>17 17. Contrato de Prestación de Servicios</v>
          </cell>
          <cell r="H92" t="str">
            <v xml:space="preserve">31 31-Servicios Profesionales </v>
          </cell>
          <cell r="K92" t="str">
            <v>https://community.secop.gov.co/Public/Tendering/OpportunityDetail/Index?noticeUID=CO1.NTC.7500859&amp;isFromPublicArea=True&amp;isModal=False</v>
          </cell>
          <cell r="L92">
            <v>45688</v>
          </cell>
          <cell r="M92" t="str">
            <v>5 Contratación directa</v>
          </cell>
          <cell r="N92" t="str">
            <v>33 Prestación de Servicios Profesionales y Apoyo (5-8)</v>
          </cell>
          <cell r="O92" t="str">
            <v>2 2. Privado</v>
          </cell>
          <cell r="P92" t="str">
            <v>2 2. Funcionamiento</v>
          </cell>
          <cell r="Q92" t="str">
            <v>8 8: Cultura</v>
          </cell>
          <cell r="X92" t="str">
            <v>DO-134 9750 - Proveer de manera autónoma e independiente los servicios
requeridos para desarrollar actividades de producción de contenidos de Canal Capital y sus otras
señales.
ALCANCE DEL OBJETO: Cuando aplique o N/A</v>
          </cell>
          <cell r="Y92">
            <v>45688</v>
          </cell>
          <cell r="Z92" t="str">
            <v>1 1. Días</v>
          </cell>
          <cell r="AA92">
            <v>257</v>
          </cell>
          <cell r="AB92" t="str">
            <v>3 3. Municipal</v>
          </cell>
          <cell r="AC92" t="str">
            <v>2 2. Transferencias</v>
          </cell>
          <cell r="AD92" t="str">
            <v>1 1-Pesos Colombianos</v>
          </cell>
          <cell r="AG92">
            <v>84810000</v>
          </cell>
        </row>
        <row r="93">
          <cell r="F93" t="str">
            <v>0083-2025</v>
          </cell>
          <cell r="G93" t="str">
            <v>17 17. Contrato de Prestación de Servicios</v>
          </cell>
          <cell r="H93" t="str">
            <v xml:space="preserve">31 31-Servicios Profesionales </v>
          </cell>
          <cell r="K93" t="str">
            <v>https://community.secop.gov.co/Public/Tendering/OpportunityDetail/Index?noticeUID=CO1.NTC.7499894&amp;isFromPublicArea=True&amp;isModal=False</v>
          </cell>
          <cell r="L93">
            <v>45688</v>
          </cell>
          <cell r="M93" t="str">
            <v>5 Contratación directa</v>
          </cell>
          <cell r="N93" t="str">
            <v>33 Prestación de Servicios Profesionales y Apoyo (5-8)</v>
          </cell>
          <cell r="O93" t="str">
            <v>2 2. Privado</v>
          </cell>
          <cell r="P93" t="str">
            <v>1 1. Inversión</v>
          </cell>
          <cell r="Q93" t="str">
            <v>8 8: Cultura</v>
          </cell>
          <cell r="X93" t="str">
            <v>DO-117 9608 - Proveer de manera autónoma e independiente los servicios requeridos para
desarrollar actividades de dirección y realización con equipos para el proyecto Multiformato Eureka incluido en el Plan
de inversión, financiado a través de la resolución 00012 de 2025 del Fondo Único de Tecnologías de la Información y
las Comunicaciones (FUTIC). para</v>
          </cell>
          <cell r="Y93">
            <v>45688</v>
          </cell>
          <cell r="Z93" t="str">
            <v>1 1. Días</v>
          </cell>
          <cell r="AA93">
            <v>298</v>
          </cell>
          <cell r="AB93" t="str">
            <v xml:space="preserve">1 1. Nacional </v>
          </cell>
          <cell r="AC93" t="str">
            <v>2 2. Transferencias</v>
          </cell>
          <cell r="AD93" t="str">
            <v>1 1-Pesos Colombianos</v>
          </cell>
          <cell r="AG93">
            <v>90890000</v>
          </cell>
        </row>
        <row r="94">
          <cell r="F94" t="str">
            <v>0084-2025</v>
          </cell>
          <cell r="G94" t="str">
            <v>17 17. Contrato de Prestación de Servicios</v>
          </cell>
          <cell r="H94" t="str">
            <v xml:space="preserve">31 31-Servicios Profesionales </v>
          </cell>
          <cell r="K94" t="str">
            <v>https://community.secop.gov.co/Public/Tendering/OpportunityDetail/Index?noticeUID=CO1.NTC.7502532&amp;isFromPublicArea=True&amp;isModal=False</v>
          </cell>
          <cell r="L94">
            <v>45688</v>
          </cell>
          <cell r="M94" t="str">
            <v>5 Contratación directa</v>
          </cell>
          <cell r="N94" t="str">
            <v>33 Prestación de Servicios Profesionales y Apoyo (5-8)</v>
          </cell>
          <cell r="O94" t="str">
            <v>2 2. Privado</v>
          </cell>
          <cell r="P94" t="str">
            <v>2 2. Funcionamiento</v>
          </cell>
          <cell r="Q94" t="str">
            <v>8 8: Cultura</v>
          </cell>
          <cell r="X94" t="str">
            <v>DO-130 9748 - Proveer de manera autónoma e independiente los servicios requeridos
para desarrollar actividades de producción de contenidos de Canal Capital y sus otras señales.
ALCANCE DEL OBJETO: N/A</v>
          </cell>
          <cell r="Y94">
            <v>45688</v>
          </cell>
          <cell r="Z94" t="str">
            <v>1 1. Días</v>
          </cell>
          <cell r="AA94">
            <v>257</v>
          </cell>
          <cell r="AB94" t="str">
            <v>3 3. Municipal</v>
          </cell>
          <cell r="AC94" t="str">
            <v>2 2. Transferencias</v>
          </cell>
          <cell r="AD94" t="str">
            <v>1 1-Pesos Colombianos</v>
          </cell>
          <cell r="AG94">
            <v>84810000</v>
          </cell>
        </row>
        <row r="95">
          <cell r="F95" t="str">
            <v>0085-2025</v>
          </cell>
          <cell r="G95" t="str">
            <v>17 17. Contrato de Prestación de Servicios</v>
          </cell>
          <cell r="H95" t="str">
            <v xml:space="preserve">31 31-Servicios Profesionales </v>
          </cell>
          <cell r="K95" t="str">
            <v>https://community.secop.gov.co/Public/Tendering/OpportunityDetail/Index?noticeUID=CO1.NTC.7511564&amp;isFromPublicArea=True&amp;isModal=False</v>
          </cell>
          <cell r="L95">
            <v>45689</v>
          </cell>
          <cell r="M95" t="str">
            <v>5 Contratación directa</v>
          </cell>
          <cell r="N95" t="str">
            <v>33 Prestación de Servicios Profesionales y Apoyo (5-8)</v>
          </cell>
          <cell r="O95" t="str">
            <v>2 2. Privado</v>
          </cell>
          <cell r="P95" t="str">
            <v>1 1. Inversión</v>
          </cell>
          <cell r="Q95" t="str">
            <v>8 8: Cultura</v>
          </cell>
          <cell r="X95" t="str">
            <v>DO-94 9676 -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Cuando aplique o N/A</v>
          </cell>
          <cell r="Y95">
            <v>45689</v>
          </cell>
          <cell r="Z95" t="str">
            <v>1 1. Días</v>
          </cell>
          <cell r="AA95">
            <v>298</v>
          </cell>
          <cell r="AB95" t="str">
            <v xml:space="preserve">1 1. Nacional </v>
          </cell>
          <cell r="AC95" t="str">
            <v>2 2. Transferencias</v>
          </cell>
          <cell r="AD95" t="str">
            <v>1 1-Pesos Colombianos</v>
          </cell>
          <cell r="AG95">
            <v>58408000</v>
          </cell>
        </row>
        <row r="96">
          <cell r="F96" t="str">
            <v>0086-2025</v>
          </cell>
          <cell r="G96" t="str">
            <v>17 17. Contrato de Prestación de Servicios</v>
          </cell>
          <cell r="H96" t="str">
            <v xml:space="preserve">31 31-Servicios Profesionales </v>
          </cell>
          <cell r="K96" t="str">
            <v>https://community.secop.gov.co/Public/Tendering/OpportunityDetail/Index?noticeUID=CO1.NTC.7504867&amp;isFromPublicArea=True&amp;isModal=False</v>
          </cell>
          <cell r="L96">
            <v>45688</v>
          </cell>
          <cell r="M96" t="str">
            <v>5 Contratación directa</v>
          </cell>
          <cell r="N96" t="str">
            <v>33 Prestación de Servicios Profesionales y Apoyo (5-8)</v>
          </cell>
          <cell r="O96" t="str">
            <v>2 2. Privado</v>
          </cell>
          <cell r="P96" t="str">
            <v>1 1. Inversión</v>
          </cell>
          <cell r="Q96" t="str">
            <v>8 8: Cultura</v>
          </cell>
          <cell r="X96" t="str">
            <v>DO-92 9672 -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v>
          </cell>
          <cell r="Y96">
            <v>45688</v>
          </cell>
          <cell r="Z96" t="str">
            <v>1 1. Días</v>
          </cell>
          <cell r="AA96">
            <v>298</v>
          </cell>
          <cell r="AB96" t="str">
            <v xml:space="preserve">1 1. Nacional </v>
          </cell>
          <cell r="AC96" t="str">
            <v>2 2. Transferencias</v>
          </cell>
          <cell r="AD96" t="str">
            <v>1 1-Pesos Colombianos</v>
          </cell>
          <cell r="AG96">
            <v>58408000</v>
          </cell>
        </row>
        <row r="97">
          <cell r="F97" t="str">
            <v>0087-2025</v>
          </cell>
          <cell r="G97" t="str">
            <v>17 17. Contrato de Prestación de Servicios</v>
          </cell>
          <cell r="H97" t="str">
            <v xml:space="preserve">31 31-Servicios Profesionales </v>
          </cell>
          <cell r="K97" t="str">
            <v>https://community.secop.gov.co/Public/Tendering/OpportunityDetail/Index?noticeUID=CO1.NTC.7504760&amp;isFromPublicArea=True&amp;isModal=False</v>
          </cell>
          <cell r="L97">
            <v>45688</v>
          </cell>
          <cell r="M97" t="str">
            <v>5 Contratación directa</v>
          </cell>
          <cell r="N97" t="str">
            <v>33 Prestación de Servicios Profesionales y Apoyo (5-8)</v>
          </cell>
          <cell r="O97" t="str">
            <v>2 2. Privado</v>
          </cell>
          <cell r="P97" t="str">
            <v>1 1. Inversión</v>
          </cell>
          <cell r="Q97" t="str">
            <v>8 8: Cultura</v>
          </cell>
          <cell r="X97" t="str">
            <v>DO-153 9659 - Proveer de manera autónoma e independiente los servicios
requeridos para desarrollar actividades de dirección para el proyecto Ahora informativo incluido en el Plan
de inversión, financiado a través de la Resolución 00012 de 2025 del Fondo Único de Tecnologías de la
Información y las Comunicaciones (FUTIC).
ALCANCE DEL OBJETO: N/A</v>
          </cell>
          <cell r="Y97">
            <v>45688</v>
          </cell>
          <cell r="Z97" t="str">
            <v>1 1. Días</v>
          </cell>
          <cell r="AA97">
            <v>298</v>
          </cell>
          <cell r="AB97" t="str">
            <v xml:space="preserve">1 1. Nacional </v>
          </cell>
          <cell r="AC97" t="str">
            <v>2 2. Transferencias</v>
          </cell>
          <cell r="AD97" t="str">
            <v>1 1-Pesos Colombianos</v>
          </cell>
          <cell r="AG97">
            <v>179694000</v>
          </cell>
        </row>
        <row r="98">
          <cell r="F98" t="str">
            <v>0088-2025</v>
          </cell>
          <cell r="G98" t="str">
            <v>17 17. Contrato de Prestación de Servicios</v>
          </cell>
          <cell r="H98" t="str">
            <v xml:space="preserve">31 31-Servicios Profesionales </v>
          </cell>
          <cell r="K98" t="str">
            <v>https://community.secop.gov.co/Public/Tendering/OpportunityDetail/Index?noticeUID=CO1.NTC.7506651&amp;isFromPublicArea=True&amp;isModal=False</v>
          </cell>
          <cell r="L98">
            <v>45689</v>
          </cell>
          <cell r="M98" t="str">
            <v>5 Contratación directa</v>
          </cell>
          <cell r="N98" t="str">
            <v>33 Prestación de Servicios Profesionales y Apoyo (5-8)</v>
          </cell>
          <cell r="O98" t="str">
            <v>2 2. Privado</v>
          </cell>
          <cell r="P98" t="str">
            <v>2 2. Funcionamiento</v>
          </cell>
          <cell r="Q98" t="str">
            <v>8 8: Cultura</v>
          </cell>
          <cell r="X98" t="str">
            <v>DO-5 9811 - Proveer de manera autónoma e independiente los servicios requeridos para
desarrollar actividades de análisis de audiencias de Canal Capital y sus otras señales.</v>
          </cell>
          <cell r="Y98">
            <v>45689</v>
          </cell>
          <cell r="Z98" t="str">
            <v>1 1. Días</v>
          </cell>
          <cell r="AA98">
            <v>211</v>
          </cell>
          <cell r="AB98" t="str">
            <v>3 3. Municipal</v>
          </cell>
          <cell r="AC98" t="str">
            <v>2 2. Transferencias</v>
          </cell>
          <cell r="AD98" t="str">
            <v>1 1-Pesos Colombianos</v>
          </cell>
          <cell r="AG98">
            <v>35040000</v>
          </cell>
        </row>
        <row r="99">
          <cell r="F99" t="str">
            <v>0089-2025</v>
          </cell>
          <cell r="G99" t="str">
            <v>17 17. Contrato de Prestación de Servicios</v>
          </cell>
          <cell r="H99" t="str">
            <v xml:space="preserve">31 31-Servicios Profesionales </v>
          </cell>
          <cell r="K99" t="str">
            <v>https://community.secop.gov.co/Public/Tendering/OpportunityDetail/Index?noticeUID=CO1.NTC.7507288&amp;isFromPublicArea=True&amp;isModal=False</v>
          </cell>
          <cell r="L99">
            <v>45689</v>
          </cell>
          <cell r="M99" t="str">
            <v>5 Contratación directa</v>
          </cell>
          <cell r="N99" t="str">
            <v>33 Prestación de Servicios Profesionales y Apoyo (5-8)</v>
          </cell>
          <cell r="O99" t="str">
            <v>2 2. Privado</v>
          </cell>
          <cell r="P99" t="str">
            <v>1 1. Inversión</v>
          </cell>
          <cell r="Q99" t="str">
            <v>8 8: Cultura</v>
          </cell>
          <cell r="X99" t="str">
            <v>DO-85 9745 Proveer de manera autónoma e independiente los servicios requeridos para
desarrollar actividades de edición para el proyecto "Audiencias Capital" de Canal Capital y sus otras señales,
incluidos en el Plan de inversión, financiado a través de la Resolución 00012 de 2025 del Fondo Único de
Tecnologías de la Información y las Comunicaciones (FUTIC).</v>
          </cell>
          <cell r="Y99">
            <v>45689</v>
          </cell>
          <cell r="Z99" t="str">
            <v>1 1. Días</v>
          </cell>
          <cell r="AA99">
            <v>298</v>
          </cell>
          <cell r="AB99" t="str">
            <v xml:space="preserve">1 1. Nacional </v>
          </cell>
          <cell r="AC99" t="str">
            <v>2 2. Transferencias</v>
          </cell>
          <cell r="AD99" t="str">
            <v>1 1-Pesos Colombianos</v>
          </cell>
          <cell r="AG99">
            <v>49468000</v>
          </cell>
        </row>
        <row r="100">
          <cell r="F100" t="str">
            <v>0090-2025</v>
          </cell>
          <cell r="G100" t="str">
            <v>17 17. Contrato de Prestación de Servicios</v>
          </cell>
          <cell r="H100" t="str">
            <v xml:space="preserve">31 31-Servicios Profesionales </v>
          </cell>
          <cell r="K100" t="str">
            <v>https://community.secop.gov.co/Public/Tendering/OpportunityDetail/Index?noticeUID=CO1.NTC.7506257&amp;isFromPublicArea=True&amp;isModal=False</v>
          </cell>
          <cell r="L100">
            <v>45689</v>
          </cell>
          <cell r="M100" t="str">
            <v>5 Contratación directa</v>
          </cell>
          <cell r="N100" t="str">
            <v>33 Prestación de Servicios Profesionales y Apoyo (5-8)</v>
          </cell>
          <cell r="O100" t="str">
            <v>2 2. Privado</v>
          </cell>
          <cell r="P100" t="str">
            <v>1 1. Inversión</v>
          </cell>
          <cell r="Q100" t="str">
            <v>8 8: Cultura</v>
          </cell>
          <cell r="X100" t="str">
            <v>DO-77 9683 - Proveer de manera autónoma e independiente los servicios requeridos para
desarrollar actividades de periodismo para el proyecto Ahora informativo incluido en el Plan de inversión,
financiado a través de la resolución 00012 de 2025 del Fondo Único de Tecnologías de la Información y las
Comunicaciones (FUTIC).</v>
          </cell>
          <cell r="Y100">
            <v>45689</v>
          </cell>
          <cell r="Z100" t="str">
            <v>1 1. Días</v>
          </cell>
          <cell r="AA100">
            <v>90</v>
          </cell>
          <cell r="AB100" t="str">
            <v xml:space="preserve">1 1. Nacional </v>
          </cell>
          <cell r="AC100" t="str">
            <v>2 2. Transferencias</v>
          </cell>
          <cell r="AD100" t="str">
            <v>1 1-Pesos Colombianos</v>
          </cell>
          <cell r="AG100">
            <v>17640000</v>
          </cell>
        </row>
        <row r="101">
          <cell r="F101" t="str">
            <v>0091-2025</v>
          </cell>
          <cell r="G101" t="str">
            <v>17 17. Contrato de Prestación de Servicios</v>
          </cell>
          <cell r="H101" t="str">
            <v xml:space="preserve">31 31-Servicios Profesionales </v>
          </cell>
          <cell r="K101" t="str">
            <v>https://community.secop.gov.co/Public/Tendering/OpportunityDetail/Index?noticeUID=CO1.NTC.7509968&amp;isFromPublicArea=True&amp;isModal=False</v>
          </cell>
          <cell r="L101">
            <v>45658</v>
          </cell>
          <cell r="M101" t="str">
            <v>5 Contratación directa</v>
          </cell>
          <cell r="N101" t="str">
            <v>33 Prestación de Servicios Profesionales y Apoyo (5-8)</v>
          </cell>
          <cell r="O101" t="str">
            <v>2 2. Privado</v>
          </cell>
          <cell r="P101" t="str">
            <v>1 1. Inversión</v>
          </cell>
          <cell r="Q101" t="str">
            <v>8 8: Cultura</v>
          </cell>
          <cell r="X101" t="str">
            <v>DO-91 9670 -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v>
          </cell>
          <cell r="Y101">
            <v>45658</v>
          </cell>
          <cell r="Z101" t="str">
            <v>1 1. Días</v>
          </cell>
          <cell r="AA101">
            <v>298</v>
          </cell>
          <cell r="AB101" t="str">
            <v xml:space="preserve">1 1. Nacional </v>
          </cell>
          <cell r="AC101" t="str">
            <v>2 2. Transferencias</v>
          </cell>
          <cell r="AD101" t="str">
            <v>1 1-Pesos Colombianos</v>
          </cell>
          <cell r="AG101">
            <v>58408000</v>
          </cell>
        </row>
        <row r="102">
          <cell r="F102" t="str">
            <v>0092-2025</v>
          </cell>
          <cell r="G102" t="str">
            <v>17 17. Contrato de Prestación de Servicios</v>
          </cell>
          <cell r="H102" t="str">
            <v xml:space="preserve">31 31-Servicios Profesionales </v>
          </cell>
          <cell r="K102" t="str">
            <v>https://community.secop.gov.co/Public/Tendering/OpportunityDetail/Index?noticeUID=CO1.NTC.7505671&amp;isFromPublicArea=True&amp;isModal=False</v>
          </cell>
          <cell r="L102">
            <v>45689</v>
          </cell>
          <cell r="M102" t="str">
            <v>5 Contratación directa</v>
          </cell>
          <cell r="N102" t="str">
            <v>33 Prestación de Servicios Profesionales y Apoyo (5-8)</v>
          </cell>
          <cell r="O102" t="str">
            <v>2 2. Privado</v>
          </cell>
          <cell r="P102" t="str">
            <v>1 1. Inversión</v>
          </cell>
          <cell r="Q102" t="str">
            <v>8 8: Cultura</v>
          </cell>
          <cell r="X102" t="str">
            <v>DO-119 9776 - Proveer de manera autónoma e independiente los servicios requeridos
para desarrollar actividades de periodismo de las estrategias digitales incluidas en el Plan de inversión, financiado
a través de la resolución 00012 de 2025 del Fondo Único de Tecnologías de la Información y las Comunicaciones
(FUTIC) y demás proyectos de Canal Capital.
ALCANCE DEL OBJETO: N/A</v>
          </cell>
          <cell r="Y102">
            <v>45689</v>
          </cell>
          <cell r="Z102" t="str">
            <v>1 1. Días</v>
          </cell>
          <cell r="AA102">
            <v>178</v>
          </cell>
          <cell r="AB102" t="str">
            <v xml:space="preserve">1 1. Nacional </v>
          </cell>
          <cell r="AC102" t="str">
            <v>2 2. Transferencias</v>
          </cell>
          <cell r="AD102" t="str">
            <v>1 1-Pesos Colombianos</v>
          </cell>
          <cell r="AG102">
            <v>29548000</v>
          </cell>
        </row>
        <row r="103">
          <cell r="F103" t="str">
            <v>0094-2025</v>
          </cell>
          <cell r="G103" t="str">
            <v>17 17. Contrato de Prestación de Servicios</v>
          </cell>
          <cell r="H103" t="str">
            <v xml:space="preserve">31 31-Servicios Profesionales </v>
          </cell>
          <cell r="K103" t="str">
            <v>https://community.secop.gov.co/Public/Tendering/OpportunityDetail/Index?noticeUID=CO1.NTC.7509987&amp;isFromPublicArea=True&amp;isModal=False</v>
          </cell>
          <cell r="L103">
            <v>45689</v>
          </cell>
          <cell r="M103" t="str">
            <v>5 Contratación directa</v>
          </cell>
          <cell r="N103" t="str">
            <v>33 Prestación de Servicios Profesionales y Apoyo (5-8)</v>
          </cell>
          <cell r="O103" t="str">
            <v>2 2. Privado</v>
          </cell>
          <cell r="P103" t="str">
            <v>1 1. Inversión</v>
          </cell>
          <cell r="Q103" t="str">
            <v>8 8: Cultura</v>
          </cell>
          <cell r="X103" t="str">
            <v>DO-126 9701 - Proveer de manera autónoma e independiente los servicios
requeridos para desarrollar actividades de edición para el proyecto "Ahora Informativo" incluido en el
Plan de inversión, financiado a través de la Resolución 00012 de 2025 del Fondo Único de Tecnologías
de la Información y las Comunicaciones (FUTIC).
ALCANCE DEL OBJETO: N/A</v>
          </cell>
          <cell r="Y103">
            <v>45689</v>
          </cell>
          <cell r="Z103" t="str">
            <v>1 1. Días</v>
          </cell>
          <cell r="AA103">
            <v>296</v>
          </cell>
          <cell r="AB103" t="str">
            <v xml:space="preserve">1 1. Nacional </v>
          </cell>
          <cell r="AC103" t="str">
            <v>2 2. Transferencias</v>
          </cell>
          <cell r="AD103" t="str">
            <v>1 1-Pesos Colombianos</v>
          </cell>
          <cell r="AG103">
            <v>49460000</v>
          </cell>
        </row>
        <row r="104">
          <cell r="F104" t="str">
            <v>0095-2025</v>
          </cell>
          <cell r="G104" t="str">
            <v>17 17. Contrato de Prestación de Servicios</v>
          </cell>
          <cell r="H104" t="str">
            <v xml:space="preserve">31 31-Servicios Profesionales </v>
          </cell>
          <cell r="K104" t="str">
            <v>https://community.secop.gov.co/Public/Tendering/OpportunityDetail/Index?noticeUID=CO1.NTC.7505992&amp;isFromPublicArea=True&amp;isModal=False</v>
          </cell>
          <cell r="L104">
            <v>45689</v>
          </cell>
          <cell r="M104" t="str">
            <v>5 Contratación directa</v>
          </cell>
          <cell r="N104" t="str">
            <v>33 Prestación de Servicios Profesionales y Apoyo (5-8)</v>
          </cell>
          <cell r="O104" t="str">
            <v>2 2. Privado</v>
          </cell>
          <cell r="P104" t="str">
            <v>1 1. Inversión</v>
          </cell>
          <cell r="Q104" t="str">
            <v>8 8: Cultura</v>
          </cell>
          <cell r="X104" t="str">
            <v>DO-88 9664 - Proveer de manera autónoma e independiente los servicios
requeridos para desarrollar actividades de presentación y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v>
          </cell>
          <cell r="Y104">
            <v>45689</v>
          </cell>
          <cell r="Z104" t="str">
            <v>1 1. Días</v>
          </cell>
          <cell r="AA104">
            <v>298</v>
          </cell>
          <cell r="AB104" t="str">
            <v xml:space="preserve">1 1. Nacional </v>
          </cell>
          <cell r="AC104" t="str">
            <v>2 2. Transferencias</v>
          </cell>
          <cell r="AD104" t="str">
            <v>1 1-Pesos Colombianos</v>
          </cell>
          <cell r="AG104">
            <v>112942000</v>
          </cell>
        </row>
        <row r="105">
          <cell r="F105" t="str">
            <v>0096-2025</v>
          </cell>
          <cell r="G105" t="str">
            <v>17 17. Contrato de Prestación de Servicios</v>
          </cell>
          <cell r="H105" t="str">
            <v xml:space="preserve">31 31-Servicios Profesionales </v>
          </cell>
          <cell r="K105" t="str">
            <v>https://community.secop.gov.co/Public/Tendering/OpportunityDetail/Index?noticeUID=CO1.NTC.7505298&amp;isFromPublicArea=True&amp;isModal=False</v>
          </cell>
          <cell r="L105">
            <v>45688</v>
          </cell>
          <cell r="M105" t="str">
            <v>5 Contratación directa</v>
          </cell>
          <cell r="N105" t="str">
            <v>33 Prestación de Servicios Profesionales y Apoyo (5-8)</v>
          </cell>
          <cell r="O105" t="str">
            <v>2 2. Privado</v>
          </cell>
          <cell r="P105" t="str">
            <v>2 2. Funcionamiento</v>
          </cell>
          <cell r="Q105" t="str">
            <v>8 8: Cultura</v>
          </cell>
          <cell r="X105" t="str">
            <v>DO-132 9749 - Proveer de manera autónoma e independiente los servicios
requeridos para desarrollar actividades de producción de contenidos de Canal Capital y sus otras señales.
ALCANCE DEL OBJETO: N/A</v>
          </cell>
          <cell r="Y105">
            <v>45688</v>
          </cell>
          <cell r="Z105" t="str">
            <v>1 1. Días</v>
          </cell>
          <cell r="AA105">
            <v>257</v>
          </cell>
          <cell r="AB105" t="str">
            <v>3 3. Municipal</v>
          </cell>
          <cell r="AC105" t="str">
            <v>2 2. Transferencias</v>
          </cell>
          <cell r="AD105" t="str">
            <v>1 1-Pesos Colombianos</v>
          </cell>
          <cell r="AG105">
            <v>84810000</v>
          </cell>
        </row>
        <row r="106">
          <cell r="F106" t="str">
            <v>0097-2025</v>
          </cell>
          <cell r="G106" t="str">
            <v>17 17. Contrato de Prestación de Servicios</v>
          </cell>
          <cell r="H106" t="str">
            <v xml:space="preserve">31 31-Servicios Profesionales </v>
          </cell>
          <cell r="K106" t="str">
            <v>https://community.secop.gov.co/Public/Tendering/OpportunityDetail/Index?noticeUID=CO1.NTC.7506805&amp;isFromPublicArea=True&amp;isModal=False</v>
          </cell>
          <cell r="L106">
            <v>45689</v>
          </cell>
          <cell r="M106" t="str">
            <v>5 Contratación directa</v>
          </cell>
          <cell r="N106" t="str">
            <v>33 Prestación de Servicios Profesionales y Apoyo (5-8)</v>
          </cell>
          <cell r="O106" t="str">
            <v>2 2. Privado</v>
          </cell>
          <cell r="P106" t="str">
            <v>1 1. Inversión</v>
          </cell>
          <cell r="Q106" t="str">
            <v>8 8: Cultura</v>
          </cell>
          <cell r="X106" t="str">
            <v>DO-128 9616 - Proveer de manera autónoma e independiente los servicios requeridos
para desarrollar actividades de Defensor del Televidente para el proyecto Audiencias Capital incluido en el Plan
de inversión, financiado a través de la Resolución 00012 de 2025 del Fondo Único de Tecnologías de la
Información y las Comunicaciones (FUTIC).</v>
          </cell>
          <cell r="Y106">
            <v>45689</v>
          </cell>
          <cell r="Z106" t="str">
            <v>1 1. Días</v>
          </cell>
          <cell r="AA106">
            <v>298</v>
          </cell>
          <cell r="AB106" t="str">
            <v xml:space="preserve">1 1. Nacional </v>
          </cell>
          <cell r="AC106" t="str">
            <v>2 2. Transferencias</v>
          </cell>
          <cell r="AD106" t="str">
            <v>1 1-Pesos Colombianos</v>
          </cell>
          <cell r="AG106">
            <v>83440000</v>
          </cell>
        </row>
        <row r="107">
          <cell r="F107" t="str">
            <v>0098-2025</v>
          </cell>
          <cell r="G107" t="str">
            <v>17 17. Contrato de Prestación de Servicios</v>
          </cell>
          <cell r="H107" t="str">
            <v xml:space="preserve">31 31-Servicios Profesionales </v>
          </cell>
          <cell r="K107" t="str">
            <v>https://community.secop.gov.co/Public/Tendering/OpportunityDetail/Index?noticeUID=CO1.NTC.7507122&amp;isFromPublicArea=True&amp;isModal=False</v>
          </cell>
          <cell r="L107">
            <v>45689</v>
          </cell>
          <cell r="M107" t="str">
            <v>5 Contratación directa</v>
          </cell>
          <cell r="N107" t="str">
            <v>33 Prestación de Servicios Profesionales y Apoyo (5-8)</v>
          </cell>
          <cell r="O107" t="str">
            <v>2 2. Privado</v>
          </cell>
          <cell r="P107" t="str">
            <v>1 1. Inversión</v>
          </cell>
          <cell r="Q107" t="str">
            <v>8 8: Cultura</v>
          </cell>
          <cell r="X107" t="str">
            <v>DO-93 9674 -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v>
          </cell>
          <cell r="Y107">
            <v>45689</v>
          </cell>
          <cell r="Z107" t="str">
            <v>1 1. Días</v>
          </cell>
          <cell r="AA107">
            <v>298</v>
          </cell>
          <cell r="AB107" t="str">
            <v xml:space="preserve">1 1. Nacional </v>
          </cell>
          <cell r="AC107" t="str">
            <v>2 2. Transferencias</v>
          </cell>
          <cell r="AD107" t="str">
            <v>1 1-Pesos Colombianos</v>
          </cell>
          <cell r="AG107">
            <v>58408000</v>
          </cell>
        </row>
        <row r="108">
          <cell r="F108" t="str">
            <v>0099-2025</v>
          </cell>
          <cell r="G108" t="str">
            <v>17 17. Contrato de Prestación de Servicios</v>
          </cell>
          <cell r="H108" t="str">
            <v xml:space="preserve">31 31-Servicios Profesionales </v>
          </cell>
          <cell r="K108" t="str">
            <v>https://community.secop.gov.co/Public/Tendering/OpportunityDetail/Index?noticeUID=CO1.NTC.7511582&amp;isFromPublicArea=True&amp;isModal=False</v>
          </cell>
          <cell r="L108">
            <v>45689</v>
          </cell>
          <cell r="M108" t="str">
            <v>5 Contratación directa</v>
          </cell>
          <cell r="N108" t="str">
            <v>33 Prestación de Servicios Profesionales y Apoyo (5-8)</v>
          </cell>
          <cell r="O108" t="str">
            <v>2 2. Privado</v>
          </cell>
          <cell r="P108" t="str">
            <v>1 1. Inversión</v>
          </cell>
          <cell r="Q108" t="str">
            <v>8 8: Cultura</v>
          </cell>
          <cell r="X108" t="str">
            <v>DO-149 9661 - Proveer, de manera autónoma e independiente, los servicios requeridos para la estructuración y ejecución del plan de información editorial del proyecto Ahora informativo de Canal Capital y sus otras señales, incluidos en el Plan de inversión, financiado a través de la Resolución 00012 de 2025 del Fondo Único de Tecnologías de la Información y las Comunicaciones (FUTIC).</v>
          </cell>
          <cell r="Y108">
            <v>45689</v>
          </cell>
          <cell r="Z108" t="str">
            <v>1 1. Días</v>
          </cell>
          <cell r="AA108">
            <v>298</v>
          </cell>
          <cell r="AB108" t="str">
            <v xml:space="preserve">1 1. Nacional </v>
          </cell>
          <cell r="AC108" t="str">
            <v>2 2. Transferencias</v>
          </cell>
          <cell r="AD108" t="str">
            <v>1 1-Pesos Colombianos</v>
          </cell>
          <cell r="AG108">
            <v>134994000</v>
          </cell>
        </row>
        <row r="109">
          <cell r="F109" t="str">
            <v>0100-2025</v>
          </cell>
          <cell r="G109" t="str">
            <v>17 17. Contrato de Prestación de Servicios</v>
          </cell>
          <cell r="H109" t="str">
            <v xml:space="preserve">31 31-Servicios Profesionales </v>
          </cell>
          <cell r="K109" t="str">
            <v>https://community.secop.gov.co/Public/Tendering/OpportunityDetail/Index?noticeUID=CO1.NTC.7512340&amp;isFromPublicArea=True&amp;isModal=False</v>
          </cell>
          <cell r="L109">
            <v>45690</v>
          </cell>
          <cell r="M109" t="str">
            <v>5 Contratación directa</v>
          </cell>
          <cell r="N109" t="str">
            <v>33 Prestación de Servicios Profesionales y Apoyo (5-8)</v>
          </cell>
          <cell r="O109" t="str">
            <v>2 2. Privado</v>
          </cell>
          <cell r="P109" t="str">
            <v>1 1. Inversión</v>
          </cell>
          <cell r="Q109" t="str">
            <v>8 8: Cultura</v>
          </cell>
          <cell r="X109" t="str">
            <v>DO-97 9705 - Proveer de manera autónoma e independiente los servicios requeridos para desarrollar actividades de graficación para el proyecto "Ahora informativo" de Canal Capital y sus otras señales, incluidos en el Plan de inversión, financiado a través de la Resolución 00012 de 2025 del Fondo Único de Tecnologías de la Información y las Comunicaciones (FUTIC).</v>
          </cell>
          <cell r="Y109">
            <v>45690</v>
          </cell>
          <cell r="Z109" t="str">
            <v>1 1. Días</v>
          </cell>
          <cell r="AA109">
            <v>300</v>
          </cell>
          <cell r="AB109" t="str">
            <v xml:space="preserve">1 1. Nacional </v>
          </cell>
          <cell r="AC109" t="str">
            <v>2 2. Transferencias</v>
          </cell>
          <cell r="AD109" t="str">
            <v>1 1-Pesos Colombianos</v>
          </cell>
          <cell r="AG109">
            <v>49468000</v>
          </cell>
        </row>
        <row r="110">
          <cell r="F110" t="str">
            <v>0101-2025</v>
          </cell>
          <cell r="G110" t="str">
            <v>17 17. Contrato de Prestación de Servicios</v>
          </cell>
          <cell r="H110" t="str">
            <v xml:space="preserve">31 31-Servicios Profesionales </v>
          </cell>
          <cell r="K110" t="str">
            <v>https://community.secop.gov.co/Public/Tendering/OpportunityDetail/Index?noticeUID=CO1.NTC.7511980&amp;isFromPublicArea=True&amp;isModal=False</v>
          </cell>
          <cell r="L110">
            <v>45690</v>
          </cell>
          <cell r="M110" t="str">
            <v>5 Contratación directa</v>
          </cell>
          <cell r="N110" t="str">
            <v>33 Prestación de Servicios Profesionales y Apoyo (5-8)</v>
          </cell>
          <cell r="O110" t="str">
            <v>2 2. Privado</v>
          </cell>
          <cell r="P110" t="str">
            <v>1 1. Inversión</v>
          </cell>
          <cell r="Q110" t="str">
            <v>8 8: Cultura</v>
          </cell>
          <cell r="X110" t="str">
            <v>DO-81 9695 - Proveer de manera autónoma e independiente los servicios requeridos para desarrollar actividades de producción/investigación para el proyecto Ahora informativo incluido en el Plan de inversión, financiado a través de la Resolución 00012 de 2025 del Fondo Único de Tecnologías de la Información y las Comunicaciones (FUTIC).</v>
          </cell>
          <cell r="Y110">
            <v>45690</v>
          </cell>
          <cell r="Z110" t="str">
            <v>1 1. Días</v>
          </cell>
          <cell r="AA110">
            <v>297</v>
          </cell>
          <cell r="AB110" t="str">
            <v xml:space="preserve">1 1. Nacional </v>
          </cell>
          <cell r="AC110" t="str">
            <v>2 2. Transferencias</v>
          </cell>
          <cell r="AD110" t="str">
            <v>1 1-Pesos Colombianos</v>
          </cell>
          <cell r="AG110">
            <v>61388000</v>
          </cell>
        </row>
        <row r="111">
          <cell r="F111" t="str">
            <v>0102-2025</v>
          </cell>
          <cell r="G111" t="str">
            <v>17 17. Contrato de Prestación de Servicios</v>
          </cell>
          <cell r="H111" t="str">
            <v xml:space="preserve">31 31-Servicios Profesionales </v>
          </cell>
          <cell r="K111" t="str">
            <v>https://community.secop.gov.co/Public/Tendering/OpportunityDetail/Index?noticeUID=CO1.NTC.7569796&amp;isFromPublicArea=True&amp;isModal=False</v>
          </cell>
          <cell r="L111">
            <v>45698</v>
          </cell>
          <cell r="M111" t="str">
            <v>5 Contratación directa</v>
          </cell>
          <cell r="N111" t="str">
            <v>33 Prestación de Servicios Profesionales y Apoyo (5-8)</v>
          </cell>
          <cell r="O111" t="str">
            <v>2 2. Privado</v>
          </cell>
          <cell r="P111" t="str">
            <v>2 2. Funcionamiento</v>
          </cell>
          <cell r="Q111" t="str">
            <v>8 8: Cultura</v>
          </cell>
          <cell r="X111" t="str">
            <v>DO-154 9729 - Proveer de manera autónoma e independiente los servicios requeridos para desarrollar actividades de dirección y presentación para los diferentes proyectos de Canal Capital y sus otras señales.</v>
          </cell>
          <cell r="Y111">
            <v>45698</v>
          </cell>
          <cell r="Z111" t="str">
            <v>1 1. Días</v>
          </cell>
          <cell r="AA111">
            <v>202</v>
          </cell>
          <cell r="AB111" t="str">
            <v>3 3. Municipal</v>
          </cell>
          <cell r="AC111" t="str">
            <v>2 2. Transferencias</v>
          </cell>
          <cell r="AD111" t="str">
            <v>1 1-Pesos Colombianos</v>
          </cell>
          <cell r="AG111">
            <v>119070000</v>
          </cell>
        </row>
        <row r="112">
          <cell r="F112" t="str">
            <v>0103-2025</v>
          </cell>
          <cell r="G112" t="str">
            <v>17 17. Contrato de Prestación de Servicios</v>
          </cell>
          <cell r="H112" t="str">
            <v xml:space="preserve">31 31-Servicios Profesionales </v>
          </cell>
          <cell r="K112" t="str">
            <v>https://community.secop.gov.co/Public/Tendering/OpportunityDetail/Index?noticeUID=CO1.NTC.7512384&amp;isFromPublicArea=True&amp;isModal=False</v>
          </cell>
          <cell r="L112">
            <v>45690</v>
          </cell>
          <cell r="M112" t="str">
            <v>5 Contratación directa</v>
          </cell>
          <cell r="N112" t="str">
            <v>33 Prestación de Servicios Profesionales y Apoyo (5-8)</v>
          </cell>
          <cell r="O112" t="str">
            <v>2 2. Privado</v>
          </cell>
          <cell r="P112" t="str">
            <v>2 2. Funcionamiento</v>
          </cell>
          <cell r="Q112" t="str">
            <v>8 8: Cultura</v>
          </cell>
          <cell r="X112" t="str">
            <v>DO-135 9747 - Proveer de manera autónoma e independiente los servicios
requeridos para desarrollar actividades de producción de contenidos de Canal Capital y sus otras señales.</v>
          </cell>
          <cell r="Y112">
            <v>45690</v>
          </cell>
          <cell r="Z112" t="str">
            <v>1 1. Días</v>
          </cell>
          <cell r="AA112">
            <v>257</v>
          </cell>
          <cell r="AB112" t="str">
            <v>3 3. Municipal</v>
          </cell>
          <cell r="AC112" t="str">
            <v>2 2. Transferencias</v>
          </cell>
          <cell r="AD112" t="str">
            <v>1 1-Pesos Colombianos</v>
          </cell>
          <cell r="AG112">
            <v>101001000</v>
          </cell>
        </row>
        <row r="113">
          <cell r="F113" t="str">
            <v>0104-2025</v>
          </cell>
          <cell r="G113" t="str">
            <v>17 17. Contrato de Prestación de Servicios</v>
          </cell>
          <cell r="H113" t="str">
            <v xml:space="preserve">31 31-Servicios Profesionales </v>
          </cell>
          <cell r="K113" t="str">
            <v>https://community.secop.gov.co/Public/Tendering/OpportunityDetail/Index?noticeUID=CO1.NTC.7512373&amp;isFromPublicArea=True&amp;isModal=False</v>
          </cell>
          <cell r="L113">
            <v>45690</v>
          </cell>
          <cell r="M113" t="str">
            <v>5 Contratación directa</v>
          </cell>
          <cell r="N113" t="str">
            <v>33 Prestación de Servicios Profesionales y Apoyo (5-8)</v>
          </cell>
          <cell r="O113" t="str">
            <v>2 2. Privado</v>
          </cell>
          <cell r="P113" t="str">
            <v>2 2. Funcionamiento</v>
          </cell>
          <cell r="Q113" t="str">
            <v>8 8: Cultura</v>
          </cell>
          <cell r="X113" t="str">
            <v>DO-124 9797 - Proveer de manera autónoma e independiente los servicios
requeridos para desarrollar actividades de redacción creativa y diseño de estrategias promocionales de
Canal Capital y sus otras señales.</v>
          </cell>
          <cell r="Y113">
            <v>45690</v>
          </cell>
          <cell r="Z113" t="str">
            <v>1 1. Días</v>
          </cell>
          <cell r="AA113">
            <v>234</v>
          </cell>
          <cell r="AB113" t="str">
            <v>3 3. Municipal</v>
          </cell>
          <cell r="AC113" t="str">
            <v>2 2. Transferencias</v>
          </cell>
          <cell r="AD113" t="str">
            <v>1 1-Pesos Colombianos</v>
          </cell>
          <cell r="AG113">
            <v>62244000</v>
          </cell>
        </row>
        <row r="114">
          <cell r="F114" t="str">
            <v>0105-2025</v>
          </cell>
          <cell r="G114" t="str">
            <v>17 17. Contrato de Prestación de Servicios</v>
          </cell>
          <cell r="H114" t="str">
            <v xml:space="preserve">31 31-Servicios Profesionales </v>
          </cell>
          <cell r="K114" t="str">
            <v>https://community.secop.gov.co/Public/Tendering/OpportunityDetail/Index?noticeUID=CO1.NTC.7512358&amp;isFromPublicArea=True&amp;isModal=False</v>
          </cell>
          <cell r="L114">
            <v>45690</v>
          </cell>
          <cell r="M114" t="str">
            <v>5 Contratación directa</v>
          </cell>
          <cell r="N114" t="str">
            <v>33 Prestación de Servicios Profesionales y Apoyo (5-8)</v>
          </cell>
          <cell r="O114" t="str">
            <v>2 2. Privado</v>
          </cell>
          <cell r="P114" t="str">
            <v>1 1. Inversión</v>
          </cell>
          <cell r="Q114" t="str">
            <v>8 8: Cultura</v>
          </cell>
          <cell r="X114" t="str">
            <v>DO-127 9707 - Proveer de manera autónoma e independiente los servicios
requeridos para desarrollar actividades de graficación para el proyecto "Ahora Informativo” , incluido en
el Plan de inversión, financiado a través de la Resolución 00012 de 2025 del Fondo Único de Tecnologías
de la Información y las Comunicaciones (FUTIC).</v>
          </cell>
          <cell r="Y114">
            <v>45690</v>
          </cell>
          <cell r="Z114" t="str">
            <v>1 1. Días</v>
          </cell>
          <cell r="AA114">
            <v>296</v>
          </cell>
          <cell r="AB114" t="str">
            <v xml:space="preserve">1 1. Nacional </v>
          </cell>
          <cell r="AC114" t="str">
            <v>2 2. Transferencias</v>
          </cell>
          <cell r="AD114" t="str">
            <v>1 1-Pesos Colombianos</v>
          </cell>
          <cell r="AG114">
            <v>49468000</v>
          </cell>
        </row>
        <row r="115">
          <cell r="F115" t="str">
            <v>0106-2025</v>
          </cell>
          <cell r="G115" t="str">
            <v>17 17. Contrato de Prestación de Servicios</v>
          </cell>
          <cell r="H115" t="str">
            <v xml:space="preserve">31 31-Servicios Profesionales </v>
          </cell>
          <cell r="K115" t="str">
            <v>https://community.secop.gov.co/Public/Tendering/OpportunityDetail/Index?noticeUID=CO1.NTC.7512326&amp;isFromPublicArea=True&amp;isModal=False</v>
          </cell>
          <cell r="L115">
            <v>45690</v>
          </cell>
          <cell r="M115" t="str">
            <v>5 Contratación directa</v>
          </cell>
          <cell r="N115" t="str">
            <v>33 Prestación de Servicios Profesionales y Apoyo (5-8)</v>
          </cell>
          <cell r="O115" t="str">
            <v>2 2. Privado</v>
          </cell>
          <cell r="P115" t="str">
            <v>1 1. Inversión</v>
          </cell>
          <cell r="Q115" t="str">
            <v>8 8: Cultura</v>
          </cell>
          <cell r="X115" t="str">
            <v>DO-27 9774 - Proveer de manera autónoma e independiente los servicios
requeridos para desarrollar actividades de periodismo de las estrategias digitales incluidas en el Plan de
inversión, financiado a través de la resolución 00012 de 2025 del Fondo Único de Tecnologías de la
Información y las Comunicaciones (FUTIC) y demás proyectos de Canal Capital.</v>
          </cell>
          <cell r="Y115">
            <v>45690</v>
          </cell>
          <cell r="Z115" t="str">
            <v>1 1. Días</v>
          </cell>
          <cell r="AA115">
            <v>179</v>
          </cell>
          <cell r="AB115" t="str">
            <v xml:space="preserve">1 1. Nacional </v>
          </cell>
          <cell r="AC115" t="str">
            <v>2 2. Transferencias</v>
          </cell>
          <cell r="AD115" t="str">
            <v>1 1-Pesos Colombianos</v>
          </cell>
          <cell r="AG115">
            <v>30794000</v>
          </cell>
        </row>
        <row r="116">
          <cell r="F116" t="str">
            <v>0107-2025</v>
          </cell>
          <cell r="G116" t="str">
            <v>17 17. Contrato de Prestación de Servicios</v>
          </cell>
          <cell r="H116" t="str">
            <v xml:space="preserve">31 31-Servicios Profesionales </v>
          </cell>
          <cell r="K116" t="str">
            <v>https://community.secop.gov.co/Public/Tendering/OpportunityDetail/Index?noticeUID=CO1.NTC.7512395&amp;isFromPublicArea=True&amp;isModal=False</v>
          </cell>
          <cell r="L116">
            <v>45690</v>
          </cell>
          <cell r="M116" t="str">
            <v>5 Contratación directa</v>
          </cell>
          <cell r="N116" t="str">
            <v>33 Prestación de Servicios Profesionales y Apoyo (5-8)</v>
          </cell>
          <cell r="O116" t="str">
            <v>2 2. Privado</v>
          </cell>
          <cell r="P116" t="str">
            <v>1 1. Inversión</v>
          </cell>
          <cell r="Q116" t="str">
            <v>8 8: Cultura</v>
          </cell>
          <cell r="X116" t="str">
            <v>DO-23 9761 - Proveer de manera autónoma e independiente los servicios
requeridos para desarrollar actividades de producción ejecutiva de las estrategias digitales incluidas en
el Plan de inversión, financiado a través de la resolución 00012 de 2025 del Fondo Único de Tecnologías
de la Información y las Comunicaciones (FUTIC) y demás proyectos de Canal Capital.</v>
          </cell>
          <cell r="Y116">
            <v>45690</v>
          </cell>
          <cell r="Z116" t="str">
            <v>1 1. Días</v>
          </cell>
          <cell r="AA116">
            <v>298</v>
          </cell>
          <cell r="AB116" t="str">
            <v xml:space="preserve">1 1. Nacional </v>
          </cell>
          <cell r="AC116" t="str">
            <v>2 2. Transferencias</v>
          </cell>
          <cell r="AD116" t="str">
            <v>1 1-Pesos Colombianos</v>
          </cell>
          <cell r="AG116">
            <v>61388000</v>
          </cell>
        </row>
        <row r="117">
          <cell r="F117" t="str">
            <v>0108-2025</v>
          </cell>
          <cell r="G117" t="str">
            <v>17 17. Contrato de Prestación de Servicios</v>
          </cell>
          <cell r="H117" t="str">
            <v xml:space="preserve">31 31-Servicios Profesionales </v>
          </cell>
          <cell r="K117" t="str">
            <v>https://community.secop.gov.co/Public/Tendering/OpportunityDetail/Index?noticeUID=CO1.NTC.7518804&amp;isFromPublicArea=True&amp;isModal=False</v>
          </cell>
          <cell r="L117">
            <v>45691</v>
          </cell>
          <cell r="M117" t="str">
            <v>5 Contratación directa</v>
          </cell>
          <cell r="N117" t="str">
            <v>33 Prestación de Servicios Profesionales y Apoyo (5-8)</v>
          </cell>
          <cell r="O117" t="str">
            <v>2 2. Privado</v>
          </cell>
          <cell r="P117" t="str">
            <v>1 1. Inversión</v>
          </cell>
          <cell r="Q117" t="str">
            <v>8 8: Cultura</v>
          </cell>
          <cell r="X117" t="str">
            <v>DO-89 9666 -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v>
          </cell>
          <cell r="Y117">
            <v>45691</v>
          </cell>
          <cell r="Z117" t="str">
            <v>1 1. Días</v>
          </cell>
          <cell r="AA117">
            <v>295</v>
          </cell>
          <cell r="AB117" t="str">
            <v xml:space="preserve">1 1. Nacional </v>
          </cell>
          <cell r="AC117" t="str">
            <v>2 2. Transferencias</v>
          </cell>
          <cell r="AD117" t="str">
            <v>1 1-Pesos Colombianos</v>
          </cell>
          <cell r="AG117">
            <v>58408000</v>
          </cell>
        </row>
        <row r="118">
          <cell r="F118" t="str">
            <v>0109-2025</v>
          </cell>
          <cell r="G118" t="str">
            <v>17 17. Contrato de Prestación de Servicios</v>
          </cell>
          <cell r="H118" t="str">
            <v xml:space="preserve">31 31-Servicios Profesionales </v>
          </cell>
          <cell r="K118" t="str">
            <v>https://community.secop.gov.co/Public/Tendering/OpportunityDetail/Index?noticeUID=CO1.NTC.7516678&amp;isFromPublicArea=True&amp;isModal=False</v>
          </cell>
          <cell r="L118">
            <v>45691</v>
          </cell>
          <cell r="M118" t="str">
            <v>5 Contratación directa</v>
          </cell>
          <cell r="N118" t="str">
            <v>33 Prestación de Servicios Profesionales y Apoyo (5-8)</v>
          </cell>
          <cell r="O118" t="str">
            <v>2 2. Privado</v>
          </cell>
          <cell r="P118" t="str">
            <v>2 2. Funcionamiento</v>
          </cell>
          <cell r="Q118" t="str">
            <v>8 8: Cultura</v>
          </cell>
          <cell r="X118" t="str">
            <v>DO-123 9804 - Proveer de manera autónoma e independiente los servicios requeridos para desarrollar
actividades de graficación para Canal Capital y sus otras señales.</v>
          </cell>
          <cell r="Y118">
            <v>45691</v>
          </cell>
          <cell r="Z118" t="str">
            <v>1 1. Días</v>
          </cell>
          <cell r="AA118">
            <v>237</v>
          </cell>
          <cell r="AB118" t="str">
            <v>3 3. Municipal</v>
          </cell>
          <cell r="AC118" t="str">
            <v>2 2. Transferencias</v>
          </cell>
          <cell r="AD118" t="str">
            <v>1 1-Pesos Colombianos</v>
          </cell>
          <cell r="AG118">
            <v>45600000</v>
          </cell>
        </row>
        <row r="119">
          <cell r="F119" t="str">
            <v>0110-2025</v>
          </cell>
          <cell r="G119" t="str">
            <v>17 17. Contrato de Prestación de Servicios</v>
          </cell>
          <cell r="H119" t="str">
            <v xml:space="preserve">31 31-Servicios Profesionales </v>
          </cell>
          <cell r="K119" t="str">
            <v>https://community.secop.gov.co/Public/Tendering/OpportunityDetail/Index?noticeUID=CO1.NTC.7545717&amp;isFromPublicArea=True&amp;isModal=False</v>
          </cell>
          <cell r="L119">
            <v>45693</v>
          </cell>
          <cell r="M119" t="str">
            <v>5 Contratación directa</v>
          </cell>
          <cell r="N119" t="str">
            <v>33 Prestación de Servicios Profesionales y Apoyo (5-8)</v>
          </cell>
          <cell r="O119" t="str">
            <v>2 2. Privado</v>
          </cell>
          <cell r="P119" t="str">
            <v>1 1. Inversión</v>
          </cell>
          <cell r="Q119" t="str">
            <v>8 8: Cultura</v>
          </cell>
          <cell r="X119" t="str">
            <v>DO-125 9703 - Proveer de manera autónoma e independiente los servicios requeridos
para desarrollar actividades de edición para el proyecto Ahora Informativo incluido en el Plan de inversión,
financiado a través de la Resolución 00012 de 2025 del Fondo Único de Tecnologías de la Información y las
Comunicaciones (FUTIC).</v>
          </cell>
          <cell r="Y119">
            <v>45693</v>
          </cell>
          <cell r="Z119" t="str">
            <v>1 1. Días</v>
          </cell>
          <cell r="AA119">
            <v>294</v>
          </cell>
          <cell r="AB119" t="str">
            <v xml:space="preserve">1 1. Nacional </v>
          </cell>
          <cell r="AC119" t="str">
            <v>2 2. Transferencias</v>
          </cell>
          <cell r="AD119" t="str">
            <v>1 1-Pesos Colombianos</v>
          </cell>
          <cell r="AG119">
            <v>49468000</v>
          </cell>
        </row>
        <row r="120">
          <cell r="F120" t="str">
            <v>0111-2025</v>
          </cell>
          <cell r="G120" t="str">
            <v>17 17. Contrato de Prestación de Servicios</v>
          </cell>
          <cell r="H120" t="str">
            <v xml:space="preserve">33 33-Servicios Apoyo a la Gestion de la Entidad (servicios administrativos) </v>
          </cell>
          <cell r="K120" t="str">
            <v>https://community.secop.gov.co/Public/Tendering/OpportunityDetail/Index?noticeUID=CO1.NTC.7517561&amp;isFromPublicArea=True&amp;isModal=False</v>
          </cell>
          <cell r="L120">
            <v>45691</v>
          </cell>
          <cell r="M120" t="str">
            <v>5 Contratación directa</v>
          </cell>
          <cell r="N120" t="str">
            <v>33 Prestación de Servicios Profesionales y Apoyo (5-8)</v>
          </cell>
          <cell r="O120" t="str">
            <v>2 2. Privado</v>
          </cell>
          <cell r="P120" t="str">
            <v>2 2. Funcionamiento</v>
          </cell>
          <cell r="Q120" t="str">
            <v>8 8: Cultura</v>
          </cell>
          <cell r="X120" t="str">
            <v>SA-98 8240 - Prestar de manera autónoma e independiente, servicios de apoyo y
soporte técnico a infraestructura de red y usuarios finales para el área de sistemas.</v>
          </cell>
          <cell r="Y120">
            <v>45691</v>
          </cell>
          <cell r="Z120" t="str">
            <v>1 1. Días</v>
          </cell>
          <cell r="AA120">
            <v>240</v>
          </cell>
          <cell r="AB120" t="str">
            <v>3 3. Municipal</v>
          </cell>
          <cell r="AC120" t="str">
            <v>2 2. Transferencias</v>
          </cell>
          <cell r="AD120" t="str">
            <v>1 1-Pesos Colombianos</v>
          </cell>
          <cell r="AG120">
            <v>24864960</v>
          </cell>
        </row>
        <row r="121">
          <cell r="F121" t="str">
            <v>0112-2025</v>
          </cell>
          <cell r="G121" t="str">
            <v>17 17. Contrato de Prestación de Servicios</v>
          </cell>
          <cell r="H121" t="str">
            <v xml:space="preserve">31 31-Servicios Profesionales </v>
          </cell>
          <cell r="K121" t="str">
            <v>https://community.secop.gov.co/Public/Tendering/OpportunityDetail/Index?noticeUID=CO1.NTC.7517561&amp;isFromPublicArea=True&amp;isModal=False</v>
          </cell>
          <cell r="L121">
            <v>45691</v>
          </cell>
          <cell r="M121" t="str">
            <v>5 Contratación directa</v>
          </cell>
          <cell r="N121" t="str">
            <v>33 Prestación de Servicios Profesionales y Apoyo (5-8)</v>
          </cell>
          <cell r="O121" t="str">
            <v>2 2. Privado</v>
          </cell>
          <cell r="P121" t="str">
            <v>2 2. Funcionamiento</v>
          </cell>
          <cell r="Q121" t="str">
            <v>8 8: Cultura</v>
          </cell>
          <cell r="X121" t="str">
            <v>PE-23 8273 - Proveer, de manera autónoma e independiente, los servicios requeridos
para el diseño, gestión y seguimiento de las estrategias de relacionamiento interno y externo, encaminadas a
implementar los componentes del modelo de negocio de Canal Capital.</v>
          </cell>
          <cell r="Y121">
            <v>45691</v>
          </cell>
          <cell r="Z121" t="str">
            <v>1 1. Días</v>
          </cell>
          <cell r="AA121">
            <v>234</v>
          </cell>
          <cell r="AB121" t="str">
            <v>3 3. Municipal</v>
          </cell>
          <cell r="AC121" t="str">
            <v>2 2. Transferencias</v>
          </cell>
          <cell r="AD121" t="str">
            <v>1 1-Pesos Colombianos</v>
          </cell>
          <cell r="AG121">
            <v>154440000</v>
          </cell>
        </row>
        <row r="122">
          <cell r="F122" t="str">
            <v>0113-2025</v>
          </cell>
          <cell r="G122" t="str">
            <v>17 17. Contrato de Prestación de Servicios</v>
          </cell>
          <cell r="H122" t="str">
            <v xml:space="preserve">31 31-Servicios Profesionales </v>
          </cell>
          <cell r="K122" t="str">
            <v>https://community.secop.gov.co/Public/Tendering/OpportunityDetail/Index?noticeUID=CO1.NTC.7520488&amp;isFromPublicArea=True&amp;isModal=False</v>
          </cell>
          <cell r="L122">
            <v>45691</v>
          </cell>
          <cell r="M122" t="str">
            <v>5 Contratación directa</v>
          </cell>
          <cell r="N122" t="str">
            <v>33 Prestación de Servicios Profesionales y Apoyo (5-8)</v>
          </cell>
          <cell r="O122" t="str">
            <v>2 2. Privado</v>
          </cell>
          <cell r="P122" t="str">
            <v>1 1. Inversión</v>
          </cell>
          <cell r="Q122" t="str">
            <v>8 8: Cultura</v>
          </cell>
          <cell r="X122" t="str">
            <v>DO-100 9689 Proveer de manera autónoma e independiente los servicios requeridos para desarrollar
actividades de producción de emisión para el proyecto "Ahora informativo", incluidos en el Plan de inversión, financiado a
través de la Resolución 00012 de 2025 del Fondo Único de Tecnologías de la Información y las Comunicaciones (FUTIC).</v>
          </cell>
          <cell r="Y122">
            <v>45691</v>
          </cell>
          <cell r="Z122" t="str">
            <v>1 1. Días</v>
          </cell>
          <cell r="AA122">
            <v>90</v>
          </cell>
          <cell r="AB122" t="str">
            <v xml:space="preserve">1 1. Nacional </v>
          </cell>
          <cell r="AC122" t="str">
            <v>2 2. Transferencias</v>
          </cell>
          <cell r="AD122" t="str">
            <v>1 1-Pesos Colombianos</v>
          </cell>
          <cell r="AG122">
            <v>19440000</v>
          </cell>
        </row>
        <row r="123">
          <cell r="F123" t="str">
            <v>0114-2025</v>
          </cell>
          <cell r="G123" t="str">
            <v>17 17. Contrato de Prestación de Servicios</v>
          </cell>
          <cell r="H123" t="str">
            <v xml:space="preserve">31 31-Servicios Profesionales </v>
          </cell>
          <cell r="K123" t="str">
            <v>https://community.secop.gov.co/Public/Tendering/OpportunityDetail/Index?noticeUID=CO1.NTC.7523369&amp;isFromPublicArea=True&amp;isModal=False</v>
          </cell>
          <cell r="L123">
            <v>45691</v>
          </cell>
          <cell r="M123" t="str">
            <v>5 Contratación directa</v>
          </cell>
          <cell r="N123" t="str">
            <v>33 Prestación de Servicios Profesionales y Apoyo (5-8)</v>
          </cell>
          <cell r="O123" t="str">
            <v>2 2. Privado</v>
          </cell>
          <cell r="P123" t="str">
            <v>1 1. Inversión</v>
          </cell>
          <cell r="Q123" t="str">
            <v>8 8: Cultura</v>
          </cell>
          <cell r="X123" t="str">
            <v>DO-105 9757 - Proveer de manera autónoma e independiente los servicios
requeridos para desarrollar actividades de Edición de contenido de las estrategias digitales incluidas
en el Plan de inversión, financiado a través de la resolución 00012 de 2025 del Fondo Único de
Tecnologías de la Información y las Comunicaciones (FUTIC) y demás proyectos de Canal Capital.</v>
          </cell>
          <cell r="Y123">
            <v>45691</v>
          </cell>
          <cell r="Z123" t="str">
            <v>1 1. Días</v>
          </cell>
          <cell r="AA123">
            <v>287</v>
          </cell>
          <cell r="AB123" t="str">
            <v xml:space="preserve">1 1. Nacional </v>
          </cell>
          <cell r="AC123" t="str">
            <v>2 2. Transferencias</v>
          </cell>
          <cell r="AD123" t="str">
            <v>1 1-Pesos Colombianos</v>
          </cell>
          <cell r="AG123">
            <v>66871000</v>
          </cell>
        </row>
        <row r="124">
          <cell r="F124" t="str">
            <v>0115-2025</v>
          </cell>
          <cell r="G124" t="str">
            <v>17 17. Contrato de Prestación de Servicios</v>
          </cell>
          <cell r="H124" t="str">
            <v xml:space="preserve">31 31-Servicios Profesionales </v>
          </cell>
          <cell r="K124" t="str">
            <v>https://community.secop.gov.co/Public/Tendering/OpportunityDetail/Index?noticeUID=CO1.NTC.7522674&amp;isFromPublicArea=True&amp;isModal=False</v>
          </cell>
          <cell r="L124">
            <v>45691</v>
          </cell>
          <cell r="M124" t="str">
            <v>5 Contratación directa</v>
          </cell>
          <cell r="N124" t="str">
            <v>33 Prestación de Servicios Profesionales y Apoyo (5-8)</v>
          </cell>
          <cell r="O124" t="str">
            <v>2 2. Privado</v>
          </cell>
          <cell r="P124" t="str">
            <v>1 1. Inversión</v>
          </cell>
          <cell r="Q124" t="str">
            <v>8 8: Cultura</v>
          </cell>
          <cell r="X124" t="str">
            <v>DO-129 9612 - Proveer de manera autónoma e independiente los servicios requeridos para
desarrollar actividades de investigación para el proyecto "Multiformato Eureka" incluido en el Plan de inversión,
financiado a través de la Resolución 00012 de 2025 del Fondo Único de Tecnologías de la Información y las
Comunicaciones (FUTIC).</v>
          </cell>
          <cell r="Y124">
            <v>45691</v>
          </cell>
          <cell r="Z124" t="str">
            <v>1 1. Días</v>
          </cell>
          <cell r="AA124">
            <v>295</v>
          </cell>
          <cell r="AB124" t="str">
            <v xml:space="preserve">1 1. Nacional </v>
          </cell>
          <cell r="AC124" t="str">
            <v>2 2. Transferencias</v>
          </cell>
          <cell r="AD124" t="str">
            <v>1 1-Pesos Colombianos</v>
          </cell>
          <cell r="AG124">
            <v>46332000</v>
          </cell>
        </row>
        <row r="125">
          <cell r="F125" t="str">
            <v>0116-2025</v>
          </cell>
          <cell r="G125" t="str">
            <v>17 17. Contrato de Prestación de Servicios</v>
          </cell>
          <cell r="H125" t="str">
            <v xml:space="preserve">31 31-Servicios Profesionales </v>
          </cell>
          <cell r="K125" t="str">
            <v>https://community.secop.gov.co/Public/Tendering/OpportunityDetail/Index?noticeUID=CO1.NTC.7524405&amp;isFromPublicArea=True&amp;isModal=False--</v>
          </cell>
          <cell r="L125">
            <v>45692</v>
          </cell>
          <cell r="M125" t="str">
            <v>5 Contratación directa</v>
          </cell>
          <cell r="N125" t="str">
            <v>33 Prestación de Servicios Profesionales y Apoyo (5-8)</v>
          </cell>
          <cell r="O125" t="str">
            <v>2 2. Privado</v>
          </cell>
          <cell r="P125" t="str">
            <v>1 1. Inversión</v>
          </cell>
          <cell r="Q125" t="str">
            <v>8 8: Cultura</v>
          </cell>
          <cell r="X125" t="str">
            <v>DO-99 9687 Proveer de manera autónoma e independiente los servicios requeridos para
desarrollar actividades de producción general para el proyecto "Ahora informativo”, incluido en el Plan de
inversión, financiado a través de la Resolución 00012 de 2025 del Fondo Único de Tecnologías de la Información
y las Comunicaciones (FUTIC).</v>
          </cell>
          <cell r="Y125">
            <v>45692</v>
          </cell>
          <cell r="Z125" t="str">
            <v>1 1. Días</v>
          </cell>
          <cell r="AA125">
            <v>294</v>
          </cell>
          <cell r="AB125" t="str">
            <v xml:space="preserve">1 1. Nacional </v>
          </cell>
          <cell r="AC125" t="str">
            <v>2 2. Transferencias</v>
          </cell>
          <cell r="AD125" t="str">
            <v>1 1-Pesos Colombianos</v>
          </cell>
          <cell r="AG125">
            <v>92380000</v>
          </cell>
        </row>
        <row r="126">
          <cell r="F126" t="str">
            <v>0117-2025</v>
          </cell>
          <cell r="G126" t="str">
            <v>17 17. Contrato de Prestación de Servicios</v>
          </cell>
          <cell r="H126" t="str">
            <v xml:space="preserve">31 31-Servicios Profesionales </v>
          </cell>
          <cell r="K126" t="str">
            <v>https://community.secop.gov.co/Public/Tendering/OpportunityDetail/Index?noticeUID=CO1.NTC.7523594&amp;isFromPublicArea=True&amp;isModal=False</v>
          </cell>
          <cell r="L126">
            <v>45694</v>
          </cell>
          <cell r="M126" t="str">
            <v>5 Contratación directa</v>
          </cell>
          <cell r="N126" t="str">
            <v>33 Prestación de Servicios Profesionales y Apoyo (5-8)</v>
          </cell>
          <cell r="O126" t="str">
            <v>2 2. Privado</v>
          </cell>
          <cell r="P126" t="str">
            <v>2 2. Funcionamiento</v>
          </cell>
          <cell r="Q126" t="str">
            <v>8 8: Cultura</v>
          </cell>
          <cell r="X126" t="str">
            <v>DO-118 9807 - Proveer de manera autónoma e independiente los servicios requeridos
para desarrollar actividades de graficación para Canal Capital y sus otras señales.</v>
          </cell>
          <cell r="Y126">
            <v>45694</v>
          </cell>
          <cell r="Z126" t="str">
            <v>1 1. Días</v>
          </cell>
          <cell r="AA126">
            <v>237</v>
          </cell>
          <cell r="AB126" t="str">
            <v>3 3. Municipal</v>
          </cell>
          <cell r="AC126" t="str">
            <v>2 2. Transferencias</v>
          </cell>
          <cell r="AD126" t="str">
            <v>1 1-Pesos Colombianos</v>
          </cell>
          <cell r="AG126">
            <v>45600000</v>
          </cell>
        </row>
        <row r="127">
          <cell r="F127" t="str">
            <v>0118-2025</v>
          </cell>
          <cell r="G127" t="str">
            <v>17 17. Contrato de Prestación de Servicios</v>
          </cell>
          <cell r="H127" t="str">
            <v xml:space="preserve">31 31-Servicios Profesionales </v>
          </cell>
          <cell r="K127" t="str">
            <v>https://community.secop.gov.co/Public/Tendering/OpportunityDetail/Index?noticeUID=CO1.NTC.7529691&amp;isFromPublicArea=True&amp;isModal=False</v>
          </cell>
          <cell r="L127">
            <v>45692</v>
          </cell>
          <cell r="M127" t="str">
            <v>5 Contratación directa</v>
          </cell>
          <cell r="N127" t="str">
            <v>33 Prestación de Servicios Profesionales y Apoyo (5-8)</v>
          </cell>
          <cell r="O127" t="str">
            <v>2 2. Privado</v>
          </cell>
          <cell r="P127" t="str">
            <v>1 1. Inversión</v>
          </cell>
          <cell r="Q127" t="str">
            <v>8 8: Cultura</v>
          </cell>
          <cell r="X127" t="str">
            <v>DO-121 9611 - Proveer de manera autónoma e independiente los servicios requeridos
para desarrollar actividades de producción de campo para el proyecto Multiformato Eureka incluido en el Plan de
inversión, financiado a través de la resolución 00012 de 2025 del Fondo Único de Tecnologías de la Información
y las Comunicaciones (FUTIC).</v>
          </cell>
          <cell r="Y127">
            <v>45692</v>
          </cell>
          <cell r="Z127" t="str">
            <v>1 1. Días</v>
          </cell>
          <cell r="AA127">
            <v>294</v>
          </cell>
          <cell r="AB127" t="str">
            <v xml:space="preserve">1 1. Nacional </v>
          </cell>
          <cell r="AC127" t="str">
            <v>2 2. Transferencias</v>
          </cell>
          <cell r="AD127" t="str">
            <v>1 1-Pesos Colombianos</v>
          </cell>
          <cell r="AG127">
            <v>34270000</v>
          </cell>
        </row>
        <row r="128">
          <cell r="F128" t="str">
            <v>0119-2025</v>
          </cell>
          <cell r="G128" t="str">
            <v>17 17. Contrato de Prestación de Servicios</v>
          </cell>
          <cell r="H128" t="str">
            <v xml:space="preserve">31 31-Servicios Profesionales </v>
          </cell>
          <cell r="K128" t="str">
            <v>https://community.secop.gov.co/Public/Tendering/OpportunityDetail/Index?noticeUID=CO1.NTC.7523139&amp;isFromPublicArea=True&amp;isModal=False</v>
          </cell>
          <cell r="L128">
            <v>45692</v>
          </cell>
          <cell r="M128" t="str">
            <v>5 Contratación directa</v>
          </cell>
          <cell r="N128" t="str">
            <v>33 Prestación de Servicios Profesionales y Apoyo (5-8)</v>
          </cell>
          <cell r="O128" t="str">
            <v>2 2. Privado</v>
          </cell>
          <cell r="P128" t="str">
            <v>1 1. Inversión</v>
          </cell>
          <cell r="Q128" t="str">
            <v>8 8: Cultura</v>
          </cell>
          <cell r="X128" t="str">
            <v>DO-96 9699 -Proveer de manera autónoma e independiente los servicios requeridos para
desarrollar actividades de edición para el proyecto "Ahora informativo" de Canal Capital y sus otras señales,
incluidos en el Plan de inversión, financiado a través de la Resolución 00012 de 2025 del Fondo Único de
Tecnologías de la Información y las Comunicaciones (FUTIC).</v>
          </cell>
          <cell r="Y128">
            <v>45692</v>
          </cell>
          <cell r="Z128" t="str">
            <v>1 1. Días</v>
          </cell>
          <cell r="AA128">
            <v>295</v>
          </cell>
          <cell r="AB128" t="str">
            <v xml:space="preserve">1 1. Nacional </v>
          </cell>
          <cell r="AC128" t="str">
            <v>2 2. Transferencias</v>
          </cell>
          <cell r="AD128" t="str">
            <v>1 1-Pesos Colombianos</v>
          </cell>
          <cell r="AG128">
            <v>49468000</v>
          </cell>
        </row>
        <row r="129">
          <cell r="F129" t="str">
            <v>0120-2025</v>
          </cell>
          <cell r="G129" t="str">
            <v>17 17. Contrato de Prestación de Servicios</v>
          </cell>
          <cell r="H129" t="str">
            <v xml:space="preserve">31 31-Servicios Profesionales </v>
          </cell>
          <cell r="K129" t="str">
            <v>https://community.secop.gov.co/Public/Tendering/OpportunityDetail/Index?noticeUID=CO1.NTC.7522675&amp;isFromPublicArea=True&amp;isModal=False</v>
          </cell>
          <cell r="L129">
            <v>45691</v>
          </cell>
          <cell r="M129" t="str">
            <v>5 Contratación directa</v>
          </cell>
          <cell r="N129" t="str">
            <v>33 Prestación de Servicios Profesionales y Apoyo (5-8)</v>
          </cell>
          <cell r="O129" t="str">
            <v>2 2. Privado</v>
          </cell>
          <cell r="P129" t="str">
            <v>2 2. Funcionamiento</v>
          </cell>
          <cell r="Q129" t="str">
            <v>8 8: Cultura</v>
          </cell>
          <cell r="X129" t="str">
            <v>DO-143 9878 - Proveer de manera autónoma e independiente los servicios
requeridos para desarrollar actividades de soporte técnico de Canal Capital y sus otras señales.</v>
          </cell>
          <cell r="Y129">
            <v>45691</v>
          </cell>
          <cell r="Z129" t="str">
            <v>1 1. Días</v>
          </cell>
          <cell r="AA129">
            <v>234</v>
          </cell>
          <cell r="AB129" t="str">
            <v>3 3. Municipal</v>
          </cell>
          <cell r="AC129" t="str">
            <v>2 2. Transferencias</v>
          </cell>
          <cell r="AD129" t="str">
            <v>1 1-Pesos Colombianos</v>
          </cell>
          <cell r="AG129">
            <v>20201220</v>
          </cell>
        </row>
        <row r="130">
          <cell r="F130" t="str">
            <v>0121-2025</v>
          </cell>
          <cell r="G130" t="str">
            <v>17 17. Contrato de Prestación de Servicios</v>
          </cell>
          <cell r="H130" t="str">
            <v xml:space="preserve">31 31-Servicios Profesionales </v>
          </cell>
          <cell r="K130" t="str">
            <v>https://community.secop.gov.co/Public/Tendering/OpportunityDetail/Index?noticeUID=CO1.NTC.7523204&amp;isFromPublicArea=True&amp;isModal=False</v>
          </cell>
          <cell r="L130">
            <v>45691</v>
          </cell>
          <cell r="M130" t="str">
            <v>5 Contratación directa</v>
          </cell>
          <cell r="N130" t="str">
            <v>33 Prestación de Servicios Profesionales y Apoyo (5-8)</v>
          </cell>
          <cell r="O130" t="str">
            <v>2 2. Privado</v>
          </cell>
          <cell r="P130" t="str">
            <v>2 2. Funcionamiento</v>
          </cell>
          <cell r="Q130" t="str">
            <v>8 8: Cultura</v>
          </cell>
          <cell r="X130" t="str">
            <v>DO-139 9873 Proveer de manera autónoma e independiente los servicios
requeridos para desarrollar actividades de ingeniería de emisión de Canal Capital y sus otras señales.</v>
          </cell>
          <cell r="Y130">
            <v>45691</v>
          </cell>
          <cell r="Z130" t="str">
            <v>1 1. Días</v>
          </cell>
          <cell r="AA130">
            <v>227</v>
          </cell>
          <cell r="AB130" t="str">
            <v>3 3. Municipal</v>
          </cell>
          <cell r="AC130" t="str">
            <v>2 2. Transferencias</v>
          </cell>
          <cell r="AD130" t="str">
            <v>1 1-Pesos Colombianos</v>
          </cell>
          <cell r="AG130">
            <v>40860000</v>
          </cell>
        </row>
        <row r="131">
          <cell r="F131" t="str">
            <v>0122-2025</v>
          </cell>
          <cell r="G131" t="str">
            <v>17 17. Contrato de Prestación de Servicios</v>
          </cell>
          <cell r="H131" t="str">
            <v xml:space="preserve">31 31-Servicios Profesionales </v>
          </cell>
          <cell r="K131" t="str">
            <v>https://community.secop.gov.co/Public/Tendering/OpportunityDetail/Index?noticeUID=CO1.NTC.7524091&amp;isFromPublicArea=True&amp;isModal=False</v>
          </cell>
          <cell r="L131">
            <v>45691</v>
          </cell>
          <cell r="M131" t="str">
            <v>5 Contratación directa</v>
          </cell>
          <cell r="N131" t="str">
            <v>33 Prestación de Servicios Profesionales y Apoyo (5-8)</v>
          </cell>
          <cell r="O131" t="str">
            <v>2 2. Privado</v>
          </cell>
          <cell r="P131" t="str">
            <v>1 1. Inversión</v>
          </cell>
          <cell r="Q131" t="str">
            <v>8 8: Cultura</v>
          </cell>
          <cell r="X131" t="str">
            <v>DO-131 9609 - Proveer de manera autónoma e independiente los servicios requeridos para desarrollar
actividades de producción general para el proyecto "Multiformato Eureka" incluido en el Plan de inversión, financiado a través
de la Resolución 00012 de 2025 del Fondo Único de Tecnologías de la Información y las Comunicaciones (FUTIC).</v>
          </cell>
          <cell r="Y131">
            <v>45691</v>
          </cell>
          <cell r="Z131" t="str">
            <v>1 1. Días</v>
          </cell>
          <cell r="AA131">
            <v>294</v>
          </cell>
          <cell r="AB131" t="str">
            <v xml:space="preserve">1 1. Nacional </v>
          </cell>
          <cell r="AC131" t="str">
            <v>2 2. Transferencias</v>
          </cell>
          <cell r="AD131" t="str">
            <v>1 1-Pesos Colombianos</v>
          </cell>
          <cell r="AG131">
            <v>58408000</v>
          </cell>
        </row>
        <row r="132">
          <cell r="F132" t="str">
            <v>0123-2025</v>
          </cell>
          <cell r="G132" t="str">
            <v>17 17. Contrato de Prestación de Servicios</v>
          </cell>
          <cell r="H132" t="str">
            <v xml:space="preserve">31 31-Servicios Profesionales </v>
          </cell>
          <cell r="K132" t="str">
            <v>https://community.secop.gov.co/Public/Tendering/OpportunityDetail/Index?noticeUID=CO1.NTC.7524312&amp;isFromPublicArea=True&amp;isModal=False</v>
          </cell>
          <cell r="L132">
            <v>45691</v>
          </cell>
          <cell r="M132" t="str">
            <v>5 Contratación directa</v>
          </cell>
          <cell r="N132" t="str">
            <v>33 Prestación de Servicios Profesionales y Apoyo (5-8)</v>
          </cell>
          <cell r="O132" t="str">
            <v>2 2. Privado</v>
          </cell>
          <cell r="P132" t="str">
            <v>2 2. Funcionamiento</v>
          </cell>
          <cell r="Q132" t="str">
            <v>8 8: Cultura</v>
          </cell>
          <cell r="X132" t="str">
            <v>DO-137 9796 - Proveer de manera autónoma e independiente los servicios
requeridos para desarrollar actividades de direccionamiento conceptual y creativo de las estrategias
promocionales de Canal Capital y sus otras señales.</v>
          </cell>
          <cell r="Y132">
            <v>45691</v>
          </cell>
          <cell r="Z132" t="str">
            <v>1 1. Días</v>
          </cell>
          <cell r="AA132">
            <v>241</v>
          </cell>
          <cell r="AB132" t="str">
            <v>3 3. Municipal</v>
          </cell>
          <cell r="AC132" t="str">
            <v>2 2. Transferencias</v>
          </cell>
          <cell r="AD132" t="str">
            <v>1 1-Pesos Colombianos</v>
          </cell>
          <cell r="AG132">
            <v>99533000</v>
          </cell>
        </row>
        <row r="133">
          <cell r="F133" t="str">
            <v>0124-2025</v>
          </cell>
          <cell r="G133" t="str">
            <v>17 17. Contrato de Prestación de Servicios</v>
          </cell>
          <cell r="H133" t="str">
            <v xml:space="preserve">31 31-Servicios Profesionales </v>
          </cell>
          <cell r="K133" t="str">
            <v>https://community.secop.gov.co/Public/Tendering/OpportunityDetail/Index?noticeUID=CO1.NTC.7535818&amp;isFromPublicArea=True&amp;isModal=False</v>
          </cell>
          <cell r="L133">
            <v>45692</v>
          </cell>
          <cell r="M133" t="str">
            <v>5 Contratación directa</v>
          </cell>
          <cell r="N133" t="str">
            <v>33 Prestación de Servicios Profesionales y Apoyo (5-8)</v>
          </cell>
          <cell r="O133" t="str">
            <v>2 2. Privado</v>
          </cell>
          <cell r="P133" t="str">
            <v>1 1. Inversión</v>
          </cell>
          <cell r="Q133" t="str">
            <v>8 8: Cultura</v>
          </cell>
          <cell r="X133" t="str">
            <v>DO-120 9767 -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v>
          </cell>
          <cell r="Y133">
            <v>45692</v>
          </cell>
          <cell r="Z133" t="str">
            <v>1 1. Días</v>
          </cell>
          <cell r="AA133">
            <v>178</v>
          </cell>
          <cell r="AB133" t="str">
            <v xml:space="preserve">1 1. Nacional </v>
          </cell>
          <cell r="AC133" t="str">
            <v>2 2. Transferencias</v>
          </cell>
          <cell r="AD133" t="str">
            <v>1 1-Pesos Colombianos</v>
          </cell>
          <cell r="AG133">
            <v>23674000</v>
          </cell>
        </row>
        <row r="134">
          <cell r="F134" t="str">
            <v>0125-2025</v>
          </cell>
          <cell r="G134" t="str">
            <v>17 17. Contrato de Prestación de Servicios</v>
          </cell>
          <cell r="H134" t="str">
            <v xml:space="preserve">31 31-Servicios Profesionales </v>
          </cell>
          <cell r="K134" t="str">
            <v>https://community.secop.gov.co/Public/Tendering/OpportunityDetail/Index?noticeUID=CO1.NTC.7533610&amp;isFromPublicArea=True&amp;isModal=False</v>
          </cell>
          <cell r="L134">
            <v>45692</v>
          </cell>
          <cell r="M134" t="str">
            <v>5 Contratación directa</v>
          </cell>
          <cell r="N134" t="str">
            <v>33 Prestación de Servicios Profesionales y Apoyo (5-8)</v>
          </cell>
          <cell r="O134" t="str">
            <v>2 2. Privado</v>
          </cell>
          <cell r="P134" t="str">
            <v>1 1. Inversión</v>
          </cell>
          <cell r="Q134" t="str">
            <v>8 8: Cultura</v>
          </cell>
          <cell r="X134" t="str">
            <v>DO-25 9755 - Proveer de manera autónoma e independiente los servicios requeridos para desarrollar actividades de Edición de contenido de las estrategias digitales incluidas en el Plan de inversión, financiado a través de la resolución 00012 de 2025 del Fondo Único de Tecnologías de la Información y las Comunicaciones (FUTIC) y demás proyectos de Canal Capital.</v>
          </cell>
          <cell r="Y134">
            <v>45692</v>
          </cell>
          <cell r="Z134" t="str">
            <v>1 1. Días</v>
          </cell>
          <cell r="AA134">
            <v>294</v>
          </cell>
          <cell r="AB134" t="str">
            <v xml:space="preserve">1 1. Nacional </v>
          </cell>
          <cell r="AC134" t="str">
            <v>2 2. Transferencias</v>
          </cell>
          <cell r="AD134" t="str">
            <v>1 1-Pesos Colombianos</v>
          </cell>
          <cell r="AG134">
            <v>102214000</v>
          </cell>
        </row>
        <row r="135">
          <cell r="F135" t="str">
            <v>0126-2025</v>
          </cell>
          <cell r="G135" t="str">
            <v>17 17. Contrato de Prestación de Servicios</v>
          </cell>
          <cell r="H135" t="str">
            <v xml:space="preserve">31 31-Servicios Profesionales </v>
          </cell>
          <cell r="K135" t="str">
            <v>https://community.secop.gov.co/Public/Tendering/OpportunityDetail/Index?noticeUID=CO1.NTC.7532455&amp;isFromPublicArea=True&amp;isModal=False</v>
          </cell>
          <cell r="L135">
            <v>45693</v>
          </cell>
          <cell r="M135" t="str">
            <v>5 Contratación directa</v>
          </cell>
          <cell r="N135" t="str">
            <v>33 Prestación de Servicios Profesionales y Apoyo (5-8)</v>
          </cell>
          <cell r="O135" t="str">
            <v>2 2. Privado</v>
          </cell>
          <cell r="P135" t="str">
            <v>1 1. Inversión</v>
          </cell>
          <cell r="Q135" t="str">
            <v>8 8: Cultura</v>
          </cell>
          <cell r="X135" t="str">
            <v>DO-103 9691 - Proveer de manera autónoma e independiente los servicios requeridos para desarrollar actividades de producción para el proyecto Ahora informativo incluido en el Plan de inversión, financiado a través de la Resolución 00012 de 2025 del Fondo Único de Tecnologías de la Información y las Comunicaciones (FUTIC).</v>
          </cell>
          <cell r="Y135">
            <v>45693</v>
          </cell>
          <cell r="Z135" t="str">
            <v>1 1. Días</v>
          </cell>
          <cell r="AA135">
            <v>294</v>
          </cell>
          <cell r="AB135" t="str">
            <v xml:space="preserve">1 1. Nacional </v>
          </cell>
          <cell r="AC135" t="str">
            <v>2 2. Transferencias</v>
          </cell>
          <cell r="AD135" t="str">
            <v>1 1-Pesos Colombianos</v>
          </cell>
          <cell r="AG135">
            <v>41580000</v>
          </cell>
        </row>
        <row r="136">
          <cell r="F136" t="str">
            <v>0127-2025</v>
          </cell>
          <cell r="G136" t="str">
            <v>17 17. Contrato de Prestación de Servicios</v>
          </cell>
          <cell r="H136" t="str">
            <v xml:space="preserve">31 31-Servicios Profesionales </v>
          </cell>
          <cell r="K136" t="str">
            <v>https://community.secop.gov.co/Public/Tendering/OpportunityDetail/Index?noticeUID=CO1.NTC.7533120&amp;isFromPublicArea=True&amp;isModal=False</v>
          </cell>
          <cell r="L136">
            <v>45692</v>
          </cell>
          <cell r="M136" t="str">
            <v>5 Contratación directa</v>
          </cell>
          <cell r="N136" t="str">
            <v>33 Prestación de Servicios Profesionales y Apoyo (5-8)</v>
          </cell>
          <cell r="O136" t="str">
            <v>2 2. Privado</v>
          </cell>
          <cell r="P136" t="str">
            <v>1 1. Inversión</v>
          </cell>
          <cell r="Q136" t="str">
            <v>8 8: Cultura</v>
          </cell>
          <cell r="X136" t="str">
            <v>DO-87 9630 - Proveer de manera autónoma e independiente los servicios requeridos para desarrollar actividades de asistencia de producción para el proyecto "Transmisiones culturales, deportivas y académicas" de Canal Capital y sus otras señales, incluidos en el Plan de inversión, financiado a través de la Resolución 00012 de 2025 del Fondo Único de Tecnologías de la Información y las Comunicaciones (FUTIC).</v>
          </cell>
          <cell r="Y136">
            <v>45692</v>
          </cell>
          <cell r="Z136" t="str">
            <v>1 1. Días</v>
          </cell>
          <cell r="AA136">
            <v>295</v>
          </cell>
          <cell r="AB136" t="str">
            <v xml:space="preserve">1 1. Nacional </v>
          </cell>
          <cell r="AC136" t="str">
            <v>2 2. Transferencias</v>
          </cell>
          <cell r="AD136" t="str">
            <v>1 1-Pesos Colombianos</v>
          </cell>
          <cell r="AG136">
            <v>34452000</v>
          </cell>
        </row>
        <row r="137">
          <cell r="F137" t="str">
            <v>0128-2025</v>
          </cell>
          <cell r="G137" t="str">
            <v>17 17. Contrato de Prestación de Servicios</v>
          </cell>
          <cell r="H137" t="str">
            <v xml:space="preserve">33 33-Servicios Apoyo a la Gestion de la Entidad (servicios administrativos) </v>
          </cell>
          <cell r="K137" t="str">
            <v>https://community.secop.gov.co/Public/Tendering/OpportunityDetail/Index?noticeUID=CO1.NTC.7535478&amp;isFromPublicArea=True&amp;isModal=False</v>
          </cell>
          <cell r="L137">
            <v>45693</v>
          </cell>
          <cell r="M137" t="str">
            <v>5 Contratación directa</v>
          </cell>
          <cell r="N137" t="str">
            <v>33 Prestación de Servicios Profesionales y Apoyo (5-8)</v>
          </cell>
          <cell r="O137" t="str">
            <v>2 2. Privado</v>
          </cell>
          <cell r="P137" t="str">
            <v>2 2. Funcionamiento</v>
          </cell>
          <cell r="Q137" t="str">
            <v>8 8: Cultura</v>
          </cell>
          <cell r="X137" t="str">
            <v>SF-8 8636 - Proveer, de manera autónoma e independiente, los servicios requeridos para apoyar los procesos financieros, contables, tesorales y presupuestales de la Subdirección financiera</v>
          </cell>
          <cell r="Y137">
            <v>45693</v>
          </cell>
          <cell r="Z137" t="str">
            <v>1 1. Días</v>
          </cell>
          <cell r="AA137">
            <v>120</v>
          </cell>
          <cell r="AB137" t="str">
            <v>3 3. Municipal</v>
          </cell>
          <cell r="AC137" t="str">
            <v>2 2. Transferencias</v>
          </cell>
          <cell r="AD137" t="str">
            <v>1 1-Pesos Colombianos</v>
          </cell>
          <cell r="AG137">
            <v>27828164</v>
          </cell>
        </row>
        <row r="138">
          <cell r="F138" t="str">
            <v>0129-2025</v>
          </cell>
          <cell r="G138" t="str">
            <v>17 17. Contrato de Prestación de Servicios</v>
          </cell>
          <cell r="H138" t="str">
            <v xml:space="preserve">33 33-Servicios Apoyo a la Gestion de la Entidad (servicios administrativos) </v>
          </cell>
          <cell r="K138" t="str">
            <v>https://community.secop.gov.co/Public/Tendering/OpportunityDetail/Index?noticeUID=CO1.NTC.7541795&amp;isFromPublicArea=True&amp;isModal=False</v>
          </cell>
          <cell r="L138">
            <v>45693</v>
          </cell>
          <cell r="M138" t="str">
            <v>5 Contratación directa</v>
          </cell>
          <cell r="N138" t="str">
            <v>33 Prestación de Servicios Profesionales y Apoyo (5-8)</v>
          </cell>
          <cell r="O138" t="str">
            <v>2 2. Privado</v>
          </cell>
          <cell r="P138" t="str">
            <v>2 2. Funcionamiento</v>
          </cell>
          <cell r="Q138" t="str">
            <v>8 8: Cultura</v>
          </cell>
          <cell r="X138" t="str">
            <v>PL-3 - 10111 - Proveer, de manera autónoma e independiente, los servicios profesionales de actividades de apoyo al seguimiento, control y gestión del Plan Anual de Adquisiciones de Canal Capital, en el marco del Modelo Integrado de Planeación y Gestión - MIPG.</v>
          </cell>
          <cell r="Y138">
            <v>45693</v>
          </cell>
          <cell r="Z138" t="str">
            <v>1 1. Días</v>
          </cell>
          <cell r="AA138">
            <v>237</v>
          </cell>
          <cell r="AB138" t="str">
            <v>3 3. Municipal</v>
          </cell>
          <cell r="AC138" t="str">
            <v>2 2. Transferencias</v>
          </cell>
          <cell r="AD138" t="str">
            <v>1 1-Pesos Colombianos</v>
          </cell>
          <cell r="AG138">
            <v>51350000</v>
          </cell>
        </row>
        <row r="139">
          <cell r="F139" t="str">
            <v>0130-2025</v>
          </cell>
          <cell r="G139" t="str">
            <v>17 17. Contrato de Prestación de Servicios</v>
          </cell>
          <cell r="H139" t="str">
            <v xml:space="preserve">33 33-Servicios Apoyo a la Gestion de la Entidad (servicios administrativos) </v>
          </cell>
          <cell r="K139" t="str">
            <v>https://community.secop.gov.co/Public/Tendering/OpportunityDetail/Index?noticeUID=CO1.NTC.7542811&amp;isFromPublicArea=True&amp;isModal=False</v>
          </cell>
          <cell r="L139">
            <v>45693</v>
          </cell>
          <cell r="M139" t="str">
            <v>5 Contratación directa</v>
          </cell>
          <cell r="N139" t="str">
            <v>33 Prestación de Servicios Profesionales y Apoyo (5-8)</v>
          </cell>
          <cell r="O139" t="str">
            <v>2 2. Privado</v>
          </cell>
          <cell r="P139" t="str">
            <v>2 2. Funcionamiento</v>
          </cell>
          <cell r="Q139" t="str">
            <v>8 8: Cultura</v>
          </cell>
          <cell r="X139" t="str">
            <v>PL-4 8607 -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v>
          </cell>
          <cell r="Y139">
            <v>45693</v>
          </cell>
          <cell r="Z139" t="str">
            <v>1 1. Días</v>
          </cell>
          <cell r="AA139">
            <v>228</v>
          </cell>
          <cell r="AB139" t="str">
            <v>3 3. Municipal</v>
          </cell>
          <cell r="AC139" t="str">
            <v>2 2. Transferencias</v>
          </cell>
          <cell r="AD139" t="str">
            <v>1 1-Pesos Colombianos</v>
          </cell>
          <cell r="AG139">
            <v>63199996</v>
          </cell>
        </row>
        <row r="140">
          <cell r="F140" t="str">
            <v>0131-2025</v>
          </cell>
          <cell r="G140" t="str">
            <v>17 17. Contrato de Prestación de Servicios</v>
          </cell>
          <cell r="H140" t="str">
            <v xml:space="preserve">31 31-Servicios Profesionales </v>
          </cell>
          <cell r="K140" t="str">
            <v>https://community.secop.gov.co/Public/Tendering/OpportunityDetail/Index?noticeUID=CO1.NTC.7545959&amp;isFromPublicArea=True&amp;isModal=False</v>
          </cell>
          <cell r="L140">
            <v>45694</v>
          </cell>
          <cell r="M140" t="str">
            <v>5 Contratación directa</v>
          </cell>
          <cell r="N140" t="str">
            <v>33 Prestación de Servicios Profesionales y Apoyo (5-8)</v>
          </cell>
          <cell r="O140" t="str">
            <v>2 2. Privado</v>
          </cell>
          <cell r="P140" t="str">
            <v>2 2. Funcionamiento</v>
          </cell>
          <cell r="Q140" t="str">
            <v>8 8: Cultura</v>
          </cell>
          <cell r="X140" t="str">
            <v>COM-1 8652 - Proveer, de manera autónoma e independiente, los servicios profesionales especializados para realizar el diseño, implementación y seguimiento de la estrategia de comunicación interna y externa de Canal Capital y asesorar a la gerencia en temas de comunicación estratégica.</v>
          </cell>
          <cell r="Y140">
            <v>45694</v>
          </cell>
          <cell r="Z140" t="str">
            <v>1 1. Días</v>
          </cell>
          <cell r="AA140">
            <v>90</v>
          </cell>
          <cell r="AB140" t="str">
            <v>3 3. Municipal</v>
          </cell>
          <cell r="AC140" t="str">
            <v>2 2. Transferencias</v>
          </cell>
          <cell r="AD140" t="str">
            <v>1 1-Pesos Colombianos</v>
          </cell>
          <cell r="AG140">
            <v>42000000</v>
          </cell>
        </row>
        <row r="141">
          <cell r="F141" t="str">
            <v>0132-2025</v>
          </cell>
          <cell r="G141" t="str">
            <v>17 17. Contrato de Prestación de Servicios</v>
          </cell>
          <cell r="H141" t="str">
            <v xml:space="preserve">31 31-Servicios Profesionales </v>
          </cell>
          <cell r="K141" t="str">
            <v>https://community.secop.gov.co/Public/Tendering/OpportunityDetail/Index?noticeUID=CO1.NTC.7548105&amp;isFromPublicArea=True&amp;isModal=False</v>
          </cell>
          <cell r="L141">
            <v>45694</v>
          </cell>
          <cell r="M141" t="str">
            <v>5 Contratación directa</v>
          </cell>
          <cell r="N141" t="str">
            <v>33 Prestación de Servicios Profesionales y Apoyo (5-8)</v>
          </cell>
          <cell r="O141" t="str">
            <v>2 2. Privado</v>
          </cell>
          <cell r="P141" t="str">
            <v>2 2. Funcionamiento</v>
          </cell>
          <cell r="Q141" t="str">
            <v>8 8: Cultura</v>
          </cell>
          <cell r="X141" t="str">
            <v>Proveer, de manera autónoma e independiente, los servicios
profesionales para llevar a cabo actividades de producción conceptual, ejecutiva y general proyectos y
demás acciones requeridas por la gerencia de Canal Capital.</v>
          </cell>
          <cell r="Y141">
            <v>45694</v>
          </cell>
          <cell r="Z141" t="str">
            <v>1 1. Días</v>
          </cell>
          <cell r="AA141">
            <v>238</v>
          </cell>
          <cell r="AB141" t="str">
            <v>3 3. Municipal</v>
          </cell>
          <cell r="AC141" t="str">
            <v>2 2. Transferencias</v>
          </cell>
          <cell r="AD141" t="str">
            <v>1 1-Pesos Colombianos</v>
          </cell>
          <cell r="AG141">
            <v>106464540</v>
          </cell>
        </row>
        <row r="142">
          <cell r="F142" t="str">
            <v>0133-2025</v>
          </cell>
          <cell r="G142" t="str">
            <v>17 17. Contrato de Prestación de Servicios</v>
          </cell>
          <cell r="H142" t="str">
            <v xml:space="preserve">33 33-Servicios Apoyo a la Gestion de la Entidad (servicios administrativos) </v>
          </cell>
          <cell r="K142" t="str">
            <v>https://community.secop.gov.co/Public/Tendering/OpportunityDetail/Index?noticeUID=CO1.NTC.7554253&amp;isFromPublicArea=True&amp;isModal=False</v>
          </cell>
          <cell r="L142">
            <v>45694</v>
          </cell>
          <cell r="M142" t="str">
            <v>5 Contratación directa</v>
          </cell>
          <cell r="N142" t="str">
            <v>33 Prestación de Servicios Profesionales y Apoyo (5-8)</v>
          </cell>
          <cell r="O142" t="str">
            <v>2 2. Privado</v>
          </cell>
          <cell r="P142" t="str">
            <v>2 2. Funcionamiento</v>
          </cell>
          <cell r="Q142" t="str">
            <v>8 8: Cultura</v>
          </cell>
          <cell r="X142" t="str">
            <v>SG-46 8661 Proveer, de manera autónoma e independiente, los servicios jurídicos
profesionales requeridos para apoyar y acompañar la estructuración y adelantamiento de los distintos procesos
de la gestión contractual de Canal Capital.</v>
          </cell>
          <cell r="Y142">
            <v>45694</v>
          </cell>
          <cell r="Z142" t="str">
            <v>1 1. Días</v>
          </cell>
          <cell r="AA142">
            <v>265</v>
          </cell>
          <cell r="AB142" t="str">
            <v>3 3. Municipal</v>
          </cell>
          <cell r="AC142" t="str">
            <v>2 2. Transferencias</v>
          </cell>
          <cell r="AD142" t="str">
            <v>1 1-Pesos Colombianos</v>
          </cell>
          <cell r="AG142">
            <v>114833333</v>
          </cell>
        </row>
        <row r="143">
          <cell r="F143" t="str">
            <v>0134-2025</v>
          </cell>
          <cell r="G143" t="str">
            <v>17 17. Contrato de Prestación de Servicios</v>
          </cell>
          <cell r="H143" t="str">
            <v xml:space="preserve">33 33-Servicios Apoyo a la Gestion de la Entidad (servicios administrativos) </v>
          </cell>
          <cell r="K143" t="str">
            <v>https://community.secop.gov.co/Public/Tendering/OpportunityDetail/Index?noticeUID=CO1.NTC.7554851&amp;isFromPublicArea=True&amp;isModal=False</v>
          </cell>
          <cell r="L143">
            <v>45694</v>
          </cell>
          <cell r="M143" t="str">
            <v>5 Contratación directa</v>
          </cell>
          <cell r="N143" t="str">
            <v>33 Prestación de Servicios Profesionales y Apoyo (5-8)</v>
          </cell>
          <cell r="O143" t="str">
            <v>2 2. Privado</v>
          </cell>
          <cell r="P143" t="str">
            <v>2 2. Funcionamiento</v>
          </cell>
          <cell r="Q143" t="str">
            <v>8 8: Cultura</v>
          </cell>
          <cell r="X143" t="str">
            <v>SF-8 8634 - Proveer de manera autónoma e independiente los servicios
profesionales requeridos para apoyar al área de presupuesto de la Subdirección Financiera de Canal
Capital.</v>
          </cell>
          <cell r="Y143">
            <v>45694</v>
          </cell>
          <cell r="Z143" t="str">
            <v>1 1. Días</v>
          </cell>
          <cell r="AA143">
            <v>270</v>
          </cell>
          <cell r="AB143" t="str">
            <v>3 3. Municipal</v>
          </cell>
          <cell r="AC143" t="str">
            <v>2 2. Transferencias</v>
          </cell>
          <cell r="AD143" t="str">
            <v>1 1-Pesos Colombianos</v>
          </cell>
          <cell r="AG143">
            <v>62613369</v>
          </cell>
        </row>
        <row r="144">
          <cell r="F144" t="str">
            <v>0135-2025</v>
          </cell>
          <cell r="G144" t="str">
            <v>17 17. Contrato de Prestación de Servicios</v>
          </cell>
          <cell r="H144" t="str">
            <v xml:space="preserve">33 33-Servicios Apoyo a la Gestion de la Entidad (servicios administrativos) </v>
          </cell>
          <cell r="K144" t="str">
            <v>https://community.secop.gov.co/Public/Tendering/OpportunityDetail/Index?noticeUID=CO1.NTC.7553707&amp;isFromPublicArea=True&amp;isModal=False</v>
          </cell>
          <cell r="L144">
            <v>45694</v>
          </cell>
          <cell r="M144" t="str">
            <v>5 Contratación directa</v>
          </cell>
          <cell r="N144" t="str">
            <v>33 Prestación de Servicios Profesionales y Apoyo (5-8)</v>
          </cell>
          <cell r="O144" t="str">
            <v>2 2. Privado</v>
          </cell>
          <cell r="P144" t="str">
            <v>2 2. Funcionamiento</v>
          </cell>
          <cell r="Q144" t="str">
            <v>8 8: Cultura</v>
          </cell>
          <cell r="X144" t="str">
            <v>SF-5 9744 - Proveer de manera autónoma e independiente los servicios requeridos
para apoyar las actividades de facturación de subdirección financiera.</v>
          </cell>
          <cell r="Y144">
            <v>45694</v>
          </cell>
          <cell r="Z144" t="str">
            <v>1 1. Días</v>
          </cell>
          <cell r="AA144">
            <v>180</v>
          </cell>
          <cell r="AB144" t="str">
            <v>3 3. Municipal</v>
          </cell>
          <cell r="AC144" t="str">
            <v>2 2. Transferencias</v>
          </cell>
          <cell r="AD144" t="str">
            <v>1 1-Pesos Colombianos</v>
          </cell>
          <cell r="AG144">
            <v>15000000</v>
          </cell>
        </row>
        <row r="145">
          <cell r="F145" t="str">
            <v>0136-2025</v>
          </cell>
          <cell r="G145" t="str">
            <v>17 17. Contrato de Prestación de Servicios</v>
          </cell>
          <cell r="H145" t="str">
            <v xml:space="preserve">31 31-Servicios Profesionales </v>
          </cell>
          <cell r="K145" t="str">
            <v>https://community.secop.gov.co/Public/Tendering/OpportunityDetail/Index?noticeUID=CO1.NTC.7566779&amp;isFromPublicArea=True&amp;isModal=False</v>
          </cell>
          <cell r="L145">
            <v>45695</v>
          </cell>
          <cell r="M145" t="str">
            <v>5 Contratación directa</v>
          </cell>
          <cell r="N145" t="str">
            <v>33 Prestación de Servicios Profesionales y Apoyo (5-8)</v>
          </cell>
          <cell r="O145" t="str">
            <v>2 2. Privado</v>
          </cell>
          <cell r="P145" t="str">
            <v>2 2. Funcionamiento</v>
          </cell>
          <cell r="Q145" t="str">
            <v>8 8: Cultura</v>
          </cell>
          <cell r="X145" t="str">
            <v>DO-179 9752 - Proveer de manera autónoma e independiente los servicios requeridos
para desarrollar actividades de producción de contenidos de Canal Capital y sus otras señales.</v>
          </cell>
          <cell r="Y145">
            <v>45695</v>
          </cell>
          <cell r="Z145" t="str">
            <v>1 1. Días</v>
          </cell>
          <cell r="AA145">
            <v>211</v>
          </cell>
          <cell r="AB145" t="str">
            <v>3 3. Municipal</v>
          </cell>
          <cell r="AC145" t="str">
            <v>2 2. Transferencias</v>
          </cell>
          <cell r="AD145" t="str">
            <v>1 1-Pesos Colombianos</v>
          </cell>
          <cell r="AG145">
            <v>69960000</v>
          </cell>
        </row>
        <row r="146">
          <cell r="F146" t="str">
            <v>0137-2025</v>
          </cell>
          <cell r="G146" t="str">
            <v>17 17. Contrato de Prestación de Servicios</v>
          </cell>
          <cell r="H146" t="str">
            <v xml:space="preserve">33 33-Servicios Apoyo a la Gestion de la Entidad (servicios administrativos) </v>
          </cell>
          <cell r="K146" t="str">
            <v>https://community.secop.gov.co/Public/Tendering/OpportunityDetail/Index?noticeUID=CO1.NTC.7556319&amp;isFromPublicArea=True&amp;isModal=False</v>
          </cell>
          <cell r="L146">
            <v>45694</v>
          </cell>
          <cell r="M146" t="str">
            <v>5 Contratación directa</v>
          </cell>
          <cell r="N146" t="str">
            <v>33 Prestación de Servicios Profesionales y Apoyo (5-8)</v>
          </cell>
          <cell r="O146" t="str">
            <v>2 2. Privado</v>
          </cell>
          <cell r="P146" t="str">
            <v>2 2. Funcionamiento</v>
          </cell>
          <cell r="Q146" t="str">
            <v>8 8: Cultura</v>
          </cell>
          <cell r="X146" t="str">
            <v>SF-9 8644 - Proveer, de manera autónoma e independiente, los servicios requeridos para apoyar las
actividades administrativas relacionadas con los procesos a cargo de la Subdirección Financiera de Canal Capital.</v>
          </cell>
          <cell r="Y146">
            <v>45694</v>
          </cell>
          <cell r="Z146" t="str">
            <v>1 1. Días</v>
          </cell>
          <cell r="AA146">
            <v>90</v>
          </cell>
          <cell r="AB146" t="str">
            <v>3 3. Municipal</v>
          </cell>
          <cell r="AC146" t="str">
            <v>2 2. Transferencias</v>
          </cell>
          <cell r="AD146" t="str">
            <v>1 1-Pesos Colombianos</v>
          </cell>
          <cell r="AG146">
            <v>6192000</v>
          </cell>
        </row>
        <row r="147">
          <cell r="F147" t="str">
            <v>0138-2025</v>
          </cell>
          <cell r="G147" t="str">
            <v>17 17. Contrato de Prestación de Servicios</v>
          </cell>
          <cell r="H147" t="str">
            <v xml:space="preserve">31 31-Servicios Profesionales </v>
          </cell>
          <cell r="K147" t="str">
            <v>https://community.secop.gov.co/Public/Tendering/OpportunityDetail/Index?noticeUID=CO1.NTC.7556937&amp;isFromPublicArea=True&amp;isModal=False</v>
          </cell>
          <cell r="L147">
            <v>45694</v>
          </cell>
          <cell r="M147" t="str">
            <v>5 Contratación directa</v>
          </cell>
          <cell r="N147" t="str">
            <v>33 Prestación de Servicios Profesionales y Apoyo (5-8)</v>
          </cell>
          <cell r="O147" t="str">
            <v>2 2. Privado</v>
          </cell>
          <cell r="P147" t="str">
            <v>2 2. Funcionamiento</v>
          </cell>
          <cell r="Q147" t="str">
            <v>8 8: Cultura</v>
          </cell>
          <cell r="X147" t="str">
            <v>SA-99 8369 - Proveer de manera autónoma e independiente, sus servicios profesionales especializados
para asesorar y ejecutar las actividades relacionadas con la implementación y aplicación del Sistema Interno de Gestión
Documental y Archivo - SIGA.</v>
          </cell>
          <cell r="Y147">
            <v>45694</v>
          </cell>
          <cell r="Z147" t="str">
            <v>1 1. Días</v>
          </cell>
          <cell r="AA147">
            <v>240</v>
          </cell>
          <cell r="AB147" t="str">
            <v>3 3. Municipal</v>
          </cell>
          <cell r="AC147" t="str">
            <v>2 2. Transferencias</v>
          </cell>
          <cell r="AD147" t="str">
            <v>1 1-Pesos Colombianos</v>
          </cell>
          <cell r="AG147">
            <v>64000000</v>
          </cell>
        </row>
        <row r="148">
          <cell r="F148" t="str">
            <v>0139-2025</v>
          </cell>
          <cell r="G148" t="str">
            <v>17 17. Contrato de Prestación de Servicios</v>
          </cell>
          <cell r="H148" t="str">
            <v xml:space="preserve">31 31-Servicios Profesionales </v>
          </cell>
          <cell r="K148" t="str">
            <v>https://community.secop.gov.co/Public/Tendering/OpportunityDetail/Index?noticeUID=CO1.NTC.7559656&amp;isFromPublicArea=True&amp;isModal=False</v>
          </cell>
          <cell r="L148">
            <v>45695</v>
          </cell>
          <cell r="M148" t="str">
            <v>5 Contratación directa</v>
          </cell>
          <cell r="N148" t="str">
            <v>33 Prestación de Servicios Profesionales y Apoyo (5-8)</v>
          </cell>
          <cell r="O148" t="str">
            <v>2 2. Privado</v>
          </cell>
          <cell r="P148" t="str">
            <v>2 2. Funcionamiento</v>
          </cell>
          <cell r="Q148" t="str">
            <v>8 8: Cultura</v>
          </cell>
          <cell r="X148" t="str">
            <v>PE-27 8289 - Proveer de manera autónoma e independiente sus servicios profesionales
para adelantar actividades de producción para la planificación, desarrollo y ejecución del proyecto "Barrios Vivos"
o como llegue a denominarse en el marco del contrato Interadministrativo 745-2024, suscrito con la SECRETARÍA
DISTRITAL DE CULTURA, RECREACIÓN - Y DEPORTE – SCRD.</v>
          </cell>
          <cell r="Y148">
            <v>45695</v>
          </cell>
          <cell r="Z148" t="str">
            <v>1 1. Días</v>
          </cell>
          <cell r="AA148">
            <v>52</v>
          </cell>
          <cell r="AB148" t="str">
            <v>3 3. Municipal</v>
          </cell>
          <cell r="AC148" t="str">
            <v>2 2. Transferencias</v>
          </cell>
          <cell r="AD148" t="str">
            <v>1 1-Pesos Colombianos</v>
          </cell>
          <cell r="AG148">
            <v>16200000</v>
          </cell>
        </row>
        <row r="149">
          <cell r="F149" t="str">
            <v>0141-2025</v>
          </cell>
          <cell r="G149" t="str">
            <v>17 17. Contrato de Prestación de Servicios</v>
          </cell>
          <cell r="H149" t="str">
            <v xml:space="preserve">31 31-Servicios Profesionales </v>
          </cell>
          <cell r="K149" t="str">
            <v>https://community.secop.gov.co/Public/Tendering/OpportunityDetail/Index?noticeUID=CO1.NTC.7558019&amp;isFromPublicArea=True&amp;isModal=False</v>
          </cell>
          <cell r="L149">
            <v>45694</v>
          </cell>
          <cell r="M149" t="str">
            <v>5 Contratación directa</v>
          </cell>
          <cell r="N149" t="str">
            <v>33 Prestación de Servicios Profesionales y Apoyo (5-8)</v>
          </cell>
          <cell r="O149" t="str">
            <v>2 2. Privado</v>
          </cell>
          <cell r="P149" t="str">
            <v>1 1. Inversión</v>
          </cell>
          <cell r="Q149" t="str">
            <v>8 8: Cultura</v>
          </cell>
          <cell r="X149" t="str">
            <v>DO-176 9850 -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v>
          </cell>
          <cell r="Y149">
            <v>45694</v>
          </cell>
          <cell r="Z149" t="str">
            <v>1 1. Días</v>
          </cell>
          <cell r="AA149">
            <v>124</v>
          </cell>
          <cell r="AB149" t="str">
            <v xml:space="preserve">1 1. Nacional </v>
          </cell>
          <cell r="AC149" t="str">
            <v>2 2. Transferencias</v>
          </cell>
          <cell r="AD149" t="str">
            <v>1 1-Pesos Colombianos</v>
          </cell>
          <cell r="AG149">
            <v>15376000</v>
          </cell>
        </row>
        <row r="150">
          <cell r="F150" t="str">
            <v>0142-2025</v>
          </cell>
          <cell r="G150" t="str">
            <v>17 17. Contrato de Prestación de Servicios</v>
          </cell>
          <cell r="H150" t="str">
            <v xml:space="preserve">33 33-Servicios Apoyo a la Gestion de la Entidad (servicios administrativos) </v>
          </cell>
          <cell r="K150" t="str">
            <v>https://community.secop.gov.co/Public/Tendering/OpportunityDetail/Index?noticeUID=CO1.NTC.7569834&amp;isFromPublicArea=True&amp;isModal=False</v>
          </cell>
          <cell r="L150">
            <v>45698</v>
          </cell>
          <cell r="M150" t="str">
            <v>5 Contratación directa</v>
          </cell>
          <cell r="N150" t="str">
            <v>33 Prestación de Servicios Profesionales y Apoyo (5-8)</v>
          </cell>
          <cell r="O150" t="str">
            <v>2 2. Privado</v>
          </cell>
          <cell r="P150" t="str">
            <v>2 2. Funcionamiento</v>
          </cell>
          <cell r="Q150" t="str">
            <v>8 8: Cultura</v>
          </cell>
          <cell r="X150" t="str">
            <v>SA-103 8373 - Proveer sus servicios de manera autónoma e independiente para
apoyar en las actividades auxiliares de gestión documental y el sistema Interno de Gestión Documental
y Archivo -SIGA.</v>
          </cell>
          <cell r="Y150">
            <v>45698</v>
          </cell>
          <cell r="Z150" t="str">
            <v>1 1. Días</v>
          </cell>
          <cell r="AA150">
            <v>210</v>
          </cell>
          <cell r="AB150" t="str">
            <v>3 3. Municipal</v>
          </cell>
          <cell r="AC150" t="str">
            <v>2 2. Transferencias</v>
          </cell>
          <cell r="AD150" t="str">
            <v>1 1-Pesos Colombianos</v>
          </cell>
          <cell r="AG150">
            <v>16663500</v>
          </cell>
        </row>
        <row r="151">
          <cell r="F151" t="str">
            <v>0143-2025</v>
          </cell>
          <cell r="G151" t="str">
            <v>17 17. Contrato de Prestación de Servicios</v>
          </cell>
          <cell r="H151" t="str">
            <v xml:space="preserve">31 31-Servicios Profesionales </v>
          </cell>
          <cell r="K151" t="str">
            <v>https://community.secop.gov.co/Public/Tendering/OpportunityDetail/Index?noticeUID=CO1.NTC.7570158&amp;isFromPublicArea=True&amp;isModal=False</v>
          </cell>
          <cell r="L151">
            <v>45695</v>
          </cell>
          <cell r="M151" t="str">
            <v>5 Contratación directa</v>
          </cell>
          <cell r="N151" t="str">
            <v>33 Prestación de Servicios Profesionales y Apoyo (5-8)</v>
          </cell>
          <cell r="O151" t="str">
            <v>2 2. Privado</v>
          </cell>
          <cell r="P151" t="str">
            <v>2 2. Funcionamiento</v>
          </cell>
          <cell r="Q151" t="str">
            <v>8 8: Cultura</v>
          </cell>
          <cell r="X151" t="str">
            <v>DO-191 9875 - Proveer, de manera autónoma e independiente sus servicios para
facilitar la producción técnica mediante el montaje y puesta en funcionamiento de las unidades técnicas
de producción para la realización de contenidos audiovisuales en exteriores.</v>
          </cell>
          <cell r="Y151">
            <v>45695</v>
          </cell>
          <cell r="Z151" t="str">
            <v>1 1. Días</v>
          </cell>
          <cell r="AA151">
            <v>220</v>
          </cell>
          <cell r="AB151" t="str">
            <v>3 3. Municipal</v>
          </cell>
          <cell r="AC151" t="str">
            <v>2 2. Transferencias</v>
          </cell>
          <cell r="AD151" t="str">
            <v>1 1-Pesos Colombianos</v>
          </cell>
          <cell r="AG151">
            <v>35200000</v>
          </cell>
        </row>
        <row r="152">
          <cell r="F152" t="str">
            <v>0144-2025</v>
          </cell>
          <cell r="G152" t="str">
            <v>17 17. Contrato de Prestación de Servicios</v>
          </cell>
          <cell r="H152" t="str">
            <v xml:space="preserve">31 31-Servicios Profesionales </v>
          </cell>
          <cell r="K152" t="str">
            <v>https://community.secop.gov.co/Public/Tendering/OpportunityDetail/Index?noticeUID=CO1.NTC.7570651&amp;isFromPublicArea=True&amp;isModal=False</v>
          </cell>
          <cell r="L152">
            <v>45695</v>
          </cell>
          <cell r="M152" t="str">
            <v>5 Contratación directa</v>
          </cell>
          <cell r="N152" t="str">
            <v>33 Prestación de Servicios Profesionales y Apoyo (5-8)</v>
          </cell>
          <cell r="O152" t="str">
            <v>2 2. Privado</v>
          </cell>
          <cell r="P152" t="str">
            <v>2 2. Funcionamiento</v>
          </cell>
          <cell r="Q152" t="str">
            <v>8 8: Cultura</v>
          </cell>
          <cell r="X152" t="str">
            <v>DO-136 9751 - Proveer de manera autónoma e independiente los servicios
requeridos para desarrollar actividades de producción de contenidos de Canal Capital y sus otras señales.</v>
          </cell>
          <cell r="Y152">
            <v>45695</v>
          </cell>
          <cell r="Z152" t="str">
            <v>1 1. Días</v>
          </cell>
          <cell r="AA152">
            <v>256</v>
          </cell>
          <cell r="AB152" t="str">
            <v>3 3. Municipal</v>
          </cell>
          <cell r="AC152" t="str">
            <v>2 2. Transferencias</v>
          </cell>
          <cell r="AD152" t="str">
            <v>1 1-Pesos Colombianos</v>
          </cell>
          <cell r="AG152">
            <v>84810000</v>
          </cell>
        </row>
        <row r="153">
          <cell r="F153" t="str">
            <v>0145-2025</v>
          </cell>
          <cell r="G153" t="str">
            <v>17 17. Contrato de Prestación de Servicios</v>
          </cell>
          <cell r="H153" t="str">
            <v xml:space="preserve">31 31-Servicios Profesionales </v>
          </cell>
          <cell r="K153" t="str">
            <v>https://community.secop.gov.co/Public/Tendering/OpportunityDetail/Index?noticeUID=CO1.NTC.7570651&amp;isFromPublicArea=True&amp;isModal=False</v>
          </cell>
          <cell r="L153">
            <v>45698</v>
          </cell>
          <cell r="M153" t="str">
            <v>5 Contratación directa</v>
          </cell>
          <cell r="N153" t="str">
            <v>33 Prestación de Servicios Profesionales y Apoyo (5-8)</v>
          </cell>
          <cell r="O153" t="str">
            <v>2 2. Privado</v>
          </cell>
          <cell r="P153" t="str">
            <v>1 1. Inversión</v>
          </cell>
          <cell r="Q153" t="str">
            <v>8 8: Cultura</v>
          </cell>
          <cell r="X153" t="str">
            <v>DO-190 9658 - Proveer de manera autónoma e independiente los servicios
requeridos para desarrollar actividades de dirección/presentación para el proyecto Especiales Ahora incluido
en el Plan de inversión, financiado a través de la Resolución 00012 de 2025 del Fondo Único de Tecnologías
de la Información y las Comunicaciones (FUTIC).</v>
          </cell>
          <cell r="Y153">
            <v>45698</v>
          </cell>
          <cell r="Z153" t="str">
            <v>1 1. Días</v>
          </cell>
          <cell r="AA153">
            <v>270</v>
          </cell>
          <cell r="AB153" t="str">
            <v xml:space="preserve">1 1. Nacional </v>
          </cell>
          <cell r="AC153" t="str">
            <v>2 2. Transferencias</v>
          </cell>
          <cell r="AD153" t="str">
            <v>1 1-Pesos Colombianos</v>
          </cell>
          <cell r="AG153">
            <v>153090000</v>
          </cell>
        </row>
        <row r="154">
          <cell r="F154" t="str">
            <v>0146-2025</v>
          </cell>
          <cell r="G154" t="str">
            <v>17 17. Contrato de Prestación de Servicios</v>
          </cell>
          <cell r="H154" t="str">
            <v xml:space="preserve">31 31-Servicios Profesionales </v>
          </cell>
          <cell r="K154" t="str">
            <v>https://community.secop.gov.co/Public/Tendering/OpportunityDetail/Index?noticeUID=CO1.NTC.7571838&amp;isFromPublicArea=True&amp;isModal=False</v>
          </cell>
          <cell r="L154">
            <v>45695</v>
          </cell>
          <cell r="M154" t="str">
            <v>5 Contratación directa</v>
          </cell>
          <cell r="N154" t="str">
            <v>33 Prestación de Servicios Profesionales y Apoyo (5-8)</v>
          </cell>
          <cell r="O154" t="str">
            <v>2 2. Privado</v>
          </cell>
          <cell r="P154" t="str">
            <v>2 2. Funcionamiento</v>
          </cell>
          <cell r="Q154" t="str">
            <v>8 8: Cultura</v>
          </cell>
          <cell r="X154" t="str">
            <v>DO-150 9867 - DO-151 9866 Prestar los servicios de empresa de servicios
temporales para la vinculación de Jorge Armando Jiménez Garzón identificado con CC No. 1024474137,
en atención a su condición de estabilidad laboral reforzada por tratamiento médico con ocasión de un
accidente de trabajo.</v>
          </cell>
          <cell r="Y154">
            <v>45695</v>
          </cell>
          <cell r="Z154" t="str">
            <v>1 1. Días</v>
          </cell>
          <cell r="AA154">
            <v>90</v>
          </cell>
          <cell r="AB154" t="str">
            <v>3 3. Municipal</v>
          </cell>
          <cell r="AC154" t="str">
            <v>2 2. Transferencias</v>
          </cell>
          <cell r="AD154" t="str">
            <v>1 1-Pesos Colombianos</v>
          </cell>
          <cell r="AG154">
            <v>10280680</v>
          </cell>
        </row>
        <row r="155">
          <cell r="F155" t="str">
            <v>0147-2025</v>
          </cell>
          <cell r="G155" t="str">
            <v>17 17. Contrato de Prestación de Servicios</v>
          </cell>
          <cell r="H155" t="str">
            <v xml:space="preserve">31 31-Servicios Profesionales </v>
          </cell>
          <cell r="K155" t="str">
            <v>https://community.secop.gov.co/Public/Tendering/OpportunityDetail/Index?noticeUID=CO1.NTC.7571807&amp;isFromPublicArea=True&amp;isModal=False</v>
          </cell>
          <cell r="L155">
            <v>45695</v>
          </cell>
          <cell r="M155" t="str">
            <v>5 Contratación directa</v>
          </cell>
          <cell r="N155" t="str">
            <v>33 Prestación de Servicios Profesionales y Apoyo (5-8)</v>
          </cell>
          <cell r="O155" t="str">
            <v>2 2. Privado</v>
          </cell>
          <cell r="P155" t="str">
            <v>2 2. Funcionamiento</v>
          </cell>
          <cell r="Q155" t="str">
            <v>8 8: Cultura</v>
          </cell>
          <cell r="X155" t="str">
            <v>DO-180 9802 - Proveer de manera autónoma e independiente los servicios
requeridos para desarrollar actividades de edición para Canal Capital y sus otras señales.</v>
          </cell>
          <cell r="Y155">
            <v>45695</v>
          </cell>
          <cell r="Z155" t="str">
            <v>1 1. Días</v>
          </cell>
          <cell r="AA155">
            <v>237</v>
          </cell>
          <cell r="AB155" t="str">
            <v>3 3. Municipal</v>
          </cell>
          <cell r="AC155" t="str">
            <v>2 2. Transferencias</v>
          </cell>
          <cell r="AD155" t="str">
            <v>1 1-Pesos Colombianos</v>
          </cell>
          <cell r="AG155">
            <v>43130000</v>
          </cell>
        </row>
        <row r="156">
          <cell r="F156" t="str">
            <v>0148-2025</v>
          </cell>
          <cell r="G156" t="str">
            <v>17 17. Contrato de Prestación de Servicios</v>
          </cell>
          <cell r="H156" t="str">
            <v xml:space="preserve">33 33-Servicios Apoyo a la Gestion de la Entidad (servicios administrativos) </v>
          </cell>
          <cell r="K156" t="str">
            <v xml:space="preserve">https://community.secop.gov.co/Public/Tendering/OpportunityDetail/Index?noticeUID=CO1.NTC.7601321&amp;isFromPublicArea=True&amp;isModal=False
</v>
          </cell>
          <cell r="L156">
            <v>45700</v>
          </cell>
          <cell r="M156" t="str">
            <v>5 Contratación directa</v>
          </cell>
          <cell r="N156" t="str">
            <v>33 Prestación de Servicios Profesionales y Apoyo (5-8)</v>
          </cell>
          <cell r="O156" t="str">
            <v>2 2. Privado</v>
          </cell>
          <cell r="P156" t="str">
            <v>2 2. Funcionamiento</v>
          </cell>
          <cell r="Q156" t="str">
            <v>8 8: Cultura</v>
          </cell>
          <cell r="X156" t="str">
            <v>SA-102 8244 - Proveer, de manera autónoma e independiente, los servicios
profesionales requeridos para apoyar la gestión y administración de los sistemas de información, así como
brindar el apoyo en aplicación de las mejores prácticas del Subsistema de Gestión de Seguridad de la
Información (SGSI) adoptado en Canal Capital, conforme a los lineamientos estratégicos y normativos de la
entidad.
ALCANCE DEL OBJETO: N/A</v>
          </cell>
          <cell r="Y156">
            <v>45700</v>
          </cell>
          <cell r="Z156" t="str">
            <v>1 1. Días</v>
          </cell>
          <cell r="AA156">
            <v>240</v>
          </cell>
          <cell r="AB156" t="str">
            <v>3 3. Municipal</v>
          </cell>
          <cell r="AC156" t="str">
            <v>2 2. Transferencias</v>
          </cell>
          <cell r="AD156" t="str">
            <v>1 1-Pesos Colombianos</v>
          </cell>
          <cell r="AG156">
            <v>52000000</v>
          </cell>
        </row>
        <row r="157">
          <cell r="F157" t="str">
            <v>0149-2025</v>
          </cell>
          <cell r="G157" t="str">
            <v>17 17. Contrato de Prestación de Servicios</v>
          </cell>
          <cell r="H157" t="str">
            <v xml:space="preserve">31 31-Servicios Profesionales </v>
          </cell>
          <cell r="K157" t="str">
            <v xml:space="preserve">https://community.secop.gov.co/Public/Tendering/OpportunityDetail/Index?noticeUID=CO1.NTC.7584263&amp;isFromPublicArea=True&amp;isModal=False
</v>
          </cell>
          <cell r="L157">
            <v>45698</v>
          </cell>
          <cell r="M157" t="str">
            <v>5 Contratación directa</v>
          </cell>
          <cell r="N157" t="str">
            <v>33 Prestación de Servicios Profesionales y Apoyo (5-8)</v>
          </cell>
          <cell r="O157" t="str">
            <v>2 2. Privado</v>
          </cell>
          <cell r="P157" t="str">
            <v>2 2. Funcionamiento</v>
          </cell>
          <cell r="Q157" t="str">
            <v>8 8: Cultura</v>
          </cell>
          <cell r="X157" t="str">
            <v>DO-159 9820 - Proveer de manera autónoma e independiente los servicios requeridos
para desarrollar actividades de closed caption para Canal Capital y sus otras señales.
ALCANCE DEL OBJETO: N/A</v>
          </cell>
          <cell r="Y157">
            <v>45698</v>
          </cell>
          <cell r="Z157" t="str">
            <v>1 1. Días</v>
          </cell>
          <cell r="AA157">
            <v>219</v>
          </cell>
          <cell r="AB157" t="str">
            <v>3 3. Municipal</v>
          </cell>
          <cell r="AC157" t="str">
            <v>2 2. Transferencias</v>
          </cell>
          <cell r="AD157" t="str">
            <v>1 1-Pesos Colombianos</v>
          </cell>
          <cell r="AG157">
            <v>22700000</v>
          </cell>
        </row>
        <row r="158">
          <cell r="F158" t="str">
            <v>0150-2025</v>
          </cell>
          <cell r="G158" t="str">
            <v>17 17. Contrato de Prestación de Servicios</v>
          </cell>
          <cell r="H158" t="str">
            <v xml:space="preserve">31 31-Servicios Profesionales </v>
          </cell>
          <cell r="K158" t="str">
            <v>https://community.secop.gov.co/Public/Tendering/OpportunityDetail/Index?noticeUID=CO1.NTC.7585087&amp;isFromPublicArea=True&amp;isModal=False</v>
          </cell>
          <cell r="L158">
            <v>45698</v>
          </cell>
          <cell r="M158" t="str">
            <v>5 Contratación directa</v>
          </cell>
          <cell r="N158" t="str">
            <v>33 Prestación de Servicios Profesionales y Apoyo (5-8)</v>
          </cell>
          <cell r="O158" t="str">
            <v>2 2. Privado</v>
          </cell>
          <cell r="P158" t="str">
            <v>1 1. Inversión</v>
          </cell>
          <cell r="Q158" t="str">
            <v>8 8: Cultura</v>
          </cell>
          <cell r="X158" t="str">
            <v>Contratar una (1) empresa de servicios temporales para el suministro y
administración especializada de personal en misión en el marco de los proyectos incluidos en el Plan de
inversión, financiados a través de la resolución 00012 de 2025 del Fondo Único de Tecnologías de la
Información y las Comunicaciones (FUTIC) y demás necesidades de Canal Capital.
ALCANCE DEL OBJETO: Prestación de servicio especializado de suministro de trabajadores en misión
para atender proyectos audiovisuales y transmediales del canal, proyectos por aumento de la gestión
comercial, incrementos en la producción y en la prestación de servicios de Capital y otras funciones de
carácter técnico, administrativo y financiero; así como el reemplazo de personal en vacaciones, licencias,
incapacidades por enfermedad o maternidad.</v>
          </cell>
          <cell r="Y158">
            <v>45698</v>
          </cell>
          <cell r="Z158" t="str">
            <v>1 1. Días</v>
          </cell>
          <cell r="AA158">
            <v>70</v>
          </cell>
          <cell r="AB158" t="str">
            <v xml:space="preserve">1 1. Nacional </v>
          </cell>
          <cell r="AC158" t="str">
            <v>2 2. Transferencias</v>
          </cell>
          <cell r="AD158" t="str">
            <v>1 1-Pesos Colombianos</v>
          </cell>
          <cell r="AG158">
            <v>541330494</v>
          </cell>
        </row>
        <row r="159">
          <cell r="F159" t="str">
            <v>0151-2025</v>
          </cell>
          <cell r="G159" t="str">
            <v>17 17. Contrato de Prestación de Servicios</v>
          </cell>
          <cell r="H159" t="str">
            <v xml:space="preserve">31 31-Servicios Profesionales </v>
          </cell>
          <cell r="K159" t="str">
            <v xml:space="preserve">https://community.secop.gov.co/Public/Tendering/OpportunityDetail/Index?noticeUID=CO1.NTC.7586876&amp;isFromPublicArea=True&amp;isModal=False
</v>
          </cell>
          <cell r="L159">
            <v>45699</v>
          </cell>
          <cell r="M159" t="str">
            <v>5 Contratación directa</v>
          </cell>
          <cell r="N159" t="str">
            <v>33 Prestación de Servicios Profesionales y Apoyo (5-8)</v>
          </cell>
          <cell r="O159" t="str">
            <v>2 2. Privado</v>
          </cell>
          <cell r="P159" t="str">
            <v>1 1. Inversión</v>
          </cell>
          <cell r="Q159" t="str">
            <v>8 8: Cultura</v>
          </cell>
          <cell r="X159" t="str">
            <v>DO-178 9769 -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v>
          </cell>
          <cell r="Y159">
            <v>45699</v>
          </cell>
          <cell r="Z159" t="str">
            <v>1 1. Días</v>
          </cell>
          <cell r="AA159">
            <v>282</v>
          </cell>
          <cell r="AB159" t="str">
            <v xml:space="preserve">1 1. Nacional </v>
          </cell>
          <cell r="AC159" t="str">
            <v>2 2. Transferencias</v>
          </cell>
          <cell r="AD159" t="str">
            <v>1 1-Pesos Colombianos</v>
          </cell>
          <cell r="AG159">
            <v>38437000</v>
          </cell>
        </row>
        <row r="160">
          <cell r="F160" t="str">
            <v>0152-2025</v>
          </cell>
          <cell r="G160" t="str">
            <v>17 17. Contrato de Prestación de Servicios</v>
          </cell>
          <cell r="H160" t="str">
            <v xml:space="preserve">31 31-Servicios Profesionales </v>
          </cell>
          <cell r="K160" t="str">
            <v>https://community.secop.gov.co/Public/Tendering/OpportunityDetail/Index?noticeUID=CO1.NTC.7587880&amp;isFromPublicArea=True&amp;isModal=False</v>
          </cell>
          <cell r="L160">
            <v>45699</v>
          </cell>
          <cell r="M160" t="str">
            <v>5 Contratación directa</v>
          </cell>
          <cell r="N160" t="str">
            <v>33 Prestación de Servicios Profesionales y Apoyo (5-8)</v>
          </cell>
          <cell r="O160" t="str">
            <v>2 2. Privado</v>
          </cell>
          <cell r="P160" t="str">
            <v>2 2. Funcionamiento</v>
          </cell>
          <cell r="Q160" t="str">
            <v>8 8: Cultura</v>
          </cell>
          <cell r="X160" t="str">
            <v>DO-172 9653 - Proveer de manera autónoma e independiente los servicios requeridos para desarrollar
actividades de realización para los proyectos de Canal Capital y sus otras señales.
ALCANCE DEL OBJETO: En cumplimento del objeto contractual el contratista dispondrá de los equipos necesarios para la
realización de piezas audiovisuales entre los que se encuentran:
(1) Una Cámara Sony fs700 NXCAM, sensor Exmor CMOS Super 35 mm full HD y sistema de objetivos con montura en E.
Autonomía 5 horas
(1) Un Lente 18-200 3.5.
(1) Un Trípode
(1) Un Micrófono inalámbrico G3
(1) Un Kit de 4 tubos led de un metro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 para la correcta prestación
del servicio.</v>
          </cell>
          <cell r="Y160">
            <v>45699</v>
          </cell>
          <cell r="Z160" t="str">
            <v>1 1. Días</v>
          </cell>
          <cell r="AA160">
            <v>235</v>
          </cell>
          <cell r="AB160" t="str">
            <v>3 3. Municipal</v>
          </cell>
          <cell r="AC160" t="str">
            <v>2 2. Transferencias</v>
          </cell>
          <cell r="AD160" t="str">
            <v>1 1-Pesos Colombianos</v>
          </cell>
          <cell r="AG160">
            <v>68880001</v>
          </cell>
        </row>
        <row r="161">
          <cell r="F161" t="str">
            <v>0153-2025</v>
          </cell>
          <cell r="G161" t="str">
            <v>17 17. Contrato de Prestación de Servicios</v>
          </cell>
          <cell r="H161" t="str">
            <v xml:space="preserve">31 31-Servicios Profesionales </v>
          </cell>
          <cell r="K161" t="str">
            <v>https://community.secop.gov.co/Public/Tendering/OpportunityDetail/Index?noticeUID=CO1.NTC.7589009&amp;isFromPublicArea=True&amp;isModal=False</v>
          </cell>
          <cell r="L161">
            <v>45699</v>
          </cell>
          <cell r="M161" t="str">
            <v>5 Contratación directa</v>
          </cell>
          <cell r="N161" t="str">
            <v>33 Prestación de Servicios Profesionales y Apoyo (5-8)</v>
          </cell>
          <cell r="O161" t="str">
            <v>2 2. Privado</v>
          </cell>
          <cell r="P161" t="str">
            <v>1 1. Inversión</v>
          </cell>
          <cell r="Q161" t="str">
            <v>8 8: Cultura</v>
          </cell>
          <cell r="X161" t="str">
            <v>DO-189 9614 - Proveer de manera autónoma e independiente los servicios requeridos para desarrollar
actividades de edición para el proyecto Multiformato Eureka incluido en el Plan de inversión, financiado a través de la resolución
0012 de 2025 del Fondo Único de Tecnologías de la Información y las Comunicaciones (FUTIC).
ALCANCE DEL OBJETO: N/A.</v>
          </cell>
          <cell r="Y161">
            <v>45699</v>
          </cell>
          <cell r="Z161" t="str">
            <v>1 1. Días</v>
          </cell>
          <cell r="AA161">
            <v>282</v>
          </cell>
          <cell r="AB161" t="str">
            <v xml:space="preserve">1 1. Nacional </v>
          </cell>
          <cell r="AC161" t="str">
            <v>2 2. Transferencias</v>
          </cell>
          <cell r="AD161" t="str">
            <v>1 1-Pesos Colombianos</v>
          </cell>
          <cell r="AG161">
            <v>53253000</v>
          </cell>
        </row>
        <row r="162">
          <cell r="F162" t="str">
            <v>0154-2025</v>
          </cell>
          <cell r="G162" t="str">
            <v>17 17. Contrato de Prestación de Servicios</v>
          </cell>
          <cell r="H162" t="str">
            <v xml:space="preserve">31 31-Servicios Profesionales </v>
          </cell>
          <cell r="K162" t="str">
            <v xml:space="preserve">https://community.secop.gov.co/Public/Tendering/OpportunityDetail/Index?noticeUID=CO1.NTC.7596594&amp;isFromPublicArea=True&amp;isModal=False
</v>
          </cell>
          <cell r="L162">
            <v>45699</v>
          </cell>
          <cell r="M162" t="str">
            <v>5 Contratación directa</v>
          </cell>
          <cell r="N162" t="str">
            <v>33 Prestación de Servicios Profesionales y Apoyo (5-8)</v>
          </cell>
          <cell r="O162" t="str">
            <v>2 2. Privado</v>
          </cell>
          <cell r="P162" t="str">
            <v>1 1. Inversión</v>
          </cell>
          <cell r="Q162" t="str">
            <v>8 8: Cultura</v>
          </cell>
          <cell r="X162" t="str">
            <v>DO-186 9613 - Proveer de manera autónoma e independiente los servicios requeridos
para desarrollar actividades de presentación para el proyecto Multiformato Eureka incluido en el Plan de inversión,
financiado a través de la resolución 00012 de 2025 del Fondo Único de Tecnologías de la Información y las
Comunicaciones (FUTIC).
ALCANCE DEL OBJETO: N/A</v>
          </cell>
          <cell r="Y162">
            <v>45699</v>
          </cell>
          <cell r="Z162" t="str">
            <v>1 1. Días</v>
          </cell>
          <cell r="AA162">
            <v>265</v>
          </cell>
          <cell r="AB162" t="str">
            <v xml:space="preserve">1 1. Nacional </v>
          </cell>
          <cell r="AC162" t="str">
            <v>2 2. Transferencias</v>
          </cell>
          <cell r="AD162" t="str">
            <v>1 1-Pesos Colombianos</v>
          </cell>
          <cell r="AG162">
            <v>70490000</v>
          </cell>
        </row>
        <row r="163">
          <cell r="F163" t="str">
            <v>0155-2025</v>
          </cell>
          <cell r="G163" t="str">
            <v>17 17. Contrato de Prestación de Servicios</v>
          </cell>
          <cell r="H163" t="str">
            <v xml:space="preserve">31 31-Servicios Profesionales </v>
          </cell>
          <cell r="K163" t="str">
            <v>https://community.secop.gov.co/Public/Tendering/OpportunityDetail/Index?noticeUID=CO1.NTC.7597146&amp;isFromPublicArea=True&amp;isModal=False</v>
          </cell>
          <cell r="L163">
            <v>45699</v>
          </cell>
          <cell r="M163" t="str">
            <v>5 Contratación directa</v>
          </cell>
          <cell r="N163" t="str">
            <v>33 Prestación de Servicios Profesionales y Apoyo (5-8)</v>
          </cell>
          <cell r="O163" t="str">
            <v>2 2. Privado</v>
          </cell>
          <cell r="P163" t="str">
            <v>1 1. Inversión</v>
          </cell>
          <cell r="Q163" t="str">
            <v>8 8: Cultura</v>
          </cell>
          <cell r="X163" t="str">
            <v>DO-160 9779 - Proveer de manera autónoma e independiente los servicios requeridos
para desarrollar actividades de graficación de las estrategias digitales incluidas en el Plan de inversión, financiado
a través de la Resolución 00012 de 2025 del Fondo Único de Tecnologías de la Información y las Comunicaciones
(FUTIC) y demás proyectos de Canal Capital.
ALCANCE DEL OBJETO: N/A</v>
          </cell>
          <cell r="Y163">
            <v>45699</v>
          </cell>
          <cell r="Z163" t="str">
            <v>1 1. Días</v>
          </cell>
          <cell r="AA163">
            <v>163</v>
          </cell>
          <cell r="AB163" t="str">
            <v xml:space="preserve">1 1. Nacional </v>
          </cell>
          <cell r="AC163" t="str">
            <v>2 2. Transferencias</v>
          </cell>
          <cell r="AD163" t="str">
            <v>1 1-Pesos Colombianos</v>
          </cell>
          <cell r="AG163">
            <v>31293000</v>
          </cell>
        </row>
        <row r="164">
          <cell r="F164" t="str">
            <v>0156-2025</v>
          </cell>
          <cell r="G164" t="str">
            <v>17 17. Contrato de Prestación de Servicios</v>
          </cell>
          <cell r="H164" t="str">
            <v xml:space="preserve">31 31-Servicios Profesionales </v>
          </cell>
          <cell r="K164" t="str">
            <v>https://community.secop.gov.co/Public/Tendering/OpportunityDetail/Index?noticeUID=CO1.NTC.7594503&amp;isFromPublicArea=True&amp;isModal=False</v>
          </cell>
          <cell r="L164">
            <v>45699</v>
          </cell>
          <cell r="M164" t="str">
            <v>5 Contratación directa</v>
          </cell>
          <cell r="N164" t="str">
            <v>33 Prestación de Servicios Profesionales y Apoyo (5-8)</v>
          </cell>
          <cell r="O164" t="str">
            <v>2 2. Privado</v>
          </cell>
          <cell r="P164" t="str">
            <v>2 2. Funcionamiento</v>
          </cell>
          <cell r="Q164" t="str">
            <v>8 8: Cultura</v>
          </cell>
          <cell r="X164" t="str">
            <v>DO-195 9746 - Proveer de manera autónoma e independiente los servicios requeridos para
estructurar, e implementar la estrategia editorial de los contenidos de Canal Capital y sus otras señales.
ALCANCE DEL OBJETO: N/A</v>
          </cell>
          <cell r="Y164">
            <v>45699</v>
          </cell>
          <cell r="Z164" t="str">
            <v>1 1. Días</v>
          </cell>
          <cell r="AA164">
            <v>251</v>
          </cell>
          <cell r="AB164" t="str">
            <v>3 3. Municipal</v>
          </cell>
          <cell r="AC164" t="str">
            <v>2 2. Transferencias</v>
          </cell>
          <cell r="AD164" t="str">
            <v>1 1-Pesos Colombianos</v>
          </cell>
          <cell r="AG164">
            <v>208980000</v>
          </cell>
        </row>
        <row r="165">
          <cell r="F165" t="str">
            <v>0157-2025</v>
          </cell>
          <cell r="G165" t="str">
            <v>17 17. Contrato de Prestación de Servicios</v>
          </cell>
          <cell r="H165" t="str">
            <v xml:space="preserve">33 33-Servicios Apoyo a la Gestion de la Entidad (servicios administrativos) </v>
          </cell>
          <cell r="K165" t="str">
            <v>https://community.secop.gov.co/Public/Tendering/OpportunityDetail/Index?noticeUID=CO1.NTC.7595322&amp;isFromPublicArea=True&amp;isModal=False</v>
          </cell>
          <cell r="L165">
            <v>45699</v>
          </cell>
          <cell r="M165" t="str">
            <v>5 Contratación directa</v>
          </cell>
          <cell r="N165" t="str">
            <v>33 Prestación de Servicios Profesionales y Apoyo (5-8)</v>
          </cell>
          <cell r="O165" t="str">
            <v>2 2. Privado</v>
          </cell>
          <cell r="P165" t="str">
            <v>2 2. Funcionamiento</v>
          </cell>
          <cell r="Q165" t="str">
            <v>8 8: Cultura</v>
          </cell>
          <cell r="X165" t="str">
            <v>PL-5 8470 -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
ALCANCE DEL OBJETO: Cuando aplique o N/A</v>
          </cell>
          <cell r="Y165">
            <v>45699</v>
          </cell>
          <cell r="Z165" t="str">
            <v>1 1. Días</v>
          </cell>
          <cell r="AA165">
            <v>231</v>
          </cell>
          <cell r="AB165" t="str">
            <v>3 3. Municipal</v>
          </cell>
          <cell r="AC165" t="str">
            <v>2 2. Transferencias</v>
          </cell>
          <cell r="AD165" t="str">
            <v>1 1-Pesos Colombianos</v>
          </cell>
          <cell r="AG165">
            <v>55916630</v>
          </cell>
        </row>
        <row r="166">
          <cell r="F166" t="str">
            <v>0158-2025</v>
          </cell>
          <cell r="G166" t="str">
            <v>17 17. Contrato de Prestación de Servicios</v>
          </cell>
          <cell r="H166" t="str">
            <v xml:space="preserve">31 31-Servicios Profesionales </v>
          </cell>
          <cell r="K166" t="str">
            <v xml:space="preserve">https://community.secop.gov.co/Public/Tendering/OpportunityDetail/Index?noticeUID=CO1.NTC.7595076&amp;isFromPublicArea=True&amp;isModal=False
</v>
          </cell>
          <cell r="L166">
            <v>45699</v>
          </cell>
          <cell r="M166" t="str">
            <v>5 Contratación directa</v>
          </cell>
          <cell r="N166" t="str">
            <v>33 Prestación de Servicios Profesionales y Apoyo (5-8)</v>
          </cell>
          <cell r="O166" t="str">
            <v>2 2. Privado</v>
          </cell>
          <cell r="P166" t="str">
            <v>1 1. Inversión</v>
          </cell>
          <cell r="Q166" t="str">
            <v>8 8: Cultura</v>
          </cell>
          <cell r="X166" t="str">
            <v>DO-177 9783 - Proveer de manera autónoma e independiente los servicios requeridos para desarrollar actividades de realización Audiovisual de las estrategias digitales incluidas en el Plan de inversión, financiado a través de la resolución 00012 de 2025 del Fondo Único de Tecnologías de la Información y las Comunicaciones (FUTIC) y demás proyectos de Canal Capital.</v>
          </cell>
          <cell r="Y166">
            <v>45699</v>
          </cell>
          <cell r="Z166" t="str">
            <v>1 1. Días</v>
          </cell>
          <cell r="AA166">
            <v>163</v>
          </cell>
          <cell r="AB166" t="str">
            <v xml:space="preserve">1 1. Nacional </v>
          </cell>
          <cell r="AC166" t="str">
            <v>2 2. Transferencias</v>
          </cell>
          <cell r="AD166" t="str">
            <v>1 1-Pesos Colombianos</v>
          </cell>
          <cell r="AG166">
            <v>36936000</v>
          </cell>
        </row>
        <row r="167">
          <cell r="F167" t="str">
            <v>0159-2025</v>
          </cell>
          <cell r="G167" t="str">
            <v>17 17. Contrato de Prestación de Servicios</v>
          </cell>
          <cell r="H167" t="str">
            <v xml:space="preserve">31 31-Servicios Profesionales </v>
          </cell>
          <cell r="K167" t="str">
            <v xml:space="preserve">https://community.secop.gov.co/Public/Tendering/OpportunityDetail/Index?noticeUID=CO1.NTC.7595076&amp;isFromPublicArea=True&amp;isModal=False
</v>
          </cell>
          <cell r="L167">
            <v>45699</v>
          </cell>
          <cell r="M167" t="str">
            <v>5 Contratación directa</v>
          </cell>
          <cell r="N167" t="str">
            <v>33 Prestación de Servicios Profesionales y Apoyo (5-8)</v>
          </cell>
          <cell r="O167" t="str">
            <v>2 2. Privado</v>
          </cell>
          <cell r="P167" t="str">
            <v>1 1. Inversión</v>
          </cell>
          <cell r="Q167" t="str">
            <v>8 8: Cultura</v>
          </cell>
          <cell r="X167" t="str">
            <v>DO-182 9615 - Proveer de manera autónoma e independiente los servicios requeridos
para desarrollar actividades de edición para el proyecto Multiformato Eureka incluido en el Plan de inversión,
financiado a través de la Resolución 0012 de 2025 del Fondo Único de Tecnologías de la Información y las
Comunicaciones (FUTIC).</v>
          </cell>
          <cell r="Y167">
            <v>45699</v>
          </cell>
          <cell r="Z167" t="str">
            <v>1 1. Días</v>
          </cell>
          <cell r="AA167">
            <v>282</v>
          </cell>
          <cell r="AB167" t="str">
            <v xml:space="preserve">1 1. Nacional </v>
          </cell>
          <cell r="AC167" t="str">
            <v>2 2. Transferencias</v>
          </cell>
          <cell r="AD167" t="str">
            <v>1 1-Pesos Colombianos</v>
          </cell>
          <cell r="AG167">
            <v>53253000</v>
          </cell>
        </row>
        <row r="168">
          <cell r="F168" t="str">
            <v>0160-2025</v>
          </cell>
          <cell r="G168" t="str">
            <v>17 17. Contrato de Prestación de Servicios</v>
          </cell>
          <cell r="H168" t="str">
            <v xml:space="preserve">31 31-Servicios Profesionales </v>
          </cell>
          <cell r="K168" t="str">
            <v>https://community.secop.gov.co/Public/Tendering/OpportunityDetail/Index?noticeUID=CO1.NTC.7596352&amp;isFromPublicArea=True&amp;isModal=False</v>
          </cell>
          <cell r="L168">
            <v>45699</v>
          </cell>
          <cell r="M168" t="str">
            <v>5 Contratación directa</v>
          </cell>
          <cell r="N168" t="str">
            <v>33 Prestación de Servicios Profesionales y Apoyo (5-8)</v>
          </cell>
          <cell r="O168" t="str">
            <v>2 2. Privado</v>
          </cell>
          <cell r="P168" t="str">
            <v>1 1. Inversión</v>
          </cell>
          <cell r="Q168" t="str">
            <v>8 8: Cultura</v>
          </cell>
          <cell r="X168" t="str">
            <v>DO-162 9759 - Proveer de manera autónoma e independiente los servicios requeridos para desarrollar actividades de Edición de contenido de las estrategias digitales incluidas en el Plan de inversión, financiado a través de la Resolución 00012 de 2025 del Fondo Único de Tecnologías de la Información y las Comunicaciones (FUTIC) y demás proyectos de Canal Capital.</v>
          </cell>
          <cell r="Y168">
            <v>45699</v>
          </cell>
          <cell r="Z168" t="str">
            <v>1 1. Días</v>
          </cell>
          <cell r="AA168">
            <v>155</v>
          </cell>
          <cell r="AB168" t="str">
            <v xml:space="preserve">1 1. Nacional </v>
          </cell>
          <cell r="AC168" t="str">
            <v>2 2. Transferencias</v>
          </cell>
          <cell r="AD168" t="str">
            <v>1 1-Pesos Colombianos</v>
          </cell>
          <cell r="AG168">
            <v>34200000</v>
          </cell>
        </row>
        <row r="169">
          <cell r="F169" t="str">
            <v>0161-2025</v>
          </cell>
          <cell r="G169" t="str">
            <v>17 17. Contrato de Prestación de Servicios</v>
          </cell>
          <cell r="H169" t="str">
            <v xml:space="preserve">31 31-Servicios Profesionales </v>
          </cell>
          <cell r="K169" t="str">
            <v>https://community.secop.gov.co/Public/Tendering/OpportunityDetail/Index?noticeUID=CO1.NTC.7596762&amp;isFromPublicArea=True&amp;isModal=False</v>
          </cell>
          <cell r="L169">
            <v>45699</v>
          </cell>
          <cell r="M169" t="str">
            <v>5 Contratación directa</v>
          </cell>
          <cell r="N169" t="str">
            <v>33 Prestación de Servicios Profesionales y Apoyo (5-8)</v>
          </cell>
          <cell r="O169" t="str">
            <v>2 2. Privado</v>
          </cell>
          <cell r="P169" t="str">
            <v>2 2. Funcionamiento</v>
          </cell>
          <cell r="Q169" t="str">
            <v>8 8: Cultura</v>
          </cell>
          <cell r="X169" t="str">
            <v>DO-163 9815 - Proveer de manera autónoma e independiente los servicios
requeridos para desarrollar actividades de tráfico y alistamiento de Canal Capital y sus otras señales.</v>
          </cell>
          <cell r="Y169">
            <v>45699</v>
          </cell>
          <cell r="Z169" t="str">
            <v>1 1. Días</v>
          </cell>
          <cell r="AA169">
            <v>218</v>
          </cell>
          <cell r="AB169" t="str">
            <v>3 3. Municipal</v>
          </cell>
          <cell r="AC169" t="str">
            <v>2 2. Transferencias</v>
          </cell>
          <cell r="AD169" t="str">
            <v>1 1-Pesos Colombianos</v>
          </cell>
          <cell r="AG169">
            <v>23400000</v>
          </cell>
        </row>
        <row r="170">
          <cell r="F170" t="str">
            <v>0162-2025</v>
          </cell>
          <cell r="G170" t="str">
            <v>17 17. Contrato de Prestación de Servicios</v>
          </cell>
          <cell r="H170" t="str">
            <v xml:space="preserve">33 33-Servicios Apoyo a la Gestion de la Entidad (servicios administrativos) </v>
          </cell>
          <cell r="K170" t="str">
            <v>https://community.secop.gov.co/Public/Tendering/OpportunityDetail/Index?noticeUID=CO1.NTC.7600588&amp;isFromPublicArea=True&amp;isModal=False</v>
          </cell>
          <cell r="L170">
            <v>45700</v>
          </cell>
          <cell r="M170" t="str">
            <v>5 Contratación directa</v>
          </cell>
          <cell r="N170" t="str">
            <v>33 Prestación de Servicios Profesionales y Apoyo (5-8)</v>
          </cell>
          <cell r="O170" t="str">
            <v>2 2. Privado</v>
          </cell>
          <cell r="P170" t="str">
            <v>2 2. Funcionamiento</v>
          </cell>
          <cell r="Q170" t="str">
            <v>8 8: Cultura</v>
          </cell>
          <cell r="X170" t="str">
            <v>SF-10 8636 - Proveer, de manera autónoma e independiente, los servicios profesionales necesarios para apoyar los procesos financieros, contables, tesorales y presupuestales de la Subdirección Financiera de Canal Capital.</v>
          </cell>
          <cell r="Y170">
            <v>45700</v>
          </cell>
          <cell r="Z170" t="str">
            <v>1 1. Días</v>
          </cell>
          <cell r="AA170">
            <v>270</v>
          </cell>
          <cell r="AB170" t="str">
            <v>3 3. Municipal</v>
          </cell>
          <cell r="AC170" t="str">
            <v>2 2. Transferencias</v>
          </cell>
          <cell r="AD170" t="str">
            <v>1 1-Pesos Colombianos</v>
          </cell>
          <cell r="AG170">
            <v>62613369</v>
          </cell>
        </row>
        <row r="171">
          <cell r="F171" t="str">
            <v>0163-2025</v>
          </cell>
          <cell r="G171" t="str">
            <v>17 17. Contrato de Prestación de Servicios</v>
          </cell>
          <cell r="H171" t="str">
            <v xml:space="preserve">31 31-Servicios Profesionales </v>
          </cell>
          <cell r="K171" t="str">
            <v>https://community.secop.gov.co/Public/Tendering/OpportunityDetail/Index?noticeUID=CO1.NTC.7600964&amp;isFromPublicArea=True&amp;isModal=False</v>
          </cell>
          <cell r="L171">
            <v>45699</v>
          </cell>
          <cell r="M171" t="str">
            <v>5 Contratación directa</v>
          </cell>
          <cell r="N171" t="str">
            <v>33 Prestación de Servicios Profesionales y Apoyo (5-8)</v>
          </cell>
          <cell r="O171" t="str">
            <v>2 2. Privado</v>
          </cell>
          <cell r="P171" t="str">
            <v>2 2. Funcionamiento</v>
          </cell>
          <cell r="Q171" t="str">
            <v>8 8: Cultura</v>
          </cell>
          <cell r="X171" t="str">
            <v>DO-187 9879 - Proveer de manera autónoma e independiente los servicios requeridos para desarrollar
actividades de soporte técnico de Canal Capital y sus otras señales.</v>
          </cell>
          <cell r="Y171">
            <v>45699</v>
          </cell>
          <cell r="Z171" t="str">
            <v>1 1. Días</v>
          </cell>
          <cell r="AA171">
            <v>234</v>
          </cell>
          <cell r="AB171" t="str">
            <v>3 3. Municipal</v>
          </cell>
          <cell r="AC171" t="str">
            <v>2 2. Transferencias</v>
          </cell>
          <cell r="AD171" t="str">
            <v>1 1-Pesos Colombianos</v>
          </cell>
          <cell r="AG171">
            <v>20201200</v>
          </cell>
        </row>
        <row r="172">
          <cell r="F172" t="str">
            <v>0164-2025</v>
          </cell>
          <cell r="G172" t="str">
            <v>17 17. Contrato de Prestación de Servicios</v>
          </cell>
          <cell r="H172" t="str">
            <v xml:space="preserve">31 31-Servicios Profesionales </v>
          </cell>
          <cell r="K172" t="str">
            <v>https://community.secop.gov.co/Public/Tendering/OpportunityDetail/Index?noticeUID=CO1.NTC.7600380&amp;isFromPublicArea=True&amp;isModal=False</v>
          </cell>
          <cell r="L172">
            <v>45699</v>
          </cell>
          <cell r="M172" t="str">
            <v>5 Contratación directa</v>
          </cell>
          <cell r="N172" t="str">
            <v>33 Prestación de Servicios Profesionales y Apoyo (5-8)</v>
          </cell>
          <cell r="O172" t="str">
            <v>2 2. Privado</v>
          </cell>
          <cell r="P172" t="str">
            <v>2 2. Funcionamiento</v>
          </cell>
          <cell r="Q172" t="str">
            <v>8 8: Cultura</v>
          </cell>
          <cell r="X172" t="str">
            <v>DO-164 9816 - Proveer de manera autónoma e independiente los servicios requeridos para desarrollar
actividades de tráfico y alistamiento de Canal Capital y sus otras señales.</v>
          </cell>
          <cell r="Y172">
            <v>45699</v>
          </cell>
          <cell r="Z172" t="str">
            <v>1 1. Días</v>
          </cell>
          <cell r="AA172">
            <v>234</v>
          </cell>
          <cell r="AB172" t="str">
            <v>3 3. Municipal</v>
          </cell>
          <cell r="AC172" t="str">
            <v>2 2. Transferencias</v>
          </cell>
          <cell r="AD172" t="str">
            <v>1 1-Pesos Colombianos</v>
          </cell>
          <cell r="AG172">
            <v>23400000</v>
          </cell>
        </row>
        <row r="173">
          <cell r="F173" t="str">
            <v>0165-2025</v>
          </cell>
          <cell r="G173" t="str">
            <v>17 17. Contrato de Prestación de Servicios</v>
          </cell>
          <cell r="H173" t="str">
            <v xml:space="preserve">31 31-Servicios Profesionales </v>
          </cell>
          <cell r="K173" t="str">
            <v xml:space="preserve">https://community.secop.gov.co/Public/Tendering/OpportunityDetail/Index?noticeUID=CO1.NTC.7601252&amp;isFromPublicArea=True&amp;isModal=False
</v>
          </cell>
          <cell r="L173">
            <v>45699</v>
          </cell>
          <cell r="M173" t="str">
            <v>5 Contratación directa</v>
          </cell>
          <cell r="N173" t="str">
            <v>33 Prestación de Servicios Profesionales y Apoyo (5-8)</v>
          </cell>
          <cell r="O173" t="str">
            <v>2 2. Privado</v>
          </cell>
          <cell r="P173" t="str">
            <v>1 1. Inversión</v>
          </cell>
          <cell r="Q173" t="str">
            <v>8 8: Cultura</v>
          </cell>
          <cell r="X173" t="str">
            <v>DO-161 9763 - Proveer de manera autónoma e independiente los servicios requeridos para desarrollar actividades de producción de las estrategias digitales incluidas en el Plan de inversión, financiado a través de la Resolución 00012 de 2025 del Fondo Único de Tecnologías de la Información y las Comunicaciones (FUTIC) y demás proyectos de Canal Capital.</v>
          </cell>
          <cell r="Y173">
            <v>45699</v>
          </cell>
          <cell r="Z173" t="str">
            <v>1 1. Días</v>
          </cell>
          <cell r="AA173">
            <v>289</v>
          </cell>
          <cell r="AB173" t="str">
            <v xml:space="preserve">1 1. Nacional </v>
          </cell>
          <cell r="AC173" t="str">
            <v>2 2. Transferencias</v>
          </cell>
          <cell r="AD173" t="str">
            <v>1 1-Pesos Colombianos</v>
          </cell>
          <cell r="AG173">
            <v>50343000</v>
          </cell>
        </row>
        <row r="174">
          <cell r="F174" t="str">
            <v>0166-2025</v>
          </cell>
          <cell r="G174" t="str">
            <v>17 17. Contrato de Prestación de Servicios</v>
          </cell>
          <cell r="H174" t="str">
            <v xml:space="preserve">33 33-Servicios Apoyo a la Gestion de la Entidad (servicios administrativos) </v>
          </cell>
          <cell r="K174" t="str">
            <v>https://community.secop.gov.co/Public/Tendering/OpportunityDetail/Index?noticeUID=CO1.NTC.7605588&amp;isFromPublicArea=True&amp;isModal=False</v>
          </cell>
          <cell r="L174">
            <v>45700</v>
          </cell>
          <cell r="M174" t="str">
            <v>5 Contratación directa</v>
          </cell>
          <cell r="N174" t="str">
            <v>33 Prestación de Servicios Profesionales y Apoyo (5-8)</v>
          </cell>
          <cell r="O174" t="str">
            <v>2 2. Privado</v>
          </cell>
          <cell r="P174" t="str">
            <v>2 2. Funcionamiento</v>
          </cell>
          <cell r="Q174" t="str">
            <v>8 8: Cultura</v>
          </cell>
          <cell r="X174" t="str">
            <v>PE-21 8282 -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v>
          </cell>
          <cell r="Y174">
            <v>45700</v>
          </cell>
          <cell r="Z174" t="str">
            <v>1 1. Días</v>
          </cell>
          <cell r="AA174">
            <v>224</v>
          </cell>
          <cell r="AB174" t="str">
            <v>3 3. Municipal</v>
          </cell>
          <cell r="AC174" t="str">
            <v>2 2. Transferencias</v>
          </cell>
          <cell r="AD174" t="str">
            <v>1 1-Pesos Colombianos</v>
          </cell>
          <cell r="AG174">
            <v>65001141</v>
          </cell>
        </row>
        <row r="175">
          <cell r="F175" t="str">
            <v>0167-2025</v>
          </cell>
          <cell r="G175" t="str">
            <v>17 17. Contrato de Prestación de Servicios</v>
          </cell>
          <cell r="H175" t="str">
            <v xml:space="preserve">31 31-Servicios Profesionales </v>
          </cell>
          <cell r="K175" t="str">
            <v>https://community.secop.gov.co/Public/Tendering/OpportunityDetail/Index?noticeUID=CO1.NTC.7606102&amp;isFromPublicArea=True&amp;isModal=False</v>
          </cell>
          <cell r="L175">
            <v>45700</v>
          </cell>
          <cell r="M175" t="str">
            <v>5 Contratación directa</v>
          </cell>
          <cell r="N175" t="str">
            <v>33 Prestación de Servicios Profesionales y Apoyo (5-8)</v>
          </cell>
          <cell r="O175" t="str">
            <v>2 2. Privado</v>
          </cell>
          <cell r="P175" t="str">
            <v>2 2. Funcionamiento</v>
          </cell>
          <cell r="Q175" t="str">
            <v>8 8: Cultura</v>
          </cell>
          <cell r="X175" t="str">
            <v>PE-14 8274 - Proveer, de manera autónoma e independiente, los servicios requeridos para la producción, gestión, promoción y desarrollo de contenidos de los proyectos y de los bienes y servicios ofertados por Canal Capital.</v>
          </cell>
          <cell r="Y175">
            <v>45700</v>
          </cell>
          <cell r="Z175" t="str">
            <v>1 1. Días</v>
          </cell>
          <cell r="AA175">
            <v>224</v>
          </cell>
          <cell r="AB175" t="str">
            <v>3 3. Municipal</v>
          </cell>
          <cell r="AC175" t="str">
            <v>2 2. Transferencias</v>
          </cell>
          <cell r="AD175" t="str">
            <v>1 1-Pesos Colombianos</v>
          </cell>
          <cell r="AG175">
            <v>53954880</v>
          </cell>
        </row>
        <row r="176">
          <cell r="F176" t="str">
            <v>0168-2025</v>
          </cell>
          <cell r="G176" t="str">
            <v>17 17. Contrato de Prestación de Servicios</v>
          </cell>
          <cell r="H176" t="str">
            <v xml:space="preserve">33 33-Servicios Apoyo a la Gestion de la Entidad (servicios administrativos) </v>
          </cell>
          <cell r="K176" t="str">
            <v>https://community.secop.gov.co/Public/Tendering/OpportunityDetail/Index?noticeUID=CO1.NTC.7628331&amp;isFromPublicArea=True&amp;isModal=False</v>
          </cell>
          <cell r="L176">
            <v>45705</v>
          </cell>
          <cell r="M176" t="str">
            <v>5 Contratación directa</v>
          </cell>
          <cell r="N176" t="str">
            <v>33 Prestación de Servicios Profesionales y Apoyo (5-8)</v>
          </cell>
          <cell r="O176" t="str">
            <v>2 2. Privado</v>
          </cell>
          <cell r="P176" t="str">
            <v>2 2. Funcionamiento</v>
          </cell>
          <cell r="Q176" t="str">
            <v>8 8: Cultura</v>
          </cell>
          <cell r="X176" t="str">
            <v>SA-107 10000 - Proveer de manera autónoma e independiente sus servicios para apoyar en las actividades de gestión documental, Archivo físico y audiovisual en el desarrollo del Contrato Interadministrativo 4213000-1267-2024 con numeración interna CV- 002-2024 entre Canal Capital y la Secretaría General de la Alcaldía Mayor de Bogotá- Dirección Distrital de Archivo de Bogotá.</v>
          </cell>
          <cell r="Y176">
            <v>45705</v>
          </cell>
          <cell r="Z176" t="str">
            <v>1 1. Días</v>
          </cell>
          <cell r="AA176">
            <v>150</v>
          </cell>
          <cell r="AB176" t="str">
            <v>3 3. Municipal</v>
          </cell>
          <cell r="AC176" t="str">
            <v>2 2. Transferencias</v>
          </cell>
          <cell r="AD176" t="str">
            <v>1 1-Pesos Colombianos</v>
          </cell>
          <cell r="AG176">
            <v>11902500</v>
          </cell>
        </row>
        <row r="177">
          <cell r="F177" t="str">
            <v>0169-2025</v>
          </cell>
          <cell r="G177" t="str">
            <v>17 17. Contrato de Prestación de Servicios</v>
          </cell>
          <cell r="H177" t="str">
            <v xml:space="preserve">31 31-Servicios Profesionales </v>
          </cell>
          <cell r="K177" t="str">
            <v>https://community.secop.gov.co/Public/Tendering/OpportunityDetail/Index?noticeUID=CO1.NTC.7617797&amp;isFromPublicArea=True&amp;isModal=False</v>
          </cell>
          <cell r="L177">
            <v>45701</v>
          </cell>
          <cell r="M177" t="str">
            <v>5 Contratación directa</v>
          </cell>
          <cell r="N177" t="str">
            <v>33 Prestación de Servicios Profesionales y Apoyo (5-8)</v>
          </cell>
          <cell r="O177" t="str">
            <v>2 2. Privado</v>
          </cell>
          <cell r="P177" t="str">
            <v>2 2. Funcionamiento</v>
          </cell>
          <cell r="Q177" t="str">
            <v>8 8: Cultura</v>
          </cell>
          <cell r="X177" t="str">
            <v>DO-165 9732 - Proveer de manera autónoma e independiente los servicios requeridos para
desarrollar actividades de periodismo para los diferentes proyectos de Canal Capital y sus otras señales.</v>
          </cell>
          <cell r="Y177">
            <v>45701</v>
          </cell>
          <cell r="Z177" t="str">
            <v>1 1. Días</v>
          </cell>
          <cell r="AA177">
            <v>210</v>
          </cell>
          <cell r="AB177" t="str">
            <v>3 3. Municipal</v>
          </cell>
          <cell r="AC177" t="str">
            <v>2 2. Transferencias</v>
          </cell>
          <cell r="AD177" t="str">
            <v>1 1-Pesos Colombianos</v>
          </cell>
          <cell r="AG177">
            <v>41160000</v>
          </cell>
        </row>
        <row r="178">
          <cell r="F178" t="str">
            <v>0170-2025</v>
          </cell>
          <cell r="G178" t="str">
            <v>17 17. Contrato de Prestación de Servicios</v>
          </cell>
          <cell r="H178" t="str">
            <v xml:space="preserve">31 31-Servicios Profesionales </v>
          </cell>
          <cell r="K178" t="str">
            <v>https://community.secop.gov.co/Public/Tendering/OpportunityDetail/Index?noticeUID=CO1.NTC.7628099&amp;isFromPublicArea=True&amp;isModal=False</v>
          </cell>
          <cell r="L178">
            <v>45702</v>
          </cell>
          <cell r="M178" t="str">
            <v>5 Contratación directa</v>
          </cell>
          <cell r="N178" t="str">
            <v>33 Prestación de Servicios Profesionales y Apoyo (5-8)</v>
          </cell>
          <cell r="O178" t="str">
            <v>2 2. Privado</v>
          </cell>
          <cell r="P178" t="str">
            <v>1 1. Inversión</v>
          </cell>
          <cell r="Q178" t="str">
            <v>8 8: Cultura</v>
          </cell>
          <cell r="X178" t="str">
            <v xml:space="preserve">DO-214 9709 - Proveer de manera autónoma e independiente los servicios requeridos para desarrollar actividades de producción para el proyecto Especiales Ahora incluido en el Plan de inversión, financiado a través de la resolución 00012 de 2025 del Fondo Único de Tecnologías de la Información y las Comunicaciones (FUTIC). </v>
          </cell>
          <cell r="Y178">
            <v>45702</v>
          </cell>
          <cell r="Z178" t="str">
            <v>1 1. Días</v>
          </cell>
          <cell r="AA178">
            <v>270</v>
          </cell>
          <cell r="AB178" t="str">
            <v xml:space="preserve">1 1. Nacional </v>
          </cell>
          <cell r="AC178" t="str">
            <v>2 2. Transferencias</v>
          </cell>
          <cell r="AD178" t="str">
            <v>1 1-Pesos Colombianos</v>
          </cell>
          <cell r="AG178">
            <v>44820000</v>
          </cell>
        </row>
        <row r="179">
          <cell r="F179" t="str">
            <v>0171-2025</v>
          </cell>
          <cell r="G179" t="str">
            <v>17 17. Contrato de Prestación de Servicios</v>
          </cell>
          <cell r="H179" t="str">
            <v xml:space="preserve">31 31-Servicios Profesionales </v>
          </cell>
          <cell r="K179" t="str">
            <v>https://community.secop.gov.co/Public/Tendering/OpportunityDetail/Index?noticeUID=CO1.NTC.7623729&amp;isFromPublicArea=True&amp;isModal=False</v>
          </cell>
          <cell r="L179">
            <v>45701</v>
          </cell>
          <cell r="M179" t="str">
            <v>5 Contratación directa</v>
          </cell>
          <cell r="N179" t="str">
            <v>33 Prestación de Servicios Profesionales y Apoyo (5-8)</v>
          </cell>
          <cell r="O179" t="str">
            <v>2 2. Privado</v>
          </cell>
          <cell r="P179" t="str">
            <v>1 1. Inversión</v>
          </cell>
          <cell r="Q179" t="str">
            <v>8 8: Cultura</v>
          </cell>
          <cell r="X179" t="str">
            <v xml:space="preserve">DO-212 9632 - Proveer de manera autónoma e independiente los servicios requeridos para desarrollar actividades de asistencia de producción para el proyecto "Transmisiones culturales, deportivas y académicas" de Canal Capital y sus otras señales, incluidos en el Plan de inversión, financiado a través de la Resolución 00012 de 2025 del Fondo Único de Tecnologías de la Información y las Comunicaciones (FUTIC). </v>
          </cell>
          <cell r="Y179">
            <v>45701</v>
          </cell>
          <cell r="Z179" t="str">
            <v>1 1. Días</v>
          </cell>
          <cell r="AA179">
            <v>284</v>
          </cell>
          <cell r="AB179" t="str">
            <v xml:space="preserve">1 1. Nacional </v>
          </cell>
          <cell r="AC179" t="str">
            <v>2 2. Transferencias</v>
          </cell>
          <cell r="AD179" t="str">
            <v>1 1-Pesos Colombianos</v>
          </cell>
          <cell r="AG179">
            <v>29536000</v>
          </cell>
        </row>
        <row r="180">
          <cell r="F180" t="str">
            <v>0172-2025</v>
          </cell>
          <cell r="G180" t="str">
            <v>17 17. Contrato de Prestación de Servicios</v>
          </cell>
          <cell r="H180" t="str">
            <v xml:space="preserve">31 31-Servicios Profesionales </v>
          </cell>
          <cell r="K180" t="str">
            <v xml:space="preserve">https://community.secop.gov.co/Public/Tendering/ContractNoticePhases/View?PPI=CO1.PPI.37464104&amp;isFromPublicArea=True&amp;isModal=False
</v>
          </cell>
          <cell r="L180">
            <v>45701</v>
          </cell>
          <cell r="M180" t="str">
            <v>5 Contratación directa</v>
          </cell>
          <cell r="N180" t="str">
            <v>33 Prestación de Servicios Profesionales y Apoyo (5-8)</v>
          </cell>
          <cell r="O180" t="str">
            <v>2 2. Privado</v>
          </cell>
          <cell r="P180" t="str">
            <v>2 2. Funcionamiento</v>
          </cell>
          <cell r="Q180" t="str">
            <v>8 8: Cultura</v>
          </cell>
          <cell r="X180" t="str">
            <v>DO-169 9738 - Proveer de manera autónoma e independiente los servicios requeridos para desarrollar actividades de presentación para los diferentes proyectos de Canal Capital y sus otras señales.</v>
          </cell>
          <cell r="Y180">
            <v>45701</v>
          </cell>
          <cell r="Z180" t="str">
            <v>1 1. Días</v>
          </cell>
          <cell r="AA180">
            <v>210</v>
          </cell>
          <cell r="AB180" t="str">
            <v>3 3. Municipal</v>
          </cell>
          <cell r="AC180" t="str">
            <v>2 2. Transferencias</v>
          </cell>
          <cell r="AD180" t="str">
            <v>1 1-Pesos Colombianos</v>
          </cell>
          <cell r="AG180">
            <v>73500000</v>
          </cell>
        </row>
        <row r="181">
          <cell r="F181" t="str">
            <v>0173-2025</v>
          </cell>
          <cell r="G181" t="str">
            <v>17 17. Contrato de Prestación de Servicios</v>
          </cell>
          <cell r="H181" t="str">
            <v xml:space="preserve">31 31-Servicios Profesionales </v>
          </cell>
          <cell r="K181" t="str">
            <v>https://community.secop.gov.co/Public/Tendering/OpportunityDetail/Index?noticeUID=CO1.NTC.7626815&amp;isFromPublicArea=True&amp;isModal=False</v>
          </cell>
          <cell r="L181">
            <v>45702</v>
          </cell>
          <cell r="M181" t="str">
            <v>5 Contratación directa</v>
          </cell>
          <cell r="N181" t="str">
            <v>33 Prestación de Servicios Profesionales y Apoyo (5-8)</v>
          </cell>
          <cell r="O181" t="str">
            <v>2 2. Privado</v>
          </cell>
          <cell r="P181" t="str">
            <v>2 2. Funcionamiento</v>
          </cell>
          <cell r="Q181" t="str">
            <v>8 8: Cultura</v>
          </cell>
          <cell r="X181" t="str">
            <v>DO-166 9733- Proveer de manera autónoma e independiente los servicios requeridos para desarrollar
actividades de periodismo para los diferentes proyectos de Canal Capital y sus otras señales.</v>
          </cell>
          <cell r="Y181">
            <v>45702</v>
          </cell>
          <cell r="Z181" t="str">
            <v>1 1. Días</v>
          </cell>
          <cell r="AA181">
            <v>210</v>
          </cell>
          <cell r="AB181" t="str">
            <v>3 3. Municipal</v>
          </cell>
          <cell r="AC181" t="str">
            <v>2 2. Transferencias</v>
          </cell>
          <cell r="AD181" t="str">
            <v>1 1-Pesos Colombianos</v>
          </cell>
          <cell r="AG181">
            <v>41160000</v>
          </cell>
        </row>
        <row r="182">
          <cell r="F182" t="str">
            <v>0174-2025</v>
          </cell>
          <cell r="G182" t="str">
            <v>17 17. Contrato de Prestación de Servicios</v>
          </cell>
          <cell r="H182" t="str">
            <v xml:space="preserve">31 31-Servicios Profesionales </v>
          </cell>
          <cell r="K182" t="str">
            <v>https://community.secop.gov.co/Public/Tendering/OpportunityDetail/Index?noticeUID=CO1.NTC.7628355&amp;isFromPublicArea=True&amp;isModal=False</v>
          </cell>
          <cell r="L182">
            <v>45701</v>
          </cell>
          <cell r="M182" t="str">
            <v>5 Contratación directa</v>
          </cell>
          <cell r="N182" t="str">
            <v>33 Prestación de Servicios Profesionales y Apoyo (5-8)</v>
          </cell>
          <cell r="O182" t="str">
            <v>2 2. Privado</v>
          </cell>
          <cell r="P182" t="str">
            <v>2 2. Funcionamiento</v>
          </cell>
          <cell r="Q182" t="str">
            <v>8 8: Cultura</v>
          </cell>
          <cell r="X182" t="str">
            <v xml:space="preserve">DO-170 9736 - Proveer de manera autónoma e independiente los servicios requeridos para desarrollar actividades de edición para los diferentes proyectos de Canal Capital y sus otras señales. </v>
          </cell>
          <cell r="Y182">
            <v>45701</v>
          </cell>
          <cell r="Z182" t="str">
            <v>1 1. Días</v>
          </cell>
          <cell r="AA182">
            <v>210</v>
          </cell>
          <cell r="AB182" t="str">
            <v>3 3. Municipal</v>
          </cell>
          <cell r="AC182" t="str">
            <v>2 2. Transferencias</v>
          </cell>
          <cell r="AD182" t="str">
            <v>1 1-Pesos Colombianos</v>
          </cell>
          <cell r="AG182">
            <v>34860000</v>
          </cell>
        </row>
        <row r="183">
          <cell r="F183" t="str">
            <v>0175-2025</v>
          </cell>
          <cell r="G183" t="str">
            <v>17 17. Contrato de Prestación de Servicios</v>
          </cell>
          <cell r="H183" t="str">
            <v xml:space="preserve">31 31-Servicios Profesionales </v>
          </cell>
          <cell r="K183" t="str">
            <v>https://community.secop.gov.co/Public/Tendering/OpportunityDetail/Index?noticeUID=CO1.NTC.7627631&amp;isFromPublicArea=True&amp;isModal=False</v>
          </cell>
          <cell r="L183">
            <v>45702</v>
          </cell>
          <cell r="M183" t="str">
            <v>5 Contratación directa</v>
          </cell>
          <cell r="N183" t="str">
            <v>33 Prestación de Servicios Profesionales y Apoyo (5-8)</v>
          </cell>
          <cell r="O183" t="str">
            <v>2 2. Privado</v>
          </cell>
          <cell r="P183" t="str">
            <v>2 2. Funcionamiento</v>
          </cell>
          <cell r="Q183" t="str">
            <v>8 8: Cultura</v>
          </cell>
          <cell r="X183" t="str">
            <v xml:space="preserve">DO-200 9800 - Proveer de manera autónoma e independiente los servicios requeridos para desarrollar actividades de redacción creativa y diseño de estrategias promocionales de Canal Capital y sus otras señales. </v>
          </cell>
          <cell r="Y183">
            <v>45702</v>
          </cell>
          <cell r="Z183" t="str">
            <v>1 1. Días</v>
          </cell>
          <cell r="AA183">
            <v>226</v>
          </cell>
          <cell r="AB183" t="str">
            <v>3 3. Municipal</v>
          </cell>
          <cell r="AC183" t="str">
            <v>2 2. Transferencias</v>
          </cell>
          <cell r="AD183" t="str">
            <v>1 1-Pesos Colombianos</v>
          </cell>
          <cell r="AG183">
            <v>43130000</v>
          </cell>
        </row>
        <row r="184">
          <cell r="F184" t="str">
            <v>0176-2025</v>
          </cell>
          <cell r="G184" t="str">
            <v>17 17. Contrato de Prestación de Servicios</v>
          </cell>
          <cell r="H184" t="str">
            <v xml:space="preserve">31 31-Servicios Profesionales </v>
          </cell>
          <cell r="K184" t="str">
            <v>https://community.secop.gov.co/Public/Tendering/OpportunityDetail/Index?noticeUID=CO1.NTC.7628658&amp;isFromPublicArea=True&amp;isModal=False</v>
          </cell>
          <cell r="L184">
            <v>45702</v>
          </cell>
          <cell r="M184" t="str">
            <v>5 Contratación directa</v>
          </cell>
          <cell r="N184" t="str">
            <v>33 Prestación de Servicios Profesionales y Apoyo (5-8)</v>
          </cell>
          <cell r="O184" t="str">
            <v>2 2. Privado</v>
          </cell>
          <cell r="P184" t="str">
            <v>1 1. Inversión</v>
          </cell>
          <cell r="Q184" t="str">
            <v>8 8: Cultura</v>
          </cell>
          <cell r="X184" t="str">
            <v>DO-171 9711 - Proveer de manera autónoma e independiente los servicios requeridos para desarrollar actividades de realización para el proyecto "Especiales Ahora" incluidos en el Plan de inversión, financiado a través de la Resolución 00012 de 2025 del Fondo Único de Tecnologías de la Información y las Comunicaciones (FUTIC).</v>
          </cell>
          <cell r="Y184">
            <v>45702</v>
          </cell>
          <cell r="Z184" t="str">
            <v>1 1. Días</v>
          </cell>
          <cell r="AA184">
            <v>270</v>
          </cell>
          <cell r="AB184" t="str">
            <v xml:space="preserve">1 1. Nacional </v>
          </cell>
          <cell r="AC184" t="str">
            <v>2 2. Transferencias</v>
          </cell>
          <cell r="AD184" t="str">
            <v>1 1-Pesos Colombianos</v>
          </cell>
          <cell r="AG184">
            <v>71820000</v>
          </cell>
        </row>
        <row r="185">
          <cell r="F185" t="str">
            <v>0177-2025</v>
          </cell>
          <cell r="G185" t="str">
            <v>17 17. Contrato de Prestación de Servicios</v>
          </cell>
          <cell r="H185" t="str">
            <v xml:space="preserve">31 31-Servicios Profesionales </v>
          </cell>
          <cell r="K185" t="str">
            <v>https://community.secop.gov.co/Public/Tendering/OpportunityDetail/Index?noticeUID=CO1.NTC.7627873&amp;isFromPublicArea=True&amp;isModal=False</v>
          </cell>
          <cell r="L185">
            <v>45702</v>
          </cell>
          <cell r="M185" t="str">
            <v>5 Contratación directa</v>
          </cell>
          <cell r="N185" t="str">
            <v>33 Prestación de Servicios Profesionales y Apoyo (5-8)</v>
          </cell>
          <cell r="O185" t="str">
            <v>2 2. Privado</v>
          </cell>
          <cell r="P185" t="str">
            <v>2 2. Funcionamiento</v>
          </cell>
          <cell r="Q185" t="str">
            <v>8 8: Cultura</v>
          </cell>
          <cell r="X185" t="str">
            <v>PE-26 8275 - Proveer, de manera autónoma e independiente, los servicios profesionales para llevar a cabo el diseño creativo de proyectos de comunicación pública y la producción ejecutiva de los mismos del área de ventas y mercadeo de Canal Capital.</v>
          </cell>
          <cell r="Y185">
            <v>45702</v>
          </cell>
          <cell r="Z185" t="str">
            <v>1 1. Días</v>
          </cell>
          <cell r="AA185">
            <v>205</v>
          </cell>
          <cell r="AB185" t="str">
            <v>4 4. Propio</v>
          </cell>
          <cell r="AC185" t="str">
            <v>1 1. Ingresos Corrientes</v>
          </cell>
          <cell r="AD185" t="str">
            <v>1 1-Pesos Colombianos</v>
          </cell>
          <cell r="AG185">
            <v>59487652</v>
          </cell>
        </row>
        <row r="186">
          <cell r="F186" t="str">
            <v>0178-2025</v>
          </cell>
          <cell r="G186" t="str">
            <v>17 17. Contrato de Prestación de Servicios</v>
          </cell>
          <cell r="H186" t="str">
            <v xml:space="preserve">31 31-Servicios Profesionales </v>
          </cell>
          <cell r="K186" t="str">
            <v>https://community.secop.gov.co/Public/Tendering/OpportunityDetail/Index?noticeUID=CO1.NTC.7627872&amp;isFromPublicArea=True&amp;isModal=False</v>
          </cell>
          <cell r="L186">
            <v>45702</v>
          </cell>
          <cell r="M186" t="str">
            <v>5 Contratación directa</v>
          </cell>
          <cell r="N186" t="str">
            <v>33 Prestación de Servicios Profesionales y Apoyo (5-8)</v>
          </cell>
          <cell r="O186" t="str">
            <v>2 2. Privado</v>
          </cell>
          <cell r="P186" t="str">
            <v>2 2. Funcionamiento</v>
          </cell>
          <cell r="Q186" t="str">
            <v>8 8: Cultura</v>
          </cell>
          <cell r="X186" t="str">
            <v xml:space="preserve">DO-167 9734 - Proveer de manera autónoma e independiente los servicios requeridos para desarrollar actividades de periodismo para los diferentes proyectos de Canal Capital y sus otras señales. </v>
          </cell>
          <cell r="Y186">
            <v>45702</v>
          </cell>
          <cell r="Z186" t="str">
            <v>1 1. Días</v>
          </cell>
          <cell r="AA186">
            <v>210</v>
          </cell>
          <cell r="AB186" t="str">
            <v>3 3. Municipal</v>
          </cell>
          <cell r="AC186" t="str">
            <v>2 2. Transferencias</v>
          </cell>
          <cell r="AD186" t="str">
            <v>1 1-Pesos Colombianos</v>
          </cell>
          <cell r="AG186">
            <v>41160000</v>
          </cell>
        </row>
        <row r="187">
          <cell r="F187" t="str">
            <v>0179-2025</v>
          </cell>
          <cell r="G187" t="str">
            <v>17 17. Contrato de Prestación de Servicios</v>
          </cell>
          <cell r="H187" t="str">
            <v xml:space="preserve">31 31-Servicios Profesionales </v>
          </cell>
          <cell r="K187" t="str">
            <v xml:space="preserve">https://community.secop.gov.co/Public/Tendering/OpportunityDetail/Index?noticeUID=CO1.NTC.7627430&amp;isFromPublicArea=True&amp;isModal=False
</v>
          </cell>
          <cell r="L187">
            <v>45702</v>
          </cell>
          <cell r="M187" t="str">
            <v>5 Contratación directa</v>
          </cell>
          <cell r="N187" t="str">
            <v>33 Prestación de Servicios Profesionales y Apoyo (5-8)</v>
          </cell>
          <cell r="O187" t="str">
            <v>2 2. Privado</v>
          </cell>
          <cell r="P187" t="str">
            <v>2 2. Funcionamiento</v>
          </cell>
          <cell r="Q187" t="str">
            <v>8 8: Cultura</v>
          </cell>
          <cell r="X187" t="str">
            <v xml:space="preserve">PE-19 8279 - Proveer, de manera autónoma e independiente, servicios de soporte administrativo y financiero para las líneas del área de ventas y mercadeo de Canal Capital. </v>
          </cell>
          <cell r="Y187">
            <v>45702</v>
          </cell>
          <cell r="Z187" t="str">
            <v>1 1. Días</v>
          </cell>
          <cell r="AA187">
            <v>224</v>
          </cell>
          <cell r="AB187" t="str">
            <v>3 3. Municipal</v>
          </cell>
          <cell r="AC187" t="str">
            <v>2 2. Transferencias</v>
          </cell>
          <cell r="AD187" t="str">
            <v>1 1-Pesos Colombianos</v>
          </cell>
          <cell r="AG187">
            <v>41066667</v>
          </cell>
        </row>
        <row r="188">
          <cell r="F188" t="str">
            <v>0180-2025</v>
          </cell>
          <cell r="G188" t="str">
            <v>17 17. Contrato de Prestación de Servicios</v>
          </cell>
          <cell r="H188" t="str">
            <v xml:space="preserve">31 31-Servicios Profesionales </v>
          </cell>
          <cell r="K188" t="str">
            <v>https://community.secop.gov.co/Public/Tendering/OpportunityDetail/Index?noticeUID=CO1.NTC.7639155&amp;isFromPublicArea=True&amp;isModal=False</v>
          </cell>
          <cell r="L188">
            <v>45705</v>
          </cell>
          <cell r="M188" t="str">
            <v>5 Contratación directa</v>
          </cell>
          <cell r="N188" t="str">
            <v>33 Prestación de Servicios Profesionales y Apoyo (5-8)</v>
          </cell>
          <cell r="O188" t="str">
            <v>2 2. Privado</v>
          </cell>
          <cell r="P188" t="str">
            <v>2 2. Funcionamiento</v>
          </cell>
          <cell r="Q188" t="str">
            <v>8 8: Cultura</v>
          </cell>
          <cell r="X188" t="str">
            <v>DO-198 9803 - Proveer de manera autónoma e independiente los servicios requeridos
para desarrollar actividades de graficación para Canal Capital y sus otras señales.</v>
          </cell>
          <cell r="Y188">
            <v>45705</v>
          </cell>
          <cell r="Z188" t="str">
            <v>1 1. Días</v>
          </cell>
          <cell r="AA188">
            <v>219</v>
          </cell>
          <cell r="AB188" t="str">
            <v>3 3. Municipal</v>
          </cell>
          <cell r="AC188" t="str">
            <v>2 2. Transferencias</v>
          </cell>
          <cell r="AD188" t="str">
            <v>1 1-Pesos Colombianos</v>
          </cell>
          <cell r="AG188">
            <v>41800000</v>
          </cell>
        </row>
        <row r="189">
          <cell r="F189" t="str">
            <v>0181-2025</v>
          </cell>
          <cell r="G189" t="str">
            <v>17 17. Contrato de Prestación de Servicios</v>
          </cell>
          <cell r="H189" t="str">
            <v xml:space="preserve">31 31-Servicios Profesionales </v>
          </cell>
          <cell r="K189" t="str">
            <v>https://community.secop.gov.co/Public/Tendering/OpportunityDetail/Index?noticeUID=CO1.NTC.7635390&amp;isFromPublicArea=True&amp;isModal=False
--</v>
          </cell>
          <cell r="L189">
            <v>45702</v>
          </cell>
          <cell r="M189" t="str">
            <v>5 Contratación directa</v>
          </cell>
          <cell r="N189" t="str">
            <v>33 Prestación de Servicios Profesionales y Apoyo (5-8)</v>
          </cell>
          <cell r="O189" t="str">
            <v>2 2. Privado</v>
          </cell>
          <cell r="P189" t="str">
            <v>1 1. Inversión</v>
          </cell>
          <cell r="Q189" t="str">
            <v>8 8: Cultura</v>
          </cell>
          <cell r="X189" t="str">
            <v xml:space="preserve">DO-203 9624 - Proveer de manera autónoma e independiente los servicios requeridos para desarrollar actividades de producción de contenidos para el proyecto "Transmisiones culturales, deportivas y académicas" de Canal Capital y sus otras señales, incluidos en el Plan de inversión, financiado a través de la Resolución 00012 de 2025 del Fondo Único de Tecnologías de la Información y las Comunicaciones (FUTIC). </v>
          </cell>
          <cell r="Y189">
            <v>45702</v>
          </cell>
          <cell r="Z189" t="str">
            <v>1 1. Días</v>
          </cell>
          <cell r="AA189">
            <v>284</v>
          </cell>
          <cell r="AB189" t="str">
            <v xml:space="preserve">1 1. Nacional </v>
          </cell>
          <cell r="AC189" t="str">
            <v>2 2. Transferencias</v>
          </cell>
          <cell r="AD189" t="str">
            <v>1 1-Pesos Colombianos</v>
          </cell>
          <cell r="AG189">
            <v>94572000</v>
          </cell>
        </row>
        <row r="190">
          <cell r="F190" t="str">
            <v>0182-2025</v>
          </cell>
          <cell r="G190" t="str">
            <v>17 17. Contrato de Prestación de Servicios</v>
          </cell>
          <cell r="H190" t="str">
            <v xml:space="preserve">31 31-Servicios Profesionales </v>
          </cell>
          <cell r="K190" t="str">
            <v>https://community.secop.gov.co/Public/Tendering/OpportunityDetail/Index?noticeUID=CO1.NTC.7640840&amp;isFromPublicArea=True&amp;isModal=False</v>
          </cell>
          <cell r="L190">
            <v>45705</v>
          </cell>
          <cell r="M190" t="str">
            <v>5 Contratación directa</v>
          </cell>
          <cell r="N190" t="str">
            <v>33 Prestación de Servicios Profesionales y Apoyo (5-8)</v>
          </cell>
          <cell r="O190" t="str">
            <v>2 2. Privado</v>
          </cell>
          <cell r="P190" t="str">
            <v>2 2. Funcionamiento</v>
          </cell>
          <cell r="Q190" t="str">
            <v>8 8: Cultura</v>
          </cell>
          <cell r="X190" t="str">
            <v>DO-199 9652 - Proveer de manera autónoma e independiente los servicios requeridos para desarrollar actividades de realización para los proyectos de Canal Capital y sus otras señales.
ALCANCE DEL OBJETO: En cumplimiento del objeto contractual, el contratista deberá disponer de los equipos de video, sonido directo e iluminación idóneos para la realización de las piezas requeridas, con las siguientes características mínimas:
Una (1) CÁMARA DSLR 600
Un (1) Lente tele objetivo zoom 18-200
Un (1) Lente gran angular 16mmm f2.8
Una (1) Luz led portátil RGB
Un (1) Micrófono lavalier inalámbrico Rode
Un (1) Trípode
Un (1) IMAC desktop 21.5inch procesador Core i5 cuatro núcleos 16GB RAM
El contratista será el responsable del cuidado, custodia y operación de los equipos descritos anteriormente y deberá respetar los tiempos y los horarios establecidos por el equipo de producción acogiéndose al principio de coordinación.
Durante la ejecución del contrato, los equipos deberán estar en óptimas condiciones técnicas y tecnológicas de uso para la correcta prestación del servicio.</v>
          </cell>
          <cell r="Y190">
            <v>45705</v>
          </cell>
          <cell r="Z190" t="str">
            <v>1 1. Días</v>
          </cell>
          <cell r="AA190">
            <v>226</v>
          </cell>
          <cell r="AB190" t="str">
            <v>3 3. Municipal</v>
          </cell>
          <cell r="AC190" t="str">
            <v>2 2. Transferencias</v>
          </cell>
          <cell r="AD190" t="str">
            <v>1 1-Pesos Colombianos</v>
          </cell>
          <cell r="AG190">
            <v>64241000</v>
          </cell>
        </row>
        <row r="191">
          <cell r="F191" t="str">
            <v>0183-2025</v>
          </cell>
          <cell r="G191" t="str">
            <v>17 17. Contrato de Prestación de Servicios</v>
          </cell>
          <cell r="H191" t="str">
            <v xml:space="preserve">31 31-Servicios Profesionales </v>
          </cell>
          <cell r="K191" t="str">
            <v>https://community.secop.gov.co/Public/Tendering/OpportunityDetail/Index?noticeUID=CO1.NTC.7639314&amp;isFromPublicArea=True&amp;isModal=False</v>
          </cell>
          <cell r="L191">
            <v>45702</v>
          </cell>
          <cell r="M191" t="str">
            <v>5 Contratación directa</v>
          </cell>
          <cell r="N191" t="str">
            <v>33 Prestación de Servicios Profesionales y Apoyo (5-8)</v>
          </cell>
          <cell r="O191" t="str">
            <v>2 2. Privado</v>
          </cell>
          <cell r="P191" t="str">
            <v>1 1. Inversión</v>
          </cell>
          <cell r="Q191" t="str">
            <v>8 8: Cultura</v>
          </cell>
          <cell r="X191" t="str">
            <v xml:space="preserve">DO-206 9787 - Proveer de manera autónoma e independiente los servicios requeridos para desarrollar actividades de periodismo de las estrategias digitales incluidas en el Plan de inversión, financiado a través de la Resolución 00012 de 2025 del Fondo Único de Tecnologías de la Información y las Comunicaciones (FUTIC) y demás proyectos de Canal Capital. </v>
          </cell>
          <cell r="Y191">
            <v>45705</v>
          </cell>
          <cell r="Z191" t="str">
            <v>1 1. Días</v>
          </cell>
          <cell r="AA191">
            <v>287</v>
          </cell>
          <cell r="AB191" t="str">
            <v xml:space="preserve">1 1. Nacional </v>
          </cell>
          <cell r="AC191" t="str">
            <v>2 2. Transferencias</v>
          </cell>
          <cell r="AD191" t="str">
            <v>1 1-Pesos Colombianos</v>
          </cell>
          <cell r="AG191">
            <v>47144000</v>
          </cell>
        </row>
        <row r="192">
          <cell r="F192" t="str">
            <v>0184-2025</v>
          </cell>
          <cell r="G192" t="str">
            <v>17 17. Contrato de Prestación de Servicios</v>
          </cell>
          <cell r="H192" t="str">
            <v xml:space="preserve">31 31-Servicios Profesionales </v>
          </cell>
          <cell r="K192" t="str">
            <v>https://community.secop.gov.co/Public/Tendering/OpportunityDetail/Index?noticeUID=CO1.NTC.7638979&amp;isFromPublicArea=True&amp;isModal=False
--</v>
          </cell>
          <cell r="L192">
            <v>45705</v>
          </cell>
          <cell r="M192" t="str">
            <v>5 Contratación directa</v>
          </cell>
          <cell r="N192" t="str">
            <v>33 Prestación de Servicios Profesionales y Apoyo (5-8)</v>
          </cell>
          <cell r="O192" t="str">
            <v>2 2. Privado</v>
          </cell>
          <cell r="P192" t="str">
            <v>2 2. Funcionamiento</v>
          </cell>
          <cell r="Q192" t="str">
            <v>8 8: Cultura</v>
          </cell>
          <cell r="X192" t="str">
            <v xml:space="preserve">PE-17 8277 - Proveer, de manera autónoma e independiente, los servicios profesionales requeridos para llevar a cabo las actividades comerciales y las relacionadas con la producción ejecutiva de los proyectos del área de ventas y mercadeo de Canal Capital. </v>
          </cell>
          <cell r="Y192">
            <v>45705</v>
          </cell>
          <cell r="Z192" t="str">
            <v>1 1. Días</v>
          </cell>
          <cell r="AA192">
            <v>224</v>
          </cell>
          <cell r="AB192" t="str">
            <v>3 3. Municipal</v>
          </cell>
          <cell r="AC192" t="str">
            <v>2 2. Transferencias</v>
          </cell>
          <cell r="AD192" t="str">
            <v>1 1-Pesos Colombianos</v>
          </cell>
          <cell r="AG192">
            <v>65001141</v>
          </cell>
        </row>
        <row r="193">
          <cell r="F193" t="str">
            <v>0185-2025</v>
          </cell>
          <cell r="G193" t="str">
            <v>17 17. Contrato de Prestación de Servicios</v>
          </cell>
          <cell r="H193" t="str">
            <v xml:space="preserve">31 31-Servicios Profesionales </v>
          </cell>
          <cell r="K193" t="str">
            <v>https://community.secop.gov.co/Public/Tendering/OpportunityDetail/Index?noticeUID=CO1.NTC.7641153&amp;isFromPublicArea=True&amp;isModal=False</v>
          </cell>
          <cell r="L193">
            <v>45705</v>
          </cell>
          <cell r="M193" t="str">
            <v>5 Contratación directa</v>
          </cell>
          <cell r="N193" t="str">
            <v>33 Prestación de Servicios Profesionales y Apoyo (5-8)</v>
          </cell>
          <cell r="O193" t="str">
            <v>2 2. Privado</v>
          </cell>
          <cell r="P193" t="str">
            <v>2 2. Funcionamiento</v>
          </cell>
          <cell r="Q193" t="str">
            <v>8 8: Cultura</v>
          </cell>
          <cell r="X193" t="str">
            <v>DO-144 9880 - Proveer de manera autónoma e independiente los servicios requeridos para desarrollar actividades técnicas de laboratorio de Canal Capital y sus otras señales.</v>
          </cell>
          <cell r="Y193">
            <v>45705</v>
          </cell>
          <cell r="Z193" t="str">
            <v>1 1. Días</v>
          </cell>
          <cell r="AA193">
            <v>220</v>
          </cell>
          <cell r="AB193" t="str">
            <v>3 3. Municipal</v>
          </cell>
          <cell r="AC193" t="str">
            <v>2 2. Transferencias</v>
          </cell>
          <cell r="AD193" t="str">
            <v>1 1-Pesos Colombianos</v>
          </cell>
          <cell r="AG193">
            <v>31460000</v>
          </cell>
        </row>
        <row r="194">
          <cell r="F194" t="str">
            <v>0186-2025</v>
          </cell>
          <cell r="G194" t="str">
            <v>17 17. Contrato de Prestación de Servicios</v>
          </cell>
          <cell r="H194" t="str">
            <v xml:space="preserve">31 31-Servicios Profesionales </v>
          </cell>
          <cell r="K194" t="str">
            <v xml:space="preserve">https://community.secop.gov.co/Public/Tendering/OpportunityDetail/Index?noticeUID=CO1.NTC.7639427&amp;isFromPublicArea=True&amp;isModal=False
</v>
          </cell>
          <cell r="L194">
            <v>45705</v>
          </cell>
          <cell r="M194" t="str">
            <v>5 Contratación directa</v>
          </cell>
          <cell r="N194" t="str">
            <v>33 Prestación de Servicios Profesionales y Apoyo (5-8)</v>
          </cell>
          <cell r="O194" t="str">
            <v>2 2. Privado</v>
          </cell>
          <cell r="P194" t="str">
            <v>2 2. Funcionamiento</v>
          </cell>
          <cell r="Q194" t="str">
            <v>8 8: Cultura</v>
          </cell>
          <cell r="X194" t="str">
            <v xml:space="preserve">PE-20 8281 - Proveer, de manera autónoma e independiente, los servicios jurídicos especializados requeridos por el área de ventas y mercadeo, así como para los demás asuntos legales relacionados con la Secretaría General de Canal Capital. </v>
          </cell>
          <cell r="Y194">
            <v>45705</v>
          </cell>
          <cell r="Z194" t="str">
            <v>1 1. Días</v>
          </cell>
          <cell r="AA194">
            <v>224</v>
          </cell>
          <cell r="AB194" t="str">
            <v>3 3. Municipal</v>
          </cell>
          <cell r="AC194" t="str">
            <v>2 2. Transferencias</v>
          </cell>
          <cell r="AD194" t="str">
            <v>1 1-Pesos Colombianos</v>
          </cell>
          <cell r="AG194">
            <v>79336335</v>
          </cell>
        </row>
        <row r="195">
          <cell r="F195" t="str">
            <v>0187-2025</v>
          </cell>
          <cell r="G195" t="str">
            <v>17 17. Contrato de Prestación de Servicios</v>
          </cell>
          <cell r="H195" t="str">
            <v xml:space="preserve">33 33-Servicios Apoyo a la Gestion de la Entidad (servicios administrativos) </v>
          </cell>
          <cell r="K195" t="str">
            <v>https://community.secop.gov.co/Public/Tendering/OpportunityDetail/Index?noticeUID=CO1.NTC.7639082&amp;isFromPublicArea=True&amp;isModal=False</v>
          </cell>
          <cell r="L195">
            <v>45705</v>
          </cell>
          <cell r="M195" t="str">
            <v>5 Contratación directa</v>
          </cell>
          <cell r="N195" t="str">
            <v>33 Prestación de Servicios Profesionales y Apoyo (5-8)</v>
          </cell>
          <cell r="O195" t="str">
            <v>2 2. Privado</v>
          </cell>
          <cell r="P195" t="str">
            <v>2 2. Funcionamiento</v>
          </cell>
          <cell r="Q195" t="str">
            <v>8 8: Cultura</v>
          </cell>
          <cell r="X195" t="str">
            <v>PE-30 8284 - Proveer de manera autónoma e independiente los servicios para apoyar la planeación, gestión, producción y ejecución de los proyectos que adelante el área de ventas y mercadeo de Canal Capital.</v>
          </cell>
          <cell r="Y195">
            <v>45705</v>
          </cell>
          <cell r="Z195" t="str">
            <v>1 1. Días</v>
          </cell>
          <cell r="AA195">
            <v>224</v>
          </cell>
          <cell r="AB195" t="str">
            <v>3 3. Municipal</v>
          </cell>
          <cell r="AC195" t="str">
            <v>2 2. Transferencias</v>
          </cell>
          <cell r="AD195" t="str">
            <v>1 1-Pesos Colombianos</v>
          </cell>
          <cell r="AG195">
            <v>65001141</v>
          </cell>
        </row>
        <row r="196">
          <cell r="F196" t="str">
            <v>0188-2025</v>
          </cell>
          <cell r="G196" t="str">
            <v>17 17. Contrato de Prestación de Servicios</v>
          </cell>
          <cell r="H196" t="str">
            <v xml:space="preserve">33 33-Servicios Apoyo a la Gestion de la Entidad (servicios administrativos) </v>
          </cell>
          <cell r="K196" t="str">
            <v>https://community.secop.gov.co/Public/Tendering/OpportunityDetail/Index?noticeUID=CO1.NTC.7639690&amp;isFromPublicArea=True&amp;isModal=False</v>
          </cell>
          <cell r="L196">
            <v>45705</v>
          </cell>
          <cell r="M196" t="str">
            <v>5 Contratación directa</v>
          </cell>
          <cell r="N196" t="str">
            <v>33 Prestación de Servicios Profesionales y Apoyo (5-8)</v>
          </cell>
          <cell r="O196" t="str">
            <v>2 2. Privado</v>
          </cell>
          <cell r="P196" t="str">
            <v>2 2. Funcionamiento</v>
          </cell>
          <cell r="Q196" t="str">
            <v>8 8: Cultura</v>
          </cell>
          <cell r="X196" t="str">
            <v xml:space="preserve">PE-18 8278 - Proveer de manera autónoma e independiente los servicios para apoyar la planeación, gestión, producción y ejecución de los proyectos que adelante el área de ventas y mercadeo de Canal Capital. </v>
          </cell>
          <cell r="Y196">
            <v>45705</v>
          </cell>
          <cell r="Z196" t="str">
            <v>1 1. Días</v>
          </cell>
          <cell r="AA196">
            <v>223</v>
          </cell>
          <cell r="AB196" t="str">
            <v>3 3. Municipal</v>
          </cell>
          <cell r="AC196" t="str">
            <v>2 2. Transferencias</v>
          </cell>
          <cell r="AD196" t="str">
            <v>1 1-Pesos Colombianos</v>
          </cell>
          <cell r="AG196">
            <v>65001141</v>
          </cell>
        </row>
        <row r="197">
          <cell r="F197" t="str">
            <v>0189-2025</v>
          </cell>
          <cell r="G197" t="str">
            <v>17 17. Contrato de Prestación de Servicios</v>
          </cell>
          <cell r="H197" t="str">
            <v xml:space="preserve">31 31-Servicios Profesionales </v>
          </cell>
          <cell r="K197" t="str">
            <v>https://community.secop.gov.co/Public/Tendering/OpportunityDetail/Index?noticeUID=CO1.NTC.7647333&amp;isFromPublicArea=True&amp;isModal=False</v>
          </cell>
          <cell r="L197">
            <v>45705</v>
          </cell>
          <cell r="M197" t="str">
            <v>5 Contratación directa</v>
          </cell>
          <cell r="N197" t="str">
            <v>33 Prestación de Servicios Profesionales y Apoyo (5-8)</v>
          </cell>
          <cell r="O197" t="str">
            <v>2 2. Privado</v>
          </cell>
          <cell r="P197" t="str">
            <v>2 2. Funcionamiento</v>
          </cell>
          <cell r="Q197" t="str">
            <v>8 8: Cultura</v>
          </cell>
          <cell r="X197" t="str">
            <v>DO-197 9801 - Proveer de manera autónoma e independiente los servicios
requeridos para desarrollar actividades de edición para Canal Capital y sus otras señales.</v>
          </cell>
          <cell r="Y197">
            <v>45705</v>
          </cell>
          <cell r="Z197" t="str">
            <v>1 1. Días</v>
          </cell>
          <cell r="AA197">
            <v>226</v>
          </cell>
          <cell r="AB197" t="str">
            <v>3 3. Municipal</v>
          </cell>
          <cell r="AC197" t="str">
            <v>2 2. Transferencias</v>
          </cell>
          <cell r="AD197" t="str">
            <v>1 1-Pesos Colombianos</v>
          </cell>
          <cell r="AG197">
            <v>43130000</v>
          </cell>
        </row>
        <row r="198">
          <cell r="F198" t="str">
            <v>0190-2025</v>
          </cell>
          <cell r="G198" t="str">
            <v>17 17. Contrato de Prestación de Servicios</v>
          </cell>
          <cell r="H198" t="str">
            <v xml:space="preserve">31 31-Servicios Profesionales </v>
          </cell>
          <cell r="K198" t="str">
            <v>https://community.secop.gov.co/Public/Tendering/OpportunityDetail/Index?noticeUID=CO1.NTC.7651288&amp;isFromPublicArea=True&amp;isModal=False</v>
          </cell>
          <cell r="L198">
            <v>45705</v>
          </cell>
          <cell r="M198" t="str">
            <v>5 Contratación directa</v>
          </cell>
          <cell r="N198" t="str">
            <v>33 Prestación de Servicios Profesionales y Apoyo (5-8)</v>
          </cell>
          <cell r="O198" t="str">
            <v>2 2. Privado</v>
          </cell>
          <cell r="P198" t="str">
            <v>2 2. Funcionamiento</v>
          </cell>
          <cell r="Q198" t="str">
            <v>8 8: Cultura</v>
          </cell>
          <cell r="X198" t="str">
            <v>DO-192 9876 - Proveer, de manera autónoma e independiente, los servicios profesionales para garantizar la operación, los montajes y el soporte técnico en la operación de las unidades móviles, para la producción de contenidos tanto en exteriores como en las instalaciones de Canal Capital.</v>
          </cell>
          <cell r="Y198">
            <v>45705</v>
          </cell>
          <cell r="Z198" t="str">
            <v>1 1. Días</v>
          </cell>
          <cell r="AA198">
            <v>220</v>
          </cell>
          <cell r="AB198" t="str">
            <v>3 3. Municipal</v>
          </cell>
          <cell r="AC198" t="str">
            <v>2 2. Transferencias</v>
          </cell>
          <cell r="AD198" t="str">
            <v>1 1-Pesos Colombianos</v>
          </cell>
          <cell r="AG198">
            <v>51700000</v>
          </cell>
        </row>
        <row r="199">
          <cell r="F199" t="str">
            <v>0191-2025</v>
          </cell>
          <cell r="G199" t="str">
            <v>17 17. Contrato de Prestación de Servicios</v>
          </cell>
          <cell r="H199" t="str">
            <v xml:space="preserve">31 31-Servicios Profesionales </v>
          </cell>
          <cell r="K199" t="str">
            <v>https://community.secop.gov.co/Public/Tendering/OpportunityDetail/Index?noticeUID=CO1.NTC.7654468&amp;isFromPublicArea=True&amp;isModal=False</v>
          </cell>
          <cell r="L199">
            <v>45705</v>
          </cell>
          <cell r="M199" t="str">
            <v>5 Contratación directa</v>
          </cell>
          <cell r="N199" t="str">
            <v>33 Prestación de Servicios Profesionales y Apoyo (5-8)</v>
          </cell>
          <cell r="O199" t="str">
            <v>2 2. Privado</v>
          </cell>
          <cell r="P199" t="str">
            <v>1 1. Inversión</v>
          </cell>
          <cell r="Q199" t="str">
            <v>8 8: Cultura</v>
          </cell>
          <cell r="X199" t="str">
            <v>DO-219 9638 - Proveer de manera autónoma e independiente los servicios requeridos para desarrollar actividades de asistencia de producción de los recursos logísticos para los proyectos incluidos en el Plan de inversión, financiado a través de la Resolución 00012 de 2025 del Fondo Único de Tecnologías de la Información y las Comunicaciones (FUTIC).</v>
          </cell>
          <cell r="Y199">
            <v>45705</v>
          </cell>
          <cell r="Z199" t="str">
            <v>1 1. Días</v>
          </cell>
          <cell r="AA199">
            <v>282</v>
          </cell>
          <cell r="AB199" t="str">
            <v xml:space="preserve">1 1. Nacional </v>
          </cell>
          <cell r="AC199" t="str">
            <v>2 2. Transferencias</v>
          </cell>
          <cell r="AD199" t="str">
            <v>1 1-Pesos Colombianos</v>
          </cell>
          <cell r="AG199">
            <v>37506000</v>
          </cell>
        </row>
        <row r="200">
          <cell r="F200" t="str">
            <v>0192-2025</v>
          </cell>
          <cell r="G200" t="str">
            <v>17 17. Contrato de Prestación de Servicios</v>
          </cell>
          <cell r="H200" t="str">
            <v xml:space="preserve">31 31-Servicios Profesionales </v>
          </cell>
          <cell r="K200" t="str">
            <v>https://community.secop.gov.co/Public/Tendering/OpportunityDetail/Index?noticeUID=CO1.NTC.7656117&amp;isFromPublicArea=True&amp;isModal=False</v>
          </cell>
          <cell r="L200">
            <v>45706</v>
          </cell>
          <cell r="M200" t="str">
            <v>5 Contratación directa</v>
          </cell>
          <cell r="N200" t="str">
            <v>33 Prestación de Servicios Profesionales y Apoyo (5-8)</v>
          </cell>
          <cell r="O200" t="str">
            <v>2 2. Privado</v>
          </cell>
          <cell r="P200" t="str">
            <v>1 1. Inversión</v>
          </cell>
          <cell r="Q200" t="str">
            <v>8 8: Cultura</v>
          </cell>
          <cell r="X200" t="str">
            <v xml:space="preserve">DO-211 9628 - Proveer de manera autónoma e independiente los servicios requeridos para desarrollar actividades de producción para el proyecto "Transmisiones culturales, deportivas y académicas" de Canal Capital y sus otras señales, incluidos en el Plan de inversión, financiado a través de la Resolución 00012 de 2025 del Fondo Único de Tecnologías de la Información y las Comunicaciones (FUTIC). </v>
          </cell>
          <cell r="Y200">
            <v>45706</v>
          </cell>
          <cell r="Z200" t="str">
            <v>1 1. Días</v>
          </cell>
          <cell r="AA200">
            <v>282</v>
          </cell>
          <cell r="AB200" t="str">
            <v xml:space="preserve">1 1. Nacional </v>
          </cell>
          <cell r="AC200" t="str">
            <v>2 2. Transferencias</v>
          </cell>
          <cell r="AD200" t="str">
            <v>1 1-Pesos Colombianos</v>
          </cell>
          <cell r="AG200">
            <v>68769000</v>
          </cell>
        </row>
        <row r="201">
          <cell r="F201" t="str">
            <v>0193-2025</v>
          </cell>
          <cell r="G201" t="str">
            <v>17 17. Contrato de Prestación de Servicios</v>
          </cell>
          <cell r="H201" t="str">
            <v xml:space="preserve">31 31-Servicios Profesionales </v>
          </cell>
          <cell r="K201" t="str">
            <v>https://community.secop.gov.co/Public/Tendering/OpportunityDetail/Index?noticeUID=CO1.NTC.7661722&amp;isFromPublicArea=True&amp;isModal=False</v>
          </cell>
          <cell r="L201">
            <v>45706</v>
          </cell>
          <cell r="M201" t="str">
            <v>5 Contratación directa</v>
          </cell>
          <cell r="N201" t="str">
            <v>33 Prestación de Servicios Profesionales y Apoyo (5-8)</v>
          </cell>
          <cell r="O201" t="str">
            <v>2 2. Privado</v>
          </cell>
          <cell r="P201" t="str">
            <v>1 1. Inversión</v>
          </cell>
          <cell r="Q201" t="str">
            <v>8 8: Cultura</v>
          </cell>
          <cell r="X201" t="str">
            <v xml:space="preserve">DO-217 9791 - Proveer de manera autónoma e independiente los servicios requeridos para desarrollar actividades de análisis de audiencias de las estrategias digitales incluidas en el Plan de inversión, financiado a través de la Resolución 00012 de 2025 del Fondo Único de Tecnologías de la Información y las Comunicaciones (FUTIC) y demás proyectos de Canal Capital. </v>
          </cell>
          <cell r="Y201">
            <v>45706</v>
          </cell>
          <cell r="Z201" t="str">
            <v>1 1. Días</v>
          </cell>
          <cell r="AA201">
            <v>280</v>
          </cell>
          <cell r="AB201" t="str">
            <v xml:space="preserve">1 1. Nacional </v>
          </cell>
          <cell r="AC201" t="str">
            <v>2 2. Transferencias</v>
          </cell>
          <cell r="AD201" t="str">
            <v>1 1-Pesos Colombianos</v>
          </cell>
          <cell r="AG201">
            <v>30504000</v>
          </cell>
        </row>
        <row r="202">
          <cell r="F202" t="str">
            <v>0194-2025</v>
          </cell>
          <cell r="G202" t="str">
            <v>17 17. Contrato de Prestación de Servicios</v>
          </cell>
          <cell r="H202" t="str">
            <v xml:space="preserve">31 31-Servicios Profesionales </v>
          </cell>
          <cell r="K202" t="str">
            <v>https://community.secop.gov.co/Public/Tendering/OpportunityDetail/Index?noticeUID=CO1.NTC.7656512&amp;isFromPublicArea=True&amp;isModal=False
--</v>
          </cell>
          <cell r="L202">
            <v>45706</v>
          </cell>
          <cell r="M202" t="str">
            <v>5 Contratación directa</v>
          </cell>
          <cell r="N202" t="str">
            <v>33 Prestación de Servicios Profesionales y Apoyo (5-8)</v>
          </cell>
          <cell r="O202" t="str">
            <v>2 2. Privado</v>
          </cell>
          <cell r="P202" t="str">
            <v>1 1. Inversión</v>
          </cell>
          <cell r="Q202" t="str">
            <v>8 8: Cultura</v>
          </cell>
          <cell r="X202" t="str">
            <v>DO-218 9772 -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
ALCANCE DEL OBJETO: N/A</v>
          </cell>
          <cell r="Y202">
            <v>45706</v>
          </cell>
          <cell r="Z202" t="str">
            <v>1 1. Días</v>
          </cell>
          <cell r="AA202">
            <v>163</v>
          </cell>
          <cell r="AB202" t="str">
            <v xml:space="preserve">1 1. Nacional </v>
          </cell>
          <cell r="AC202" t="str">
            <v>2 2. Transferencias</v>
          </cell>
          <cell r="AD202" t="str">
            <v>1 1-Pesos Colombianos</v>
          </cell>
          <cell r="AG202">
            <v>23940000</v>
          </cell>
        </row>
        <row r="203">
          <cell r="F203" t="str">
            <v>0195-2025</v>
          </cell>
          <cell r="G203" t="str">
            <v>17 17. Contrato de Prestación de Servicios</v>
          </cell>
          <cell r="H203" t="str">
            <v xml:space="preserve">31 31-Servicios Profesionales </v>
          </cell>
          <cell r="K203" t="str">
            <v>https://community.secop.gov.co/Public/Tendering/OpportunityDetail/Index?noticeUID=CO1.NTC.7661722&amp;isFromPublicArea=True&amp;isModal=False</v>
          </cell>
          <cell r="L203">
            <v>45706</v>
          </cell>
          <cell r="M203" t="str">
            <v>5 Contratación directa</v>
          </cell>
          <cell r="N203" t="str">
            <v>33 Prestación de Servicios Profesionales y Apoyo (5-8)</v>
          </cell>
          <cell r="O203" t="str">
            <v>2 2. Privado</v>
          </cell>
          <cell r="P203" t="str">
            <v>1 1. Inversión</v>
          </cell>
          <cell r="Q203" t="str">
            <v>8 8: Cultura</v>
          </cell>
          <cell r="X203" t="str">
            <v>DO-194 9842 - Proveer de manera autónoma e independiente los servicios requeridos
para desarrollar actividades de planeación en la Dirección Operativa para los proyectos incluidos en el Plan de
inversión, financiado a través de la Resolución 00012 de 2025 del Fondo Único de Tecnologías de la Información
y las Comunicaciones (FUTIC).</v>
          </cell>
          <cell r="Y203">
            <v>45706</v>
          </cell>
          <cell r="Z203" t="str">
            <v>1 1. Días</v>
          </cell>
          <cell r="AA203">
            <v>180</v>
          </cell>
          <cell r="AB203" t="str">
            <v xml:space="preserve">1 1. Nacional </v>
          </cell>
          <cell r="AC203" t="str">
            <v>2 2. Transferencias</v>
          </cell>
          <cell r="AD203" t="str">
            <v>1 1-Pesos Colombianos</v>
          </cell>
          <cell r="AG203">
            <v>30000000</v>
          </cell>
        </row>
        <row r="204">
          <cell r="F204" t="str">
            <v>0196-2025</v>
          </cell>
          <cell r="G204" t="str">
            <v>17 17. Contrato de Prestación de Servicios</v>
          </cell>
          <cell r="H204" t="str">
            <v xml:space="preserve">31 31-Servicios Profesionales </v>
          </cell>
          <cell r="K204" t="str">
            <v>https://community.secop.gov.co/Public/Tendering/OpportunityDetail/Index?noticeUID=CO1.NTC.7661402&amp;isFromPublicArea=True&amp;isModal=False</v>
          </cell>
          <cell r="L204">
            <v>45708</v>
          </cell>
          <cell r="M204" t="str">
            <v>5 Contratación directa</v>
          </cell>
          <cell r="N204" t="str">
            <v>33 Prestación de Servicios Profesionales y Apoyo (5-8)</v>
          </cell>
          <cell r="O204" t="str">
            <v>2 2. Privado</v>
          </cell>
          <cell r="P204" t="str">
            <v>2 2. Funcionamiento</v>
          </cell>
          <cell r="Q204" t="str">
            <v>8 8: Cultura</v>
          </cell>
          <cell r="X204" t="str">
            <v>SA-101 8252 - Proveer los servicios requeridos para gestionar el monitoreo y
administración del protocolo de internet IPV6 de Canal Capital, en convivencia con el protocolo de internet
IPV4.
ALCANCE DEL OBJETO: N/A</v>
          </cell>
          <cell r="Y204">
            <v>45708</v>
          </cell>
          <cell r="Z204" t="str">
            <v>1 1. Días</v>
          </cell>
          <cell r="AA204">
            <v>120</v>
          </cell>
          <cell r="AB204" t="str">
            <v>4 4. Propio</v>
          </cell>
          <cell r="AC204" t="str">
            <v>1 1. Ingresos Corrientes</v>
          </cell>
          <cell r="AD204" t="str">
            <v>1 1-Pesos Colombianos</v>
          </cell>
          <cell r="AG204">
            <v>110629750</v>
          </cell>
        </row>
        <row r="205">
          <cell r="F205" t="str">
            <v>0197-2025</v>
          </cell>
          <cell r="G205" t="str">
            <v>17 17. Contrato de Prestación de Servicios</v>
          </cell>
          <cell r="H205" t="str">
            <v xml:space="preserve">33 33-Servicios Apoyo a la Gestion de la Entidad (servicios administrativos) </v>
          </cell>
          <cell r="K205" t="str">
            <v>https://community.secop.gov.co/Public/Tendering/OpportunityDetail/Index?noticeUID=CO1.NTC.7664578&amp;isFromPublicArea=True&amp;isModal=False</v>
          </cell>
          <cell r="L205">
            <v>45707</v>
          </cell>
          <cell r="M205" t="str">
            <v>5 Contratación directa</v>
          </cell>
          <cell r="N205" t="str">
            <v>33 Prestación de Servicios Profesionales y Apoyo (5-8)</v>
          </cell>
          <cell r="O205" t="str">
            <v>2 2. Privado</v>
          </cell>
          <cell r="P205" t="str">
            <v>2 2. Funcionamiento</v>
          </cell>
          <cell r="Q205" t="str">
            <v>8 8: Cultura</v>
          </cell>
          <cell r="X205" t="str">
            <v>PE-31 8280 - Proveer, de manera autónoma e independiente, sus servicios
profesionales para apoyar el diseño, implementación, ejecución y seguimiento de procesos, informes y
actividades de Ventas y Mercadeo relacionadas con políticas y planes del área de planeación y auditorías de
la oficina de control interno.
ALCANCE DEL OBJETO: N/A</v>
          </cell>
          <cell r="Y205">
            <v>45707</v>
          </cell>
          <cell r="Z205" t="str">
            <v>1 1. Días</v>
          </cell>
          <cell r="AA205">
            <v>150</v>
          </cell>
          <cell r="AB205" t="str">
            <v>3 3. Municipal</v>
          </cell>
          <cell r="AC205" t="str">
            <v>2 2. Transferencias</v>
          </cell>
          <cell r="AD205" t="str">
            <v>1 1-Pesos Colombianos</v>
          </cell>
          <cell r="AG205">
            <v>17500000</v>
          </cell>
        </row>
        <row r="206">
          <cell r="F206" t="str">
            <v>0199-2025</v>
          </cell>
          <cell r="G206" t="str">
            <v>17 17. Contrato de Prestación de Servicios</v>
          </cell>
          <cell r="H206" t="str">
            <v xml:space="preserve">31 31-Servicios Profesionales </v>
          </cell>
          <cell r="K206" t="str">
            <v>https://community.secop.gov.co/Public/Tendering/OpportunityDetail/Index?noticeUID=CO1.NTC.7666277&amp;isFromPublicArea=True&amp;isModal=False</v>
          </cell>
          <cell r="L206">
            <v>45706</v>
          </cell>
          <cell r="M206" t="str">
            <v>5 Contratación directa</v>
          </cell>
          <cell r="N206" t="str">
            <v>33 Prestación de Servicios Profesionales y Apoyo (5-8)</v>
          </cell>
          <cell r="O206" t="str">
            <v>2 2. Privado</v>
          </cell>
          <cell r="P206" t="str">
            <v>2 2. Funcionamiento</v>
          </cell>
          <cell r="Q206" t="str">
            <v>8 8: Cultura</v>
          </cell>
          <cell r="X206" t="str">
            <v>DO-183 9730 - Proveer de manera autónoma e independiente los servicios requeridos
para desarrollar actividades de producción para los diferentes proyectos de Canal Capital y sus otras señales.</v>
          </cell>
          <cell r="Y206">
            <v>45706</v>
          </cell>
          <cell r="Z206" t="str">
            <v>1 1. Días</v>
          </cell>
          <cell r="AA206">
            <v>210</v>
          </cell>
          <cell r="AB206" t="str">
            <v>3 3. Municipal</v>
          </cell>
          <cell r="AC206" t="str">
            <v>2 2. Transferencias</v>
          </cell>
          <cell r="AD206" t="str">
            <v>1 1-Pesos Colombianos</v>
          </cell>
          <cell r="AG206">
            <v>42000000</v>
          </cell>
        </row>
        <row r="207">
          <cell r="F207" t="str">
            <v>0200-2025</v>
          </cell>
          <cell r="G207" t="str">
            <v>17 17. Contrato de Prestación de Servicios</v>
          </cell>
          <cell r="H207" t="str">
            <v xml:space="preserve">31 31-Servicios Profesionales </v>
          </cell>
          <cell r="K207" t="str">
            <v>https://community.secop.gov.co/Public/Tendering/OpportunityDetail/Index?noticeUID=CO1.NTC.7664711&amp;isFromPublicArea=True&amp;isModal=False</v>
          </cell>
          <cell r="L207">
            <v>45708</v>
          </cell>
          <cell r="M207" t="str">
            <v>5 Contratación directa</v>
          </cell>
          <cell r="N207" t="str">
            <v>33 Prestación de Servicios Profesionales y Apoyo (5-8)</v>
          </cell>
          <cell r="O207" t="str">
            <v>2 2. Privado</v>
          </cell>
          <cell r="P207" t="str">
            <v>1 1. Inversión</v>
          </cell>
          <cell r="Q207" t="str">
            <v>8 8: Cultura</v>
          </cell>
          <cell r="X207" t="str">
            <v>DO-90 9668 -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v>
          </cell>
          <cell r="Y207">
            <v>45708</v>
          </cell>
          <cell r="Z207" t="str">
            <v>1 1. Días</v>
          </cell>
          <cell r="AA207">
            <v>279</v>
          </cell>
          <cell r="AB207" t="str">
            <v xml:space="preserve">1 1. Nacional </v>
          </cell>
          <cell r="AC207" t="str">
            <v>2 2. Transferencias</v>
          </cell>
          <cell r="AD207" t="str">
            <v>1 1-Pesos Colombianos</v>
          </cell>
          <cell r="AG207">
            <v>55272000</v>
          </cell>
        </row>
        <row r="208">
          <cell r="F208" t="str">
            <v>0201-2025</v>
          </cell>
          <cell r="G208" t="str">
            <v>17 17. Contrato de Prestación de Servicios</v>
          </cell>
          <cell r="H208" t="str">
            <v xml:space="preserve">31 31-Servicios Profesionales </v>
          </cell>
          <cell r="K208" t="str">
            <v>https://community.secop.gov.co/Public/Tendering/OpportunityDetail/Index?noticeUID=CO1.NTC.7679391&amp;isFromPublicArea=True&amp;isModal=False</v>
          </cell>
          <cell r="L208">
            <v>45708</v>
          </cell>
          <cell r="M208" t="str">
            <v>5 Contratación directa</v>
          </cell>
          <cell r="N208" t="str">
            <v>33 Prestación de Servicios Profesionales y Apoyo (5-8)</v>
          </cell>
          <cell r="O208" t="str">
            <v>2 2. Privado</v>
          </cell>
          <cell r="P208" t="str">
            <v>2 2. Funcionamiento</v>
          </cell>
          <cell r="Q208" t="str">
            <v>8 8: Cultura</v>
          </cell>
          <cell r="X208" t="str">
            <v>DO-205 9821 - Proveer de manera autónoma e independiente los servicios
requeridos para desarrollar actividades de closed caption para Canal Capital y sus otras señales.
ALCANCE DEL OBJETO: N/A</v>
          </cell>
          <cell r="Y208">
            <v>45708</v>
          </cell>
          <cell r="Z208" t="str">
            <v>1 1. Días</v>
          </cell>
          <cell r="AA208">
            <v>226</v>
          </cell>
          <cell r="AB208" t="str">
            <v>3 3. Municipal</v>
          </cell>
          <cell r="AC208" t="str">
            <v>2 2. Transferencias</v>
          </cell>
          <cell r="AD208" t="str">
            <v>1 1-Pesos Colombianos</v>
          </cell>
          <cell r="AG208">
            <v>22700000</v>
          </cell>
        </row>
        <row r="209">
          <cell r="F209" t="str">
            <v>0202-2025</v>
          </cell>
          <cell r="G209" t="str">
            <v>17 17. Contrato de Prestación de Servicios</v>
          </cell>
          <cell r="H209" t="str">
            <v xml:space="preserve">33 33-Servicios Apoyo a la Gestion de la Entidad (servicios administrativos) </v>
          </cell>
          <cell r="K209" t="str">
            <v>https://community.secop.gov.co/Public/Tendering/OpportunityDetail/Index?noticeUID=CO1.NTC.7666246&amp;isFromPublicArea=True&amp;isModal=False</v>
          </cell>
          <cell r="L209">
            <v>45708</v>
          </cell>
          <cell r="M209" t="str">
            <v>5 Contratación directa</v>
          </cell>
          <cell r="N209" t="str">
            <v>33 Prestación de Servicios Profesionales y Apoyo (5-8)</v>
          </cell>
          <cell r="O209" t="str">
            <v>2 2. Privado</v>
          </cell>
          <cell r="P209" t="str">
            <v>2 2. Funcionamiento</v>
          </cell>
          <cell r="Q209" t="str">
            <v>8 8: Cultura</v>
          </cell>
          <cell r="X209" t="str">
            <v>GER-4 9912- Proveer, de manera autónoma e independiente, sus servicios
de apoyo para el acompañamiento jurídico y administrativo a la gestión de la Oficina de Control
Disciplinario Interno de Canal Capital.
ALCANCE DEL OBJETO: N/A</v>
          </cell>
          <cell r="Y209">
            <v>45707</v>
          </cell>
          <cell r="Z209" t="str">
            <v>1 1. Días</v>
          </cell>
          <cell r="AA209">
            <v>240</v>
          </cell>
          <cell r="AB209" t="str">
            <v>3 3. Municipal</v>
          </cell>
          <cell r="AC209" t="str">
            <v>2 2. Transferencias</v>
          </cell>
          <cell r="AD209" t="str">
            <v>1 1-Pesos Colombianos</v>
          </cell>
          <cell r="AG209">
            <v>27280000</v>
          </cell>
        </row>
        <row r="210">
          <cell r="F210" t="str">
            <v>0203-2025</v>
          </cell>
          <cell r="G210" t="str">
            <v>17 17. Contrato de Prestación de Servicios</v>
          </cell>
          <cell r="H210" t="str">
            <v xml:space="preserve">31 31-Servicios Profesionales </v>
          </cell>
          <cell r="K210" t="str">
            <v>https://community.secop.gov.co/Public/Tendering/OpportunityDetail/Index?noticeUID=CO1.NTC.7671538&amp;isFromPublicArea=True&amp;isModal=False</v>
          </cell>
          <cell r="L210">
            <v>45708</v>
          </cell>
          <cell r="M210" t="str">
            <v>5 Contratación directa</v>
          </cell>
          <cell r="N210" t="str">
            <v>33 Prestación de Servicios Profesionales y Apoyo (5-8)</v>
          </cell>
          <cell r="O210" t="str">
            <v>2 2. Privado</v>
          </cell>
          <cell r="P210" t="str">
            <v>1 1. Inversión</v>
          </cell>
          <cell r="Q210" t="str">
            <v>8 8: Cultura</v>
          </cell>
          <cell r="X210" t="str">
            <v>DO-208 9781 - Proveer de manera autónoma e independiente los servicios requeridos para desarrollar
actividades de graficación de las estrategias digitales incluidas en el Plan de inversión, financiado a través de la Resolución
00012 de 2025 del Fondo Único de Tecnologías de la Información y las Comunicaciones (FUTIC) y demás proyectos de Canal
Capital.
ALCANCE DEL OBJETO: N/A</v>
          </cell>
          <cell r="Y210">
            <v>45707</v>
          </cell>
          <cell r="Z210" t="str">
            <v>1 1. Días</v>
          </cell>
          <cell r="AA210">
            <v>120</v>
          </cell>
          <cell r="AB210" t="str">
            <v xml:space="preserve">1 1. Nacional </v>
          </cell>
          <cell r="AC210" t="str">
            <v>2 2. Transferencias</v>
          </cell>
          <cell r="AD210" t="str">
            <v>1 1-Pesos Colombianos</v>
          </cell>
          <cell r="AG210">
            <v>21960000</v>
          </cell>
        </row>
        <row r="211">
          <cell r="F211" t="str">
            <v>0204-2025</v>
          </cell>
          <cell r="G211" t="str">
            <v>17 17. Contrato de Prestación de Servicios</v>
          </cell>
          <cell r="H211" t="str">
            <v xml:space="preserve">33 33-Servicios Apoyo a la Gestion de la Entidad (servicios administrativos) </v>
          </cell>
          <cell r="K211" t="str">
            <v>https://community.secop.gov.co/Public/Tendering/OpportunityDetail/Index?noticeUID=CO1.NTC.7676553&amp;isFromPublicArea=True&amp;isModal=False</v>
          </cell>
          <cell r="L211">
            <v>45708</v>
          </cell>
          <cell r="M211" t="str">
            <v>5 Contratación directa</v>
          </cell>
          <cell r="N211" t="str">
            <v>33 Prestación de Servicios Profesionales y Apoyo (5-8)</v>
          </cell>
          <cell r="O211" t="str">
            <v>2 2. Privado</v>
          </cell>
          <cell r="P211" t="str">
            <v>2 2. Funcionamiento</v>
          </cell>
          <cell r="Q211" t="str">
            <v>8 8: Cultura</v>
          </cell>
          <cell r="X211" t="str">
            <v>PE-28 9794 - Proveer, de manera autónoma e independiente, los servicios
profesionales para llevar a cabo actividades de apoyo en el diseño de estrategias comerciales de
Canal Capital y la producción ejecutiva de las mismas.
ALCANCE DEL OBJETO: Cuando aplique o N/A</v>
          </cell>
          <cell r="Y211">
            <v>45708</v>
          </cell>
          <cell r="Z211" t="str">
            <v>1 1. Días</v>
          </cell>
          <cell r="AA211">
            <v>100</v>
          </cell>
          <cell r="AB211" t="str">
            <v>3 3. Municipal</v>
          </cell>
          <cell r="AC211" t="str">
            <v>2 2. Transferencias</v>
          </cell>
          <cell r="AD211" t="str">
            <v>1 1-Pesos Colombianos</v>
          </cell>
          <cell r="AG211">
            <v>31278690</v>
          </cell>
        </row>
        <row r="212">
          <cell r="F212" t="str">
            <v>0205-2025</v>
          </cell>
          <cell r="G212" t="str">
            <v>17 17. Contrato de Prestación de Servicios</v>
          </cell>
          <cell r="H212" t="str">
            <v xml:space="preserve">33 33-Servicios Apoyo a la Gestion de la Entidad (servicios administrativos) </v>
          </cell>
          <cell r="K212" t="str">
            <v>https://community.secop.gov.co/Public/Tendering/OpportunityDetail/Index?noticeUID=CO1.NTC.7676666&amp;isFromPublicArea=True&amp;isModal=False</v>
          </cell>
          <cell r="L212">
            <v>45708</v>
          </cell>
          <cell r="M212" t="str">
            <v>5 Contratación directa</v>
          </cell>
          <cell r="N212" t="str">
            <v>33 Prestación de Servicios Profesionales y Apoyo (5-8)</v>
          </cell>
          <cell r="O212" t="str">
            <v>2 2. Privado</v>
          </cell>
          <cell r="P212" t="str">
            <v>2 2. Funcionamiento</v>
          </cell>
          <cell r="Q212" t="str">
            <v>8 8: Cultura</v>
          </cell>
          <cell r="X212" t="str">
            <v>PE-29 9795 - Proveer, de manera autónoma e independiente, los servicios profesionales
requeridos para llevar a cabo actividades de creatividad, investigación, diseño, propuesta y desarrollo de las piezas de
apoyo para la gestión comercial de Canal Capital.
ALCANCE DEL OBJETO: N/A</v>
          </cell>
          <cell r="Y212">
            <v>45708</v>
          </cell>
          <cell r="Z212" t="str">
            <v>1 1. Días</v>
          </cell>
          <cell r="AA212">
            <v>99</v>
          </cell>
          <cell r="AB212" t="str">
            <v>3 3. Municipal</v>
          </cell>
          <cell r="AC212" t="str">
            <v>2 2. Transferencias</v>
          </cell>
          <cell r="AD212" t="str">
            <v>1 1-Pesos Colombianos</v>
          </cell>
          <cell r="AG212">
            <v>17377050</v>
          </cell>
        </row>
        <row r="213">
          <cell r="F213" t="str">
            <v>0206-2025</v>
          </cell>
          <cell r="G213" t="str">
            <v>17 17. Contrato de Prestación de Servicios</v>
          </cell>
          <cell r="H213" t="str">
            <v xml:space="preserve">31 31-Servicios Profesionales </v>
          </cell>
          <cell r="K213" t="str">
            <v>https://community.secop.gov.co/Public/Tendering/OpportunityDetail/Index?noticeUID=CO1.NTC.7679017&amp;isFromPublicArea=True&amp;isModal=False
--</v>
          </cell>
          <cell r="L213">
            <v>45708</v>
          </cell>
          <cell r="M213" t="str">
            <v>5 Contratación directa</v>
          </cell>
          <cell r="N213" t="str">
            <v>33 Prestación de Servicios Profesionales y Apoyo (5-8)</v>
          </cell>
          <cell r="O213" t="str">
            <v>2 2. Privado</v>
          </cell>
          <cell r="P213" t="str">
            <v>2 2. Funcionamiento</v>
          </cell>
          <cell r="Q213" t="str">
            <v>8 8: Cultura</v>
          </cell>
          <cell r="X213" t="str">
            <v>DO-224 9872 - Proveer de manera autónoma e independiente los servicios requeridos
para desarrollar actividades de ingeniería de emisión de Canal Capital y sus otras señales.
ALCANCE DEL OBJETO: N/A</v>
          </cell>
          <cell r="Y213">
            <v>45708</v>
          </cell>
          <cell r="Z213" t="str">
            <v>1 1. Días</v>
          </cell>
          <cell r="AA213">
            <v>210</v>
          </cell>
          <cell r="AB213" t="str">
            <v>3 3. Municipal</v>
          </cell>
          <cell r="AC213" t="str">
            <v>2 2. Transferencias</v>
          </cell>
          <cell r="AD213" t="str">
            <v>1 1-Pesos Colombianos</v>
          </cell>
          <cell r="AG213">
            <v>42000000</v>
          </cell>
        </row>
        <row r="214">
          <cell r="F214" t="str">
            <v>0207-2025</v>
          </cell>
          <cell r="G214" t="str">
            <v>17 17. Contrato de Prestación de Servicios</v>
          </cell>
          <cell r="H214" t="str">
            <v xml:space="preserve">31 31-Servicios Profesionales </v>
          </cell>
          <cell r="K214" t="str">
            <v>https://community.secop.gov.co/Public/Tendering/OpportunityDetail/Index?noticeUID=CO1.NTC.7678865&amp;isFromPublicArea=True&amp;isModal=False</v>
          </cell>
          <cell r="L214">
            <v>45708</v>
          </cell>
          <cell r="M214" t="str">
            <v>5 Contratación directa</v>
          </cell>
          <cell r="N214" t="str">
            <v>33 Prestación de Servicios Profesionales y Apoyo (5-8)</v>
          </cell>
          <cell r="O214" t="str">
            <v>2 2. Privado</v>
          </cell>
          <cell r="P214" t="str">
            <v>2 2. Funcionamiento</v>
          </cell>
          <cell r="Q214" t="str">
            <v>8 8: Cultura</v>
          </cell>
          <cell r="X214" t="str">
            <v>SA-100 10120 - Suministrar los tiquetes aéreos en rutas nacionales e internacionales
requeridos para el desplazamiento de los empleados públicos y los trabajadores oficiales de Canal Capital.
ALCANCE DEL OBJETO: N/A</v>
          </cell>
          <cell r="Y214">
            <v>45708</v>
          </cell>
          <cell r="Z214" t="str">
            <v>1 1. Días</v>
          </cell>
          <cell r="AA214">
            <v>304</v>
          </cell>
          <cell r="AB214" t="str">
            <v>3 3. Municipal</v>
          </cell>
          <cell r="AC214" t="str">
            <v>2 2. Transferencias</v>
          </cell>
          <cell r="AD214" t="str">
            <v>1 1-Pesos Colombianos</v>
          </cell>
          <cell r="AG214">
            <v>11000000</v>
          </cell>
        </row>
        <row r="215">
          <cell r="F215" t="str">
            <v>0208-2025</v>
          </cell>
          <cell r="G215" t="str">
            <v>17 17. Contrato de Prestación de Servicios</v>
          </cell>
          <cell r="H215" t="str">
            <v xml:space="preserve">31 31-Servicios Profesionales </v>
          </cell>
          <cell r="K215" t="str">
            <v>https://community.secop.gov.co/Public/Tendering/OpportunityDetail/Index?noticeUID=CO1.NTC.7685571&amp;isFromPublicArea=True&amp;isModal=False</v>
          </cell>
          <cell r="L215">
            <v>45708</v>
          </cell>
          <cell r="M215" t="str">
            <v>5 Contratación directa</v>
          </cell>
          <cell r="N215" t="str">
            <v>33 Prestación de Servicios Profesionales y Apoyo (5-8)</v>
          </cell>
          <cell r="O215" t="str">
            <v>2 2. Privado</v>
          </cell>
          <cell r="P215" t="str">
            <v>1 1. Inversión</v>
          </cell>
          <cell r="Q215" t="str">
            <v>8 8: Cultura</v>
          </cell>
          <cell r="X215" t="str">
            <v>DO-222 9710 - Proveer de manera autónoma e independiente los servicios requeridos
para desarrollar actividades de periodismo para el proyecto "Especiales Ahora" incluidos en el Plan de inversión,
financiado a través de la Resolución 00012 de 2025 del Fondo Único de Tecnologías de la Información y las
Comunicaciones (FUTIC).</v>
          </cell>
          <cell r="Y215">
            <v>45708</v>
          </cell>
          <cell r="Z215" t="str">
            <v>1 1. Días</v>
          </cell>
          <cell r="AA215">
            <v>90</v>
          </cell>
          <cell r="AB215" t="str">
            <v xml:space="preserve">1 1. Nacional </v>
          </cell>
          <cell r="AC215" t="str">
            <v>2 2. Transferencias</v>
          </cell>
          <cell r="AD215" t="str">
            <v>1 1-Pesos Colombianos</v>
          </cell>
          <cell r="AG215">
            <v>12600000</v>
          </cell>
        </row>
        <row r="216">
          <cell r="F216" t="str">
            <v>0209-2025</v>
          </cell>
          <cell r="G216" t="str">
            <v>17 17. Contrato de Prestación de Servicios</v>
          </cell>
          <cell r="H216" t="str">
            <v xml:space="preserve">31 31-Servicios Profesionales </v>
          </cell>
          <cell r="K216" t="str">
            <v>https://community.secop.gov.co/Public/Tendering/OpportunityDetail/Index?noticeUID=CO1.NTC.7684205&amp;isFromPublicArea=True&amp;isModal=False
--</v>
          </cell>
          <cell r="L216">
            <v>45708</v>
          </cell>
          <cell r="M216" t="str">
            <v>5 Contratación directa</v>
          </cell>
          <cell r="N216" t="str">
            <v>33 Prestación de Servicios Profesionales y Apoyo (5-8)</v>
          </cell>
          <cell r="O216" t="str">
            <v>2 2. Privado</v>
          </cell>
          <cell r="P216" t="str">
            <v>2 2. Funcionamiento</v>
          </cell>
          <cell r="Q216" t="str">
            <v>8 8: Cultura</v>
          </cell>
          <cell r="X216" t="str">
            <v>PE-22 8283 - Proveer, de manera autónoma e independiente los servicios
profesionales requeridos para ejecutar estrategias y actividades relativas a los servicios que presta
Canal Capital dentro del mercado en el cual se mueve el negocio institucional.</v>
          </cell>
          <cell r="Y216">
            <v>45708</v>
          </cell>
          <cell r="Z216" t="str">
            <v>1 1. Días</v>
          </cell>
          <cell r="AA216">
            <v>217</v>
          </cell>
          <cell r="AB216" t="str">
            <v>3 3. Municipal</v>
          </cell>
          <cell r="AC216" t="str">
            <v>2 2. Transferencias</v>
          </cell>
          <cell r="AD216" t="str">
            <v>1 1-Pesos Colombianos</v>
          </cell>
          <cell r="AG216">
            <v>86439512</v>
          </cell>
        </row>
        <row r="217">
          <cell r="F217" t="str">
            <v>0210-2025</v>
          </cell>
          <cell r="G217" t="str">
            <v>17 17. Contrato de Prestación de Servicios</v>
          </cell>
          <cell r="H217" t="str">
            <v xml:space="preserve">33 33-Servicios Apoyo a la Gestion de la Entidad (servicios administrativos) </v>
          </cell>
          <cell r="K217" t="str">
            <v>https://community.secop.gov.co/Public/Tendering/OpportunityDetail/Index?noticeUID=CO1.NTC.7704667&amp;isFromPublicArea=True&amp;isModal=False</v>
          </cell>
          <cell r="L217">
            <v>45712</v>
          </cell>
          <cell r="M217" t="str">
            <v>5 Contratación directa</v>
          </cell>
          <cell r="N217" t="str">
            <v>33 Prestación de Servicios Profesionales y Apoyo (5-8)</v>
          </cell>
          <cell r="O217" t="str">
            <v>2 2. Privado</v>
          </cell>
          <cell r="P217" t="str">
            <v>2 2. Funcionamiento</v>
          </cell>
          <cell r="Q217" t="str">
            <v>8 8: Cultura</v>
          </cell>
          <cell r="X217" t="str">
            <v xml:space="preserve">SF-11 8638 - Proveer de manera autónoma e independiente los servicios profesionales necesarios para apoyar las actividades de los procesos y procedimientos contables, incluido el seguimiento a los planes de mejoramiento de la Subdirección Financiera de Canal Capital </v>
          </cell>
          <cell r="Y217">
            <v>45712</v>
          </cell>
          <cell r="Z217" t="str">
            <v>1 1. Días</v>
          </cell>
          <cell r="AA217">
            <v>270</v>
          </cell>
          <cell r="AB217" t="str">
            <v>3 3. Municipal</v>
          </cell>
          <cell r="AC217" t="str">
            <v>2 2. Transferencias</v>
          </cell>
          <cell r="AD217" t="str">
            <v>1 1-Pesos Colombianos</v>
          </cell>
          <cell r="AG217">
            <v>62613369</v>
          </cell>
        </row>
        <row r="218">
          <cell r="F218" t="str">
            <v>0211-2025</v>
          </cell>
          <cell r="G218" t="str">
            <v>17 17. Contrato de Prestación de Servicios</v>
          </cell>
          <cell r="H218" t="str">
            <v xml:space="preserve">31 31-Servicios Profesionales </v>
          </cell>
          <cell r="K218" t="str">
            <v>https://community.secop.gov.co/Public/Tendering/OpportunityDetail/Index?noticeUID=CO1.NTC.7705190&amp;isFromPublicArea=True&amp;isModal=False</v>
          </cell>
          <cell r="L218">
            <v>45712</v>
          </cell>
          <cell r="M218" t="str">
            <v>5 Contratación directa</v>
          </cell>
          <cell r="N218" t="str">
            <v>33 Prestación de Servicios Profesionales y Apoyo (5-8)</v>
          </cell>
          <cell r="O218" t="str">
            <v>2 2. Privado</v>
          </cell>
          <cell r="P218" t="str">
            <v>2 2. Funcionamiento</v>
          </cell>
          <cell r="Q218" t="str">
            <v>8 8: Cultura</v>
          </cell>
          <cell r="X218" t="str">
            <v xml:space="preserve">DO-223 9806 - Proveer de manera autónoma e independiente los servicios requeridos para desarrollar actividades de locución, voz institucional y promocional para Canal Capital y sus otras señales. </v>
          </cell>
          <cell r="Y218">
            <v>45712</v>
          </cell>
          <cell r="Z218" t="str">
            <v>1 1. Días</v>
          </cell>
          <cell r="AA218">
            <v>226</v>
          </cell>
          <cell r="AB218" t="str">
            <v>3 3. Municipal</v>
          </cell>
          <cell r="AC218" t="str">
            <v>2 2. Transferencias</v>
          </cell>
          <cell r="AD218" t="str">
            <v>1 1-Pesos Colombianos</v>
          </cell>
          <cell r="AG218">
            <v>46600000</v>
          </cell>
        </row>
        <row r="219">
          <cell r="F219" t="str">
            <v>0212-2025</v>
          </cell>
          <cell r="G219" t="str">
            <v>17 17. Contrato de Prestación de Servicios</v>
          </cell>
          <cell r="H219" t="str">
            <v xml:space="preserve">31 31-Servicios Profesionales </v>
          </cell>
          <cell r="K219" t="str">
            <v>https://community.secop.gov.co/Public/Tendering/OpportunityDetail/Index?noticeUID=CO1.NTC.7705124&amp;isFromPublicArea=True&amp;isModal=False</v>
          </cell>
          <cell r="L219">
            <v>45712</v>
          </cell>
          <cell r="M219" t="str">
            <v>5 Contratación directa</v>
          </cell>
          <cell r="N219" t="str">
            <v>33 Prestación de Servicios Profesionales y Apoyo (5-8)</v>
          </cell>
          <cell r="O219" t="str">
            <v>2 2. Privado</v>
          </cell>
          <cell r="P219" t="str">
            <v>2 2. Funcionamiento</v>
          </cell>
          <cell r="Q219" t="str">
            <v>8 8: Cultura</v>
          </cell>
          <cell r="X219" t="str">
            <v>SA-134 8324 - Contratar la realización de exámenes médicos ocupacionales para los
empleados públicos y trabajadores oficiales de Canal Capital.</v>
          </cell>
          <cell r="Y219">
            <v>45712</v>
          </cell>
          <cell r="Z219" t="str">
            <v>1 1. Días</v>
          </cell>
          <cell r="AA219">
            <v>308</v>
          </cell>
          <cell r="AB219" t="str">
            <v>3 3. Municipal</v>
          </cell>
          <cell r="AC219" t="str">
            <v>2 2. Transferencias</v>
          </cell>
          <cell r="AD219" t="str">
            <v>1 1-Pesos Colombianos</v>
          </cell>
          <cell r="AG219">
            <v>3097000</v>
          </cell>
        </row>
        <row r="220">
          <cell r="F220" t="str">
            <v>0213-2025</v>
          </cell>
          <cell r="G220" t="str">
            <v>17 17. Contrato de Prestación de Servicios</v>
          </cell>
          <cell r="H220" t="str">
            <v xml:space="preserve">31 31-Servicios Profesionales </v>
          </cell>
          <cell r="K220" t="str">
            <v>https://community.secop.gov.co/Public/Tendering/OpportunityDetail/Index?noticeUID=CO1.NTC.7711268&amp;isFromPublicArea=True&amp;isModal=False</v>
          </cell>
          <cell r="L220">
            <v>45714</v>
          </cell>
          <cell r="M220" t="str">
            <v>5 Contratación directa</v>
          </cell>
          <cell r="N220" t="str">
            <v>33 Prestación de Servicios Profesionales y Apoyo (5-8)</v>
          </cell>
          <cell r="O220" t="str">
            <v>2 2. Privado</v>
          </cell>
          <cell r="P220" t="str">
            <v>2 2. Funcionamiento</v>
          </cell>
          <cell r="Q220" t="str">
            <v>8 8: Cultura</v>
          </cell>
          <cell r="X220" t="str">
            <v>DO-228 10694 - Proveer de manera autónoma e independiente, los servicios requeridos para la estructuración y ejecución del plan de información editorial del proyecto "Hablemos Bogotá" de Canal Capital y sus otras señales.</v>
          </cell>
          <cell r="Y220">
            <v>45714</v>
          </cell>
          <cell r="Z220" t="str">
            <v>1 1. Días</v>
          </cell>
          <cell r="AA220">
            <v>200</v>
          </cell>
          <cell r="AB220" t="str">
            <v>3 3. Municipal</v>
          </cell>
          <cell r="AC220" t="str">
            <v>2 2. Transferencias</v>
          </cell>
          <cell r="AD220" t="str">
            <v>1 1-Pesos Colombianos</v>
          </cell>
          <cell r="AG220">
            <v>40800000</v>
          </cell>
        </row>
        <row r="221">
          <cell r="F221" t="str">
            <v>0214-2025</v>
          </cell>
          <cell r="G221" t="str">
            <v>17 17. Contrato de Prestación de Servicios</v>
          </cell>
          <cell r="H221" t="str">
            <v xml:space="preserve">31 31-Servicios Profesionales </v>
          </cell>
          <cell r="K221" t="str">
            <v>https://community.secop.gov.co/Public/Tendering/OpportunityDetail/Index?noticeUID=CO1.NTC.7727470&amp;isFromPublicArea=True&amp;isModal=False</v>
          </cell>
          <cell r="L221">
            <v>45715</v>
          </cell>
          <cell r="M221" t="str">
            <v>5 Contratación directa</v>
          </cell>
          <cell r="N221" t="str">
            <v>33 Prestación de Servicios Profesionales y Apoyo (5-8)</v>
          </cell>
          <cell r="O221" t="str">
            <v>2 2. Privado</v>
          </cell>
          <cell r="P221" t="str">
            <v>2 2. Funcionamiento</v>
          </cell>
          <cell r="Q221" t="str">
            <v>8 8: Cultura</v>
          </cell>
          <cell r="X221" t="str">
            <v xml:space="preserve"> SA-116 8328 -Proveer el licenciamiento de uso de la plataforma virtual para la realización de pruebas de selección y administración en línea para el perfilamiento ocupacional de los candidatos a vincularse en el Canal Capital.</v>
          </cell>
          <cell r="Y221">
            <v>45715</v>
          </cell>
          <cell r="Z221" t="str">
            <v>1 1. Días</v>
          </cell>
          <cell r="AA221">
            <v>240</v>
          </cell>
          <cell r="AB221" t="str">
            <v>3 3. Municipal</v>
          </cell>
          <cell r="AC221" t="str">
            <v>2 2. Transferencias</v>
          </cell>
          <cell r="AD221" t="str">
            <v>1 1-Pesos Colombianos</v>
          </cell>
          <cell r="AG221">
            <v>2120000</v>
          </cell>
        </row>
        <row r="222">
          <cell r="F222" t="str">
            <v>0215-2025</v>
          </cell>
          <cell r="G222" t="str">
            <v>17 17. Contrato de Prestación de Servicios</v>
          </cell>
          <cell r="H222" t="str">
            <v xml:space="preserve">31 31-Servicios Profesionales </v>
          </cell>
          <cell r="K222" t="str">
            <v>https://community.secop.gov.co/Public/Tendering/OpportunityDetail/Index?noticeUID=CO1.NTC.7744825&amp;isFromPublicArea=True&amp;isModal=False</v>
          </cell>
          <cell r="L222">
            <v>45716</v>
          </cell>
          <cell r="M222" t="str">
            <v>5 Contratación directa</v>
          </cell>
          <cell r="N222" t="str">
            <v>33 Prestación de Servicios Profesionales y Apoyo (5-8)</v>
          </cell>
          <cell r="O222" t="str">
            <v>2 2. Privado</v>
          </cell>
          <cell r="P222" t="str">
            <v>1 1. Inversión</v>
          </cell>
          <cell r="Q222" t="str">
            <v>8 8: Cultura</v>
          </cell>
          <cell r="X222" t="str">
            <v xml:space="preserve"> DO-98 9693 - Proveer de manera autónoma e independiente los servicios requeridos para desarrollar actividades de producción de tráfico para el proyecto Ahora informativo incluido en el Plan de inversión, financiado a través de la resolución 00012 de 2025 del Fondo Único de Tecnologías de la Información y las Comunicaciones (FUTIC)</v>
          </cell>
          <cell r="Y222">
            <v>45716</v>
          </cell>
          <cell r="Z222" t="str">
            <v>1 1. Días</v>
          </cell>
          <cell r="AA222">
            <v>240</v>
          </cell>
          <cell r="AB222" t="str">
            <v xml:space="preserve">1 1. Nacional </v>
          </cell>
          <cell r="AC222" t="str">
            <v>2 2. Transferencias</v>
          </cell>
          <cell r="AD222" t="str">
            <v>1 1-Pesos Colombianos</v>
          </cell>
          <cell r="AG222">
            <v>31088000</v>
          </cell>
        </row>
        <row r="223">
          <cell r="F223" t="str">
            <v>0216-2025</v>
          </cell>
          <cell r="G223" t="str">
            <v>17 17. Contrato de Prestación de Servicios</v>
          </cell>
          <cell r="H223" t="str">
            <v xml:space="preserve">31 31-Servicios Profesionales </v>
          </cell>
          <cell r="K223" t="str">
            <v>https://community.secop.gov.co/Public/Tendering/OpportunityDetail/Index?noticeUID=CO1.NTC.7732875&amp;isFromPublicArea=True&amp;isModal=False</v>
          </cell>
          <cell r="L223">
            <v>45715</v>
          </cell>
          <cell r="M223" t="str">
            <v>5 Contratación directa</v>
          </cell>
          <cell r="N223" t="str">
            <v>33 Prestación de Servicios Profesionales y Apoyo (5-8)</v>
          </cell>
          <cell r="O223" t="str">
            <v>2 2. Privado</v>
          </cell>
          <cell r="P223" t="str">
            <v>2 2. Funcionamiento</v>
          </cell>
          <cell r="Q223" t="str">
            <v>8 8: Cultura</v>
          </cell>
          <cell r="X223" t="str">
            <v xml:space="preserve"> SA-132 8380 - Proveer de manera autónoma e independiente sus servicios profesionales como historiador para los proyectos de gestión documental específicamente la actualización de las Tablas de Retención Documental TRD de Canal Capital.</v>
          </cell>
          <cell r="Y223">
            <v>45715</v>
          </cell>
          <cell r="Z223" t="str">
            <v>1 1. Días</v>
          </cell>
          <cell r="AA223">
            <v>210</v>
          </cell>
          <cell r="AB223" t="str">
            <v>3 3. Municipal</v>
          </cell>
          <cell r="AC223" t="str">
            <v>2 2. Transferencias</v>
          </cell>
          <cell r="AD223" t="str">
            <v>1 1-Pesos Colombianos</v>
          </cell>
          <cell r="AG223">
            <v>35000000</v>
          </cell>
        </row>
        <row r="224">
          <cell r="F224" t="str">
            <v>0217-2025</v>
          </cell>
          <cell r="G224" t="str">
            <v>17 17. Contrato de Prestación de Servicios</v>
          </cell>
          <cell r="H224" t="str">
            <v xml:space="preserve">31 31-Servicios Profesionales </v>
          </cell>
          <cell r="K224" t="str">
            <v>https://community.secop.gov.co/Public/Tendering/OpportunityDetail/Index?noticeUID=CO1.NTC.7744543&amp;isFromPublicArea=True&amp;isModal=False</v>
          </cell>
          <cell r="L224">
            <v>45716</v>
          </cell>
          <cell r="M224" t="str">
            <v>5 Contratación directa</v>
          </cell>
          <cell r="N224" t="str">
            <v>33 Prestación de Servicios Profesionales y Apoyo (5-8)</v>
          </cell>
          <cell r="O224" t="str">
            <v>2 2. Privado</v>
          </cell>
          <cell r="P224" t="str">
            <v>2 2. Funcionamiento</v>
          </cell>
          <cell r="Q224" t="str">
            <v>8 8: Cultura</v>
          </cell>
          <cell r="X224" t="str">
            <v xml:space="preserve"> DO-241 9654 - Proveer de manera autónoma e independiente los servicios requeridos para desarrollar actividades de producción para los proyectosCanal Capital y sus otras señales</v>
          </cell>
          <cell r="Y224">
            <v>45716</v>
          </cell>
          <cell r="Z224" t="str">
            <v>1 1. Días</v>
          </cell>
          <cell r="AA224">
            <v>210</v>
          </cell>
          <cell r="AB224" t="str">
            <v>3 3. Municipal</v>
          </cell>
          <cell r="AC224" t="str">
            <v>2 2. Transferencias</v>
          </cell>
          <cell r="AD224" t="str">
            <v>1 1-Pesos Colombianos</v>
          </cell>
          <cell r="AG224">
            <v>55750000</v>
          </cell>
        </row>
        <row r="225">
          <cell r="F225" t="str">
            <v>0219-2025</v>
          </cell>
          <cell r="G225" t="str">
            <v>17 17. Contrato de Prestación de Servicios</v>
          </cell>
          <cell r="H225" t="str">
            <v xml:space="preserve">31 31-Servicios Profesionales </v>
          </cell>
          <cell r="K225" t="str">
            <v>https://community.secop.gov.co/Public/Tendering/OpportunityDetail/Index?noticeUID=CO1.NTC.7753746&amp;isFromPublicArea=True&amp;isModal=False</v>
          </cell>
          <cell r="L225">
            <v>45719</v>
          </cell>
          <cell r="M225" t="str">
            <v>5 Contratación directa</v>
          </cell>
          <cell r="N225" t="str">
            <v>33 Prestación de Servicios Profesionales y Apoyo (5-8)</v>
          </cell>
          <cell r="O225" t="str">
            <v>2 2. Privado</v>
          </cell>
          <cell r="P225" t="str">
            <v>1 1. Inversión</v>
          </cell>
          <cell r="Q225" t="str">
            <v>8 8: Cultura</v>
          </cell>
          <cell r="X225" t="str">
            <v xml:space="preserve"> DO-238 10697 - Proveer, de manera autónoma e independiente, los servicios de gestión documental para Canal Capital, con base en las tablas de retención documental (TRD) y la normativa archivística vigente, financiado a través de la resolución 00012 del 2025 del Fondo  Único de Tecnologías de la Información y las Comunicaciones (FUTIC)</v>
          </cell>
          <cell r="Y225">
            <v>45719</v>
          </cell>
          <cell r="Z225" t="str">
            <v>1 1. Días</v>
          </cell>
          <cell r="AA225">
            <v>238</v>
          </cell>
          <cell r="AB225" t="str">
            <v xml:space="preserve">1 1. Nacional </v>
          </cell>
          <cell r="AC225" t="str">
            <v>2 2. Transferencias</v>
          </cell>
          <cell r="AD225" t="str">
            <v>1 1-Pesos Colombianos</v>
          </cell>
          <cell r="AG225">
            <v>21627000</v>
          </cell>
        </row>
        <row r="226">
          <cell r="F226" t="str">
            <v>0220-2025</v>
          </cell>
          <cell r="G226" t="str">
            <v>17 17. Contrato de Prestación de Servicios</v>
          </cell>
          <cell r="H226" t="str">
            <v xml:space="preserve">31 31-Servicios Profesionales </v>
          </cell>
          <cell r="K226" t="str">
            <v>https://community.secop.gov.co/Public/Tendering/OpportunityDetail/Index?noticeUID=CO1.NTC.7756731&amp;isFromPublicArea=True&amp;isModal=False</v>
          </cell>
          <cell r="L226">
            <v>45719</v>
          </cell>
          <cell r="M226" t="str">
            <v>5 Contratación directa</v>
          </cell>
          <cell r="N226" t="str">
            <v>33 Prestación de Servicios Profesionales y Apoyo (5-8)</v>
          </cell>
          <cell r="O226" t="str">
            <v>2 2. Privado</v>
          </cell>
          <cell r="P226" t="str">
            <v>2 2. Funcionamiento</v>
          </cell>
          <cell r="Q226" t="str">
            <v>8 8: Cultura</v>
          </cell>
          <cell r="X226" t="str">
            <v xml:space="preserve"> DO-234 9656 - Proveer de manera autónoma e independiente los servicios requeridos para desarrollar actividades de edición para los proyectos deCapital y sus otras señales.</v>
          </cell>
          <cell r="Y226">
            <v>45719</v>
          </cell>
          <cell r="Z226" t="str">
            <v>1 1. Días</v>
          </cell>
          <cell r="AA226">
            <v>193</v>
          </cell>
          <cell r="AB226" t="str">
            <v>3 3. Municipal</v>
          </cell>
          <cell r="AC226" t="str">
            <v>2 2. Transferencias</v>
          </cell>
          <cell r="AD226" t="str">
            <v>1 1-Pesos Colombianos</v>
          </cell>
          <cell r="AG226">
            <v>42750000</v>
          </cell>
        </row>
        <row r="227">
          <cell r="F227" t="str">
            <v>0221-2025</v>
          </cell>
          <cell r="G227" t="str">
            <v>17 17. Contrato de Prestación de Servicios</v>
          </cell>
          <cell r="H227" t="str">
            <v xml:space="preserve">31 31-Servicios Profesionales </v>
          </cell>
          <cell r="K227" t="str">
            <v>https://community.secop.gov.co/Public/Tendering/OpportunityDetail/Index?noticeUID=CO1.NTC.7765469&amp;isFromPublicArea=True&amp;isModal=False</v>
          </cell>
          <cell r="L227">
            <v>45720</v>
          </cell>
          <cell r="M227" t="str">
            <v>5 Contratación directa</v>
          </cell>
          <cell r="N227" t="str">
            <v>33 Prestación de Servicios Profesionales y Apoyo (5-8)</v>
          </cell>
          <cell r="O227" t="str">
            <v>2 2. Privado</v>
          </cell>
          <cell r="P227" t="str">
            <v>1 1. Inversión</v>
          </cell>
          <cell r="Q227" t="str">
            <v>8 8: Cultura</v>
          </cell>
          <cell r="X227" t="str">
            <v xml:space="preserve"> DO-235 9678 - Proveer de manera autónoma e independiente los servicios requeridos para desarrollar actividades de periodismo multimedia para elproyecto "Ahora informativo" de Canal Capital y sus otras señales, incluidos en el Plan de inversión, financiado a través de la Resolución 0012 de 2025, del Fondo Único de Tecnologías de la Información y las Comunicaciones (FUTIC)</v>
          </cell>
          <cell r="Y227">
            <v>45720</v>
          </cell>
          <cell r="Z227" t="str">
            <v>1 1. Días</v>
          </cell>
          <cell r="AA227">
            <v>238</v>
          </cell>
          <cell r="AB227" t="str">
            <v xml:space="preserve">1 1. Nacional </v>
          </cell>
          <cell r="AC227" t="str">
            <v>2 2. Transferencias</v>
          </cell>
          <cell r="AD227" t="str">
            <v>1 1-Pesos Colombianos</v>
          </cell>
          <cell r="AG227">
            <v>52136000</v>
          </cell>
        </row>
        <row r="228">
          <cell r="F228" t="str">
            <v>0222-2025</v>
          </cell>
          <cell r="G228" t="str">
            <v>17 17. Contrato de Prestación de Servicios</v>
          </cell>
          <cell r="H228" t="str">
            <v xml:space="preserve">33 33-Servicios Apoyo a la Gestion de la Entidad (servicios administrativos) </v>
          </cell>
          <cell r="K228" t="str">
            <v>https://community.secop.gov.co/Public/Tendering/OpportunityDetail/Index?noticeUID=CO1.NTC.7766571&amp;isFromPublicArea=True&amp;isModal=False</v>
          </cell>
          <cell r="L228">
            <v>45721</v>
          </cell>
          <cell r="M228" t="str">
            <v>5 Contratación directa</v>
          </cell>
          <cell r="N228" t="str">
            <v>33 Prestación de Servicios Profesionales y Apoyo (5-8)</v>
          </cell>
          <cell r="O228" t="str">
            <v>2 2. Privado</v>
          </cell>
          <cell r="P228" t="str">
            <v>2 2. Funcionamiento</v>
          </cell>
          <cell r="Q228" t="str">
            <v>8 8: Cultura</v>
          </cell>
          <cell r="X228" t="str">
            <v xml:space="preserve"> PE-32 8285 - Proveer, de manera autónoma e independiente, los servicios profesionales para apoyar la gestión, planeación y ejecución de servicios de medios ATL asociados al proyecto de venta de bienes y servicios que oferta Canal Capital.</v>
          </cell>
          <cell r="Y228">
            <v>45721</v>
          </cell>
          <cell r="Z228" t="str">
            <v>1 1. Días</v>
          </cell>
          <cell r="AA228">
            <v>178</v>
          </cell>
          <cell r="AB228" t="str">
            <v>3 3. Municipal</v>
          </cell>
          <cell r="AC228" t="str">
            <v>2 2. Transferencias</v>
          </cell>
          <cell r="AD228" t="str">
            <v>1 1-Pesos Colombianos</v>
          </cell>
          <cell r="AG228">
            <v>60068019</v>
          </cell>
        </row>
        <row r="229">
          <cell r="F229" t="str">
            <v>0223-2025</v>
          </cell>
          <cell r="G229" t="str">
            <v>17 17. Contrato de Prestación de Servicios</v>
          </cell>
          <cell r="H229" t="str">
            <v xml:space="preserve">31 31-Servicios Profesionales </v>
          </cell>
          <cell r="K229" t="str">
            <v>https://community.secop.gov.co/Public/Tendering/OpportunityDetail/Index?noticeUID=CO1.NTC.7800472&amp;isFromPublicArea=True&amp;isModal=False</v>
          </cell>
          <cell r="L229">
            <v>45722</v>
          </cell>
          <cell r="M229" t="str">
            <v>5 Contratación directa</v>
          </cell>
          <cell r="N229" t="str">
            <v>33 Prestación de Servicios Profesionales y Apoyo (5-8)</v>
          </cell>
          <cell r="O229" t="str">
            <v>2 2. Privado</v>
          </cell>
          <cell r="P229" t="str">
            <v>2 2. Funcionamiento</v>
          </cell>
          <cell r="Q229" t="str">
            <v>8 8: Cultura</v>
          </cell>
          <cell r="X229" t="str">
            <v xml:space="preserve"> DO-156 9828 - 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v>
          </cell>
          <cell r="Y229">
            <v>45722</v>
          </cell>
          <cell r="Z229" t="str">
            <v>1 1. Días</v>
          </cell>
          <cell r="AA229">
            <v>360</v>
          </cell>
          <cell r="AB229" t="str">
            <v>3 3. Municipal</v>
          </cell>
          <cell r="AC229" t="str">
            <v>2 2. Transferencias</v>
          </cell>
          <cell r="AD229" t="str">
            <v>1 1-Pesos Colombianos</v>
          </cell>
          <cell r="AG229">
            <v>153738000</v>
          </cell>
        </row>
        <row r="230">
          <cell r="F230" t="str">
            <v>0224-2025</v>
          </cell>
          <cell r="G230" t="str">
            <v>17 17. Contrato de Prestación de Servicios</v>
          </cell>
          <cell r="H230" t="str">
            <v xml:space="preserve">31 31-Servicios Profesionales </v>
          </cell>
          <cell r="K230" t="str">
            <v>https://community.secop.gov.co/Public/Tendering/OpportunityDetail/Index?noticeUID=CO1.NTC.7781115&amp;isFromPublicArea=True&amp;isModal=False</v>
          </cell>
          <cell r="L230">
            <v>45722</v>
          </cell>
          <cell r="M230" t="str">
            <v>5 Contratación directa</v>
          </cell>
          <cell r="N230" t="str">
            <v>33 Prestación de Servicios Profesionales y Apoyo (5-8)</v>
          </cell>
          <cell r="O230" t="str">
            <v>2 2. Privado</v>
          </cell>
          <cell r="P230" t="str">
            <v>2 2. Funcionamiento</v>
          </cell>
          <cell r="Q230" t="str">
            <v>8 8: Cultura</v>
          </cell>
          <cell r="X230" t="str">
            <v xml:space="preserve"> DO-158 9832 - Autorización que REDES otorga a Canal Capital por el uso de obras audiovisuales de Escritores por ellos representados, de conformidad con la ley 1835 de 2017.,,</v>
          </cell>
          <cell r="Y230">
            <v>45722</v>
          </cell>
          <cell r="Z230" t="str">
            <v>1 1. Días</v>
          </cell>
          <cell r="AA230">
            <v>360</v>
          </cell>
          <cell r="AB230" t="str">
            <v>3 3. Municipal</v>
          </cell>
          <cell r="AC230" t="str">
            <v>2 2. Transferencias</v>
          </cell>
          <cell r="AD230" t="str">
            <v>1 1-Pesos Colombianos</v>
          </cell>
          <cell r="AG230">
            <v>4270500</v>
          </cell>
        </row>
        <row r="231">
          <cell r="F231" t="str">
            <v>0225-2025</v>
          </cell>
          <cell r="G231" t="str">
            <v>17 17. Contrato de Prestación de Servicios</v>
          </cell>
          <cell r="H231" t="str">
            <v xml:space="preserve">31 31-Servicios Profesionales </v>
          </cell>
          <cell r="K231" t="str">
            <v>https://community.secop.gov.co/Public/Tendering/OpportunityDetail/Index?noticeUID=CO1.NTC.7800296&amp;isFromPublicArea=True&amp;isModal=False</v>
          </cell>
          <cell r="L231">
            <v>45722</v>
          </cell>
          <cell r="M231" t="str">
            <v>5 Contratación directa</v>
          </cell>
          <cell r="N231" t="str">
            <v>33 Prestación de Servicios Profesionales y Apoyo (5-8)</v>
          </cell>
          <cell r="O231" t="str">
            <v>2 2. Privado</v>
          </cell>
          <cell r="P231" t="str">
            <v>2 2. Funcionamiento</v>
          </cell>
          <cell r="Q231" t="str">
            <v>8 8: Cultura</v>
          </cell>
          <cell r="X231" t="str">
            <v xml:space="preserve"> DO-30 9834 - ACTORES S.C.G. y CANAL CAPITAL establecen las condiciones generales que han de presidir la efectividad de la tarifa general de ACTORES S.C.G. por el derecho de remuneración previsto en el artículo 168 de la Ley 23 de 1982, modificado por el artículo 1º de la Ley 1403 de 2010, por los actos de comunicación pública que realiza CANAL CAPITAL.</v>
          </cell>
          <cell r="Y231">
            <v>45722</v>
          </cell>
          <cell r="Z231" t="str">
            <v>1 1. Días</v>
          </cell>
          <cell r="AA231">
            <v>360</v>
          </cell>
          <cell r="AB231" t="str">
            <v>3 3. Municipal</v>
          </cell>
          <cell r="AC231" t="str">
            <v>2 2. Transferencias</v>
          </cell>
          <cell r="AD231" t="str">
            <v>1 1-Pesos Colombianos</v>
          </cell>
          <cell r="AG231">
            <v>4270500</v>
          </cell>
        </row>
        <row r="232">
          <cell r="F232" t="str">
            <v>0226-2025</v>
          </cell>
          <cell r="G232" t="str">
            <v>17 17. Contrato de Prestación de Servicios</v>
          </cell>
          <cell r="H232" t="str">
            <v xml:space="preserve">31 31-Servicios Profesionales </v>
          </cell>
          <cell r="K232" t="str">
            <v>https://community.secop.gov.co/Public/Tendering/OpportunityDetail/Index?noticeUID=CO1.NTC.7773569&amp;isFromPublicArea=True&amp;isModal=False</v>
          </cell>
          <cell r="L232">
            <v>45722</v>
          </cell>
          <cell r="M232" t="str">
            <v>5 Contratación directa</v>
          </cell>
          <cell r="N232" t="str">
            <v>33 Prestación de Servicios Profesionales y Apoyo (5-8)</v>
          </cell>
          <cell r="O232" t="str">
            <v>2 2. Privado</v>
          </cell>
          <cell r="P232" t="str">
            <v>1 1. Inversión</v>
          </cell>
          <cell r="Q232" t="str">
            <v>8 8: Cultura</v>
          </cell>
          <cell r="X232" t="str">
            <v xml:space="preserve"> DO-245 9785 - Proveer, de manera autónoma e independiente, los servicios requeridos para adelantar las actividades de producción para los entregables de los proyectos de Canal Capital, financiado a través de la resolución 00012 del 2025 del Fondo Único de Tecnologías de la Información y las Comunicaciones (FUTIC)</v>
          </cell>
          <cell r="Y232">
            <v>45722</v>
          </cell>
          <cell r="Z232" t="str">
            <v>1 1. Días</v>
          </cell>
          <cell r="AA232">
            <v>268</v>
          </cell>
          <cell r="AB232" t="str">
            <v xml:space="preserve">1 1. Nacional </v>
          </cell>
          <cell r="AC232" t="str">
            <v>2 2. Transferencias</v>
          </cell>
          <cell r="AD232" t="str">
            <v>1 1-Pesos Colombianos</v>
          </cell>
          <cell r="AG232">
            <v>51940000</v>
          </cell>
        </row>
        <row r="233">
          <cell r="F233" t="str">
            <v>0227-2025</v>
          </cell>
          <cell r="G233" t="str">
            <v>17 17. Contrato de Prestación de Servicios</v>
          </cell>
          <cell r="H233" t="str">
            <v xml:space="preserve">31 31-Servicios Profesionales </v>
          </cell>
          <cell r="K233" t="str">
            <v>https://community.secop.gov.co/Public/Tendering/OpportunityDetail/Index?noticeUID=CO1.NTC.7782739&amp;isFromPublicArea=True&amp;isModal=False</v>
          </cell>
          <cell r="L233">
            <v>45722</v>
          </cell>
          <cell r="M233" t="str">
            <v>5 Contratación directa</v>
          </cell>
          <cell r="N233" t="str">
            <v>33 Prestación de Servicios Profesionales y Apoyo (5-8)</v>
          </cell>
          <cell r="O233" t="str">
            <v>2 2. Privado</v>
          </cell>
          <cell r="P233" t="str">
            <v>2 2. Funcionamiento</v>
          </cell>
          <cell r="Q233" t="str">
            <v>8 8: Cultura</v>
          </cell>
          <cell r="X233" t="str">
            <v xml:space="preserve"> SA-130 8245 - Proveer, de manera autónoma e independiente, servicios  profesionales para la administración, desarrollo y mantenimiento del software ERP de Canal Capital</v>
          </cell>
          <cell r="Y233">
            <v>45722</v>
          </cell>
          <cell r="Z233" t="str">
            <v>1 1. Días</v>
          </cell>
          <cell r="AA233">
            <v>240</v>
          </cell>
          <cell r="AB233" t="str">
            <v>3 3. Municipal</v>
          </cell>
          <cell r="AC233" t="str">
            <v>2 2. Transferencias</v>
          </cell>
          <cell r="AD233" t="str">
            <v>1 1-Pesos Colombianos</v>
          </cell>
          <cell r="AG233">
            <v>56287440</v>
          </cell>
        </row>
        <row r="234">
          <cell r="F234" t="str">
            <v>0228-2025</v>
          </cell>
          <cell r="G234" t="str">
            <v>17 17. Contrato de Prestación de Servicios</v>
          </cell>
          <cell r="H234" t="str">
            <v xml:space="preserve">33 33-Servicios Apoyo a la Gestion de la Entidad (servicios administrativos) </v>
          </cell>
          <cell r="K234" t="str">
            <v>https://community.secop.gov.co/Public/Tendering/OpportunityDetail/Index?noticeUID=CO1.NTC.7773569&amp;isFromPublicArea=True&amp;isModal=False</v>
          </cell>
          <cell r="L234">
            <v>45721</v>
          </cell>
          <cell r="M234" t="str">
            <v>5 Contratación directa</v>
          </cell>
          <cell r="N234" t="str">
            <v>33 Prestación de Servicios Profesionales y Apoyo (5-8)</v>
          </cell>
          <cell r="O234" t="str">
            <v>2 2. Privado</v>
          </cell>
          <cell r="P234" t="str">
            <v>2 2. Funcionamiento</v>
          </cell>
          <cell r="Q234" t="str">
            <v>8 8: Cultura</v>
          </cell>
          <cell r="X234" t="str">
            <v xml:space="preserve"> COM-3 8655 - Proveer, de manera autónoma e independiente, sus servicios profesionales para apoyar las actividades de diseño y diagramación de piezas gráficas, presentaciones, boletines y demás  publicaciones requeridas por Canal Capital y sus marcas.</v>
          </cell>
          <cell r="Y234">
            <v>45721</v>
          </cell>
          <cell r="Z234" t="str">
            <v>1 1. Días</v>
          </cell>
          <cell r="AA234">
            <v>240</v>
          </cell>
          <cell r="AB234" t="str">
            <v>3 3. Municipal</v>
          </cell>
          <cell r="AC234" t="str">
            <v>2 2. Transferencias</v>
          </cell>
          <cell r="AD234" t="str">
            <v>1 1-Pesos Colombianos</v>
          </cell>
          <cell r="AG234">
            <v>41296000</v>
          </cell>
        </row>
        <row r="235">
          <cell r="F235" t="str">
            <v>0229-2025</v>
          </cell>
          <cell r="G235" t="str">
            <v>17 17. Contrato de Prestación de Servicios</v>
          </cell>
          <cell r="H235" t="str">
            <v xml:space="preserve">33 33-Servicios Apoyo a la Gestion de la Entidad (servicios administrativos) </v>
          </cell>
          <cell r="K235" t="str">
            <v>https://community.secop.gov.co/Public/Tendering/OpportunityDetail/Index?noticeUID=CO1.NTC.7772862&amp;isFromPublicArea=True&amp;isModal=False</v>
          </cell>
          <cell r="L235">
            <v>45721</v>
          </cell>
          <cell r="M235" t="str">
            <v>5 Contratación directa</v>
          </cell>
          <cell r="N235" t="str">
            <v>33 Prestación de Servicios Profesionales y Apoyo (5-8)</v>
          </cell>
          <cell r="O235" t="str">
            <v>2 2. Privado</v>
          </cell>
          <cell r="P235" t="str">
            <v>2 2. Funcionamiento</v>
          </cell>
          <cell r="Q235" t="str">
            <v>8 8: Cultura</v>
          </cell>
          <cell r="X235" t="str">
            <v xml:space="preserve"> COM-2 8653 - Proveer, de manera autónoma e independiente, los servicios para apoyar la ejecución y seguimiento de las actividades contempladas en la estrategia de comunicación interna y externa de Canal Capital y sus marcas.</v>
          </cell>
          <cell r="Y235">
            <v>45721</v>
          </cell>
          <cell r="Z235" t="str">
            <v>1 1. Días</v>
          </cell>
          <cell r="AA235">
            <v>240</v>
          </cell>
          <cell r="AB235" t="str">
            <v>3 3. Municipal</v>
          </cell>
          <cell r="AC235" t="str">
            <v>2 2. Transferencias</v>
          </cell>
          <cell r="AD235" t="str">
            <v>1 1-Pesos Colombianos</v>
          </cell>
          <cell r="AG235">
            <v>56000000</v>
          </cell>
        </row>
        <row r="236">
          <cell r="F236" t="str">
            <v>0230-2025</v>
          </cell>
          <cell r="G236" t="str">
            <v>17 17. Contrato de Prestación de Servicios</v>
          </cell>
          <cell r="H236" t="str">
            <v xml:space="preserve">31 31-Servicios Profesionales </v>
          </cell>
          <cell r="K236" t="str">
            <v>https://community.secop.gov.co/Public/Tendering/OpportunityDetail/Index?noticeUID=CO1.NTC.7781191&amp;isFromPublicArea=True&amp;isModal=False</v>
          </cell>
          <cell r="L236">
            <v>45722</v>
          </cell>
          <cell r="M236" t="str">
            <v>5 Contratación directa</v>
          </cell>
          <cell r="N236" t="str">
            <v>33 Prestación de Servicios Profesionales y Apoyo (5-8)</v>
          </cell>
          <cell r="O236" t="str">
            <v>2 2. Privado</v>
          </cell>
          <cell r="P236" t="str">
            <v>2 2. Funcionamiento</v>
          </cell>
          <cell r="Q236" t="str">
            <v>8 8: Cultura</v>
          </cell>
          <cell r="X236" t="str">
            <v xml:space="preserve"> DO-226 10699 - Proveer de manera autónoma e independiente los servicios requeridos para desarrollar actividades de closed caption para Canal  Capital y sus otras señales.</v>
          </cell>
          <cell r="Y236">
            <v>45722</v>
          </cell>
          <cell r="Z236" t="str">
            <v>1 1. Días</v>
          </cell>
          <cell r="AA236">
            <v>227</v>
          </cell>
          <cell r="AB236" t="str">
            <v>3 3. Municipal</v>
          </cell>
          <cell r="AC236" t="str">
            <v>2 2. Transferencias</v>
          </cell>
          <cell r="AD236" t="str">
            <v>1 1-Pesos Colombianos</v>
          </cell>
          <cell r="AG236">
            <v>22700000</v>
          </cell>
        </row>
        <row r="237">
          <cell r="F237" t="str">
            <v>0231-2025</v>
          </cell>
          <cell r="G237" t="str">
            <v>17 17. Contrato de Prestación de Servicios</v>
          </cell>
          <cell r="H237" t="str">
            <v xml:space="preserve">31 31-Servicios Profesionales </v>
          </cell>
          <cell r="K237" t="str">
            <v>https://community.secop.gov.co/Public/Tendering/OpportunityDetail/Index?noticeUID=CO1.NTC.7784160&amp;isFromPublicArea=True&amp;isModal=False</v>
          </cell>
          <cell r="L237">
            <v>45722</v>
          </cell>
          <cell r="M237" t="str">
            <v>5 Contratación directa</v>
          </cell>
          <cell r="N237" t="str">
            <v>33 Prestación de Servicios Profesionales y Apoyo (5-8)</v>
          </cell>
          <cell r="O237" t="str">
            <v>2 2. Privado</v>
          </cell>
          <cell r="P237" t="str">
            <v>2 2. Funcionamiento</v>
          </cell>
          <cell r="Q237" t="str">
            <v>8 8: Cultura</v>
          </cell>
          <cell r="X237" t="str">
            <v xml:space="preserve"> DO-246 9809 - Proveer de manera autónoma e independiente los servicios requeridos para desarrollar actividades de programación del canal Eureka.</v>
          </cell>
          <cell r="Y237">
            <v>45722</v>
          </cell>
          <cell r="Z237" t="str">
            <v>1 1. Días</v>
          </cell>
          <cell r="AA237">
            <v>120</v>
          </cell>
          <cell r="AB237" t="str">
            <v>3 3. Municipal</v>
          </cell>
          <cell r="AC237" t="str">
            <v>2 2. Transferencias</v>
          </cell>
          <cell r="AD237" t="str">
            <v>1 1-Pesos Colombianos</v>
          </cell>
          <cell r="AG237">
            <v>39600000</v>
          </cell>
        </row>
        <row r="238">
          <cell r="F238" t="str">
            <v>0232-2025</v>
          </cell>
          <cell r="G238" t="str">
            <v>17 17. Contrato de Prestación de Servicios</v>
          </cell>
          <cell r="H238" t="str">
            <v xml:space="preserve">33 33-Servicios Apoyo a la Gestion de la Entidad (servicios administrativos) </v>
          </cell>
          <cell r="K238" t="str">
            <v>https://community.secop.gov.co/Public/Tendering/OpportunityDetail/Index?noticeUID=CO1.NTC.7806304&amp;isFromPublicArea=True&amp;isModal=False</v>
          </cell>
          <cell r="L238">
            <v>45727</v>
          </cell>
          <cell r="M238" t="str">
            <v>5 Contratación directa</v>
          </cell>
          <cell r="N238" t="str">
            <v>33 Prestación de Servicios Profesionales y Apoyo (5-8)</v>
          </cell>
          <cell r="O238" t="str">
            <v>2 2. Privado</v>
          </cell>
          <cell r="P238" t="str">
            <v>2 2. Funcionamiento</v>
          </cell>
          <cell r="Q238" t="str">
            <v>8 8: Cultura</v>
          </cell>
          <cell r="X238" t="str">
            <v xml:space="preserve"> SA-106 9999 - Proveer de manera autónoma e independiente sus servicios para apoyar en las actividades de gestión documental, Archivo físico y audiovisual en el desarrollo del Contrato Interadministrativo 4213000-1267-2024 con numeración interna CV- 002-2024 entre Canal Capital y la Secretaría General de la Alcaldía Mayor de Bogotá- Dirección Distrital de Archivo de Bogotá.</v>
          </cell>
          <cell r="Y238">
            <v>45727</v>
          </cell>
          <cell r="Z238" t="str">
            <v>1 1. Días</v>
          </cell>
          <cell r="AA238">
            <v>300</v>
          </cell>
          <cell r="AB238" t="str">
            <v>3 3. Municipal</v>
          </cell>
          <cell r="AC238" t="str">
            <v>2 2. Transferencias</v>
          </cell>
          <cell r="AD238" t="str">
            <v>1 1-Pesos Colombianos</v>
          </cell>
          <cell r="AG238">
            <v>23805000</v>
          </cell>
        </row>
        <row r="239">
          <cell r="F239" t="str">
            <v>0234-2025</v>
          </cell>
          <cell r="G239" t="str">
            <v>17 17. Contrato de Prestación de Servicios</v>
          </cell>
          <cell r="H239" t="str">
            <v xml:space="preserve">31 31-Servicios Profesionales </v>
          </cell>
          <cell r="K239" t="str">
            <v>https://community.secop.gov.co/Public/Tendering/OpportunityDetail/Index?noticeUID=CO1.NTC.7807417&amp;isFromPublicArea=True&amp;isModal=False</v>
          </cell>
          <cell r="L239">
            <v>45727</v>
          </cell>
          <cell r="M239" t="str">
            <v>5 Contratación directa</v>
          </cell>
          <cell r="N239" t="str">
            <v>33 Prestación de Servicios Profesionales y Apoyo (5-8)</v>
          </cell>
          <cell r="O239" t="str">
            <v>2 2. Privado</v>
          </cell>
          <cell r="P239" t="str">
            <v>2 2. Funcionamiento</v>
          </cell>
          <cell r="Q239" t="str">
            <v>8 8: Cultura</v>
          </cell>
          <cell r="X239" t="str">
            <v xml:space="preserve"> DO-141 9877 - Proveer de manera autónoma e independiente los servicios requeridos para desarrollar actividades de soporte técnico de Canal Capital y sus otras señales.</v>
          </cell>
          <cell r="Y239">
            <v>45727</v>
          </cell>
          <cell r="Z239" t="str">
            <v>1 1. Días</v>
          </cell>
          <cell r="AA239">
            <v>241</v>
          </cell>
          <cell r="AB239" t="str">
            <v>3 3. Municipal</v>
          </cell>
          <cell r="AC239" t="str">
            <v>2 2. Transferencias</v>
          </cell>
          <cell r="AD239" t="str">
            <v>1 1-Pesos Colombianos</v>
          </cell>
          <cell r="AG239">
            <v>20805530</v>
          </cell>
        </row>
        <row r="240">
          <cell r="F240" t="str">
            <v>0235-2025</v>
          </cell>
          <cell r="G240" t="str">
            <v>17 17. Contrato de Prestación de Servicios</v>
          </cell>
          <cell r="H240" t="str">
            <v xml:space="preserve">31 31-Servicios Profesionales </v>
          </cell>
          <cell r="K240" t="str">
            <v>https://community.secop.gov.co/Public/Tendering/OpportunityDetail/Index?noticeUID=CO1.NTC.7836532&amp;isFromPublicArea=True&amp;isModal=False</v>
          </cell>
          <cell r="L240">
            <v>45729</v>
          </cell>
          <cell r="M240" t="str">
            <v>5 Contratación directa</v>
          </cell>
          <cell r="N240" t="str">
            <v>33 Prestación de Servicios Profesionales y Apoyo (5-8)</v>
          </cell>
          <cell r="O240" t="str">
            <v>2 2. Privado</v>
          </cell>
          <cell r="P240" t="str">
            <v>2 2. Funcionamiento</v>
          </cell>
          <cell r="Q240" t="str">
            <v>8 8: Cultura</v>
          </cell>
          <cell r="X240" t="str">
            <v xml:space="preserve"> SA-127 8327 - Proveer los productos y servicios requeridos para dar cumplimiento al Plan de Capacitaciones 2025 de Canal Capital.</v>
          </cell>
          <cell r="Y240">
            <v>45729</v>
          </cell>
          <cell r="Z240" t="str">
            <v>1 1. Días</v>
          </cell>
          <cell r="AA240">
            <v>283</v>
          </cell>
          <cell r="AB240" t="str">
            <v>3 3. Municipal</v>
          </cell>
          <cell r="AC240" t="str">
            <v>2 2. Transferencias</v>
          </cell>
          <cell r="AD240" t="str">
            <v>1 1-Pesos Colombianos</v>
          </cell>
          <cell r="AG240">
            <v>9639000</v>
          </cell>
        </row>
        <row r="241">
          <cell r="F241" t="str">
            <v>0236-2025</v>
          </cell>
          <cell r="G241" t="str">
            <v>17 17. Contrato de Prestación de Servicios</v>
          </cell>
          <cell r="H241" t="str">
            <v xml:space="preserve">31 31-Servicios Profesionales </v>
          </cell>
          <cell r="K241" t="str">
            <v>https://community.secop.gov.co/Public/Tendering/OpportunityDetail/Index?noticeUID=CO1.NTC.7829736&amp;isFromPublicArea=True&amp;isModal=False</v>
          </cell>
          <cell r="L241">
            <v>45729</v>
          </cell>
          <cell r="M241" t="str">
            <v>5 Contratación directa</v>
          </cell>
          <cell r="N241" t="str">
            <v>33 Prestación de Servicios Profesionales y Apoyo (5-8)</v>
          </cell>
          <cell r="O241" t="str">
            <v>2 2. Privado</v>
          </cell>
          <cell r="P241" t="str">
            <v>2 2. Funcionamiento</v>
          </cell>
          <cell r="Q241" t="str">
            <v>8 8: Cultura</v>
          </cell>
          <cell r="X241" t="str">
            <v xml:space="preserve"> DO-237 9655 - Proveer de manera autónoma e independiente los servicios requeridos para desarrollar actividades de graficación para los proyec tos de Canal Capital y sus otras señales.</v>
          </cell>
          <cell r="Y241">
            <v>45729</v>
          </cell>
          <cell r="Z241" t="str">
            <v>1 1. Días</v>
          </cell>
          <cell r="AA241">
            <v>181</v>
          </cell>
          <cell r="AB241" t="str">
            <v>3 3. Municipal</v>
          </cell>
          <cell r="AC241" t="str">
            <v>2 2. Transferencias</v>
          </cell>
          <cell r="AD241" t="str">
            <v>1 1-Pesos Colombianos</v>
          </cell>
          <cell r="AG241">
            <v>40470000</v>
          </cell>
        </row>
        <row r="242">
          <cell r="F242" t="str">
            <v>0238-2025</v>
          </cell>
          <cell r="G242" t="str">
            <v>17 17. Contrato de Prestación de Servicios</v>
          </cell>
          <cell r="H242" t="str">
            <v xml:space="preserve">31 31-Servicios Profesionales </v>
          </cell>
          <cell r="K242" t="str">
            <v>https://community.secop.gov.co/Public/Tendering/OpportunityDetail/Index?noticeUID=CO1.NTC.7834249&amp;isFromPublicArea=True&amp;isModal=False</v>
          </cell>
          <cell r="L242">
            <v>45730</v>
          </cell>
          <cell r="M242" t="str">
            <v>5 Contratación directa</v>
          </cell>
          <cell r="N242" t="str">
            <v>33 Prestación de Servicios Profesionales y Apoyo (5-8)</v>
          </cell>
          <cell r="O242" t="str">
            <v>2 2. Privado</v>
          </cell>
          <cell r="P242" t="str">
            <v>1 1. Inversión</v>
          </cell>
          <cell r="Q242" t="str">
            <v>8 8: Cultura</v>
          </cell>
          <cell r="X242" t="str">
            <v xml:space="preserve"> DO-251 9685 - Proveer de manera autónoma e independiente los servicios requeridos para desarrollar actividades de periodismo para Canal Capitalsus otras señales, incluidos en el Plan de inversión, financiado através la Resolución 00012 de 2025 del Fondo Único de Tecnologías de la Información y las Comunicaciones (FUTIC), en cumplimiento de la  sentencia de la Sala Primera de Revisión de la Corte constitucional del7 de marzo de 2017, radicado 2016-00057</v>
          </cell>
          <cell r="Y242">
            <v>45730</v>
          </cell>
          <cell r="Z242" t="str">
            <v>1 1. Días</v>
          </cell>
          <cell r="AA242">
            <v>226</v>
          </cell>
          <cell r="AB242" t="str">
            <v xml:space="preserve">1 1. Nacional </v>
          </cell>
          <cell r="AC242" t="str">
            <v>2 2. Transferencias</v>
          </cell>
          <cell r="AD242" t="str">
            <v>1 1-Pesos Colombianos</v>
          </cell>
          <cell r="AG242">
            <v>62451000</v>
          </cell>
        </row>
        <row r="243">
          <cell r="F243" t="str">
            <v>0239-2025</v>
          </cell>
          <cell r="G243" t="str">
            <v>17 17. Contrato de Prestación de Servicios</v>
          </cell>
          <cell r="H243" t="str">
            <v xml:space="preserve">31 31-Servicios Profesionales </v>
          </cell>
          <cell r="K243" t="str">
            <v>https://community.secop.gov.co/Public/Tendering/OpportunityDetail/Index?noticeUID=CO1.NTC.7835671&amp;isFromPublicArea=True&amp;isModal=False</v>
          </cell>
          <cell r="L243">
            <v>45729</v>
          </cell>
          <cell r="M243" t="str">
            <v>5 Contratación directa</v>
          </cell>
          <cell r="N243" t="str">
            <v>33 Prestación de Servicios Profesionales y Apoyo (5-8)</v>
          </cell>
          <cell r="O243" t="str">
            <v>2 2. Privado</v>
          </cell>
          <cell r="P243" t="str">
            <v>2 2. Funcionamiento</v>
          </cell>
          <cell r="Q243" t="str">
            <v>8 8: Cultura</v>
          </cell>
          <cell r="X243" t="str">
            <v xml:space="preserve"> DO-28 9829 - Autorización que SAYCO otorga a Canal Capital por el uso de obras musicales, de conformidad con la ley 23 de 1982. 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v>
          </cell>
          <cell r="Y243">
            <v>45729</v>
          </cell>
          <cell r="Z243" t="str">
            <v>1 1. Días</v>
          </cell>
          <cell r="AA243">
            <v>360</v>
          </cell>
          <cell r="AB243" t="str">
            <v>3 3. Municipal</v>
          </cell>
          <cell r="AC243" t="str">
            <v>2 2. Transferencias</v>
          </cell>
          <cell r="AD243" t="str">
            <v>1 1-Pesos Colombianos</v>
          </cell>
          <cell r="AG243">
            <v>2070000</v>
          </cell>
        </row>
        <row r="244">
          <cell r="F244" t="str">
            <v>0240-2025</v>
          </cell>
          <cell r="G244" t="str">
            <v>17 17. Contrato de Prestación de Servicios</v>
          </cell>
          <cell r="H244" t="str">
            <v xml:space="preserve">31 31-Servicios Profesionales </v>
          </cell>
          <cell r="K244" t="str">
            <v>https://community.secop.gov.co/Public/Tendering/OpportunityDetail/Index?noticeUID=CO1.NTC.7841579&amp;isFromPublicArea=True&amp;isModal=False</v>
          </cell>
          <cell r="L244">
            <v>45730</v>
          </cell>
          <cell r="M244" t="str">
            <v>5 Contratación directa</v>
          </cell>
          <cell r="N244" t="str">
            <v>33 Prestación de Servicios Profesionales y Apoyo (5-8)</v>
          </cell>
          <cell r="O244" t="str">
            <v>2 2. Privado</v>
          </cell>
          <cell r="P244" t="str">
            <v>1 1. Inversión</v>
          </cell>
          <cell r="Q244" t="str">
            <v>8 8: Cultura</v>
          </cell>
          <cell r="X244" t="str">
            <v xml:space="preserve"> DO-248 9825 - Suministrar las licencias de uso de obras audiovisuales de titularidad del proveedor o en representación del titular, de acuerdo con el Anexo Técnico, para su reproducción y comunicación  pública a Canal Capital y sus otras señales, incluidas en el Plan de  inversión, financiado a través de la resolución 00012 del 2025 del Fondo Único de Tecnologías de la Información y las Comunicaciones (FUTIC)</v>
          </cell>
          <cell r="Y244">
            <v>45730</v>
          </cell>
          <cell r="Z244" t="str">
            <v>1 1. Días</v>
          </cell>
          <cell r="AA244">
            <v>720</v>
          </cell>
          <cell r="AB244" t="str">
            <v xml:space="preserve">1 1. Nacional </v>
          </cell>
          <cell r="AC244" t="str">
            <v>2 2. Transferencias</v>
          </cell>
          <cell r="AD244" t="str">
            <v>1 1-Pesos Colombianos</v>
          </cell>
          <cell r="AG244">
            <v>69020000</v>
          </cell>
        </row>
        <row r="245">
          <cell r="F245" t="str">
            <v>0242-2025</v>
          </cell>
          <cell r="G245" t="str">
            <v>17 17. Contrato de Prestación de Servicios</v>
          </cell>
          <cell r="H245" t="str">
            <v xml:space="preserve">31 31-Servicios Profesionales </v>
          </cell>
          <cell r="K245" t="str">
            <v>https://community.secop.gov.co/Public/Tendering/OpportunityDetail/Index?noticeUID=CO1.NTC.7852472&amp;isFromPublicArea=True&amp;isModal=False</v>
          </cell>
          <cell r="L245">
            <v>45735</v>
          </cell>
          <cell r="M245" t="str">
            <v>5 Contratación directa</v>
          </cell>
          <cell r="N245" t="str">
            <v>33 Prestación de Servicios Profesionales y Apoyo (5-8)</v>
          </cell>
          <cell r="O245" t="str">
            <v>2 2. Privado</v>
          </cell>
          <cell r="P245" t="str">
            <v>1 1. Inversión</v>
          </cell>
          <cell r="Q245" t="str">
            <v>8 8: Cultura</v>
          </cell>
          <cell r="X245" t="str">
            <v xml:space="preserve"> DO-252 9644 -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sus otras señales, incluidos los proyectos del Plan de inversión financiados a través de la Resolución 00012 de 2025 del Fondo Único de Tecnologías de la Información y las Comunicaciones (FUTIC)</v>
          </cell>
          <cell r="Y245">
            <v>45735</v>
          </cell>
          <cell r="Z245" t="str">
            <v>1 1. Días</v>
          </cell>
          <cell r="AA245">
            <v>360</v>
          </cell>
          <cell r="AB245" t="str">
            <v xml:space="preserve">1 1. Nacional </v>
          </cell>
          <cell r="AC245" t="str">
            <v>2 2. Transferencias</v>
          </cell>
          <cell r="AD245" t="str">
            <v>1 1-Pesos Colombianos</v>
          </cell>
          <cell r="AG245">
            <v>424000000</v>
          </cell>
        </row>
        <row r="246">
          <cell r="F246" t="str">
            <v>0244-2025</v>
          </cell>
          <cell r="G246" t="str">
            <v>17 17. Contrato de Prestación de Servicios</v>
          </cell>
          <cell r="H246" t="str">
            <v xml:space="preserve">31 31-Servicios Profesionales </v>
          </cell>
          <cell r="K246" t="str">
            <v>https://community.secop.gov.co/Public/Tendering/OpportunityDetail/Index?noticeUID=CO1.NTC.7863094&amp;isFromPublicArea=True&amp;isModal=False</v>
          </cell>
          <cell r="L246">
            <v>45735</v>
          </cell>
          <cell r="M246" t="str">
            <v>5 Contratación directa</v>
          </cell>
          <cell r="N246" t="str">
            <v>33 Prestación de Servicios Profesionales y Apoyo (5-8)</v>
          </cell>
          <cell r="O246" t="str">
            <v>2 2. Privado</v>
          </cell>
          <cell r="P246" t="str">
            <v>1 1. Inversión</v>
          </cell>
          <cell r="Q246" t="str">
            <v>8 8: Cultura</v>
          </cell>
          <cell r="X246" t="str">
            <v xml:space="preserve"> DO-249 9825 - Suministrar las licencias de uso de obras audiovisuales de titularidad del proveedor o en representación del titular, de acuerdocon el Anexo Técnico, para su reproducción y comunicación pública a Canal Capital y sus otras señales, incluidas en el Plan de inversión, financiado a través de la resolución 00012 del 2025 del Fondo Único de Tecnologías de la Información y las Comunicaciones (FUTIC)</v>
          </cell>
          <cell r="Y246">
            <v>45735</v>
          </cell>
          <cell r="Z246" t="str">
            <v>1 1. Días</v>
          </cell>
          <cell r="AA246">
            <v>360</v>
          </cell>
          <cell r="AB246" t="str">
            <v xml:space="preserve">1 1. Nacional </v>
          </cell>
          <cell r="AC246" t="str">
            <v>2 2. Transferencias</v>
          </cell>
          <cell r="AD246" t="str">
            <v>1 1-Pesos Colombianos</v>
          </cell>
          <cell r="AG246">
            <v>130000000</v>
          </cell>
        </row>
        <row r="247">
          <cell r="F247" t="str">
            <v>0245-2025</v>
          </cell>
          <cell r="G247" t="str">
            <v>17 17. Contrato de Prestación de Servicios</v>
          </cell>
          <cell r="H247" t="str">
            <v xml:space="preserve">31 31-Servicios Profesionales </v>
          </cell>
          <cell r="K247" t="str">
            <v>https://community.secop.gov.co/Public/Tendering/OpportunityDetail/Index?noticeUID=CO1.NTC.7872115&amp;isFromPublicArea=True&amp;isModal=False</v>
          </cell>
          <cell r="L247">
            <v>45736</v>
          </cell>
          <cell r="M247" t="str">
            <v>5 Contratación directa</v>
          </cell>
          <cell r="N247" t="str">
            <v>33 Prestación de Servicios Profesionales y Apoyo (5-8)</v>
          </cell>
          <cell r="O247" t="str">
            <v>2 2. Privado</v>
          </cell>
          <cell r="P247" t="str">
            <v>2 2. Funcionamiento</v>
          </cell>
          <cell r="Q247" t="str">
            <v>8 8: Cultura</v>
          </cell>
          <cell r="X247" t="str">
            <v xml:space="preserve"> PE-33 8286 - Proveer, de manera autonoma e independiente, los servicios profesionales requeridos para llevar a cabo las actividades relacionadas con la produccion ejecutiva de los proyectos del area de ventas y mercadeo de Canal Capital</v>
          </cell>
          <cell r="Y247">
            <v>45736</v>
          </cell>
          <cell r="Z247" t="str">
            <v>1 1. Días</v>
          </cell>
          <cell r="AA247">
            <v>90</v>
          </cell>
          <cell r="AB247" t="str">
            <v>3 3. Municipal</v>
          </cell>
          <cell r="AC247" t="str">
            <v>2 2. Transferencias</v>
          </cell>
          <cell r="AD247" t="str">
            <v>1 1-Pesos Colombianos</v>
          </cell>
          <cell r="AG247">
            <v>26116530</v>
          </cell>
        </row>
        <row r="248">
          <cell r="F248" t="str">
            <v>0246-2025</v>
          </cell>
          <cell r="G248" t="str">
            <v>17 17. Contrato de Prestación de Servicios</v>
          </cell>
          <cell r="H248" t="str">
            <v xml:space="preserve">31 31-Servicios Profesionales </v>
          </cell>
          <cell r="K248" t="str">
            <v>https://community.secop.gov.co/Public/Tendering/OpportunityDetail/Index?noticeUID=CO1.NTC.7875405&amp;isFromPublicArea=True&amp;isModal=False</v>
          </cell>
          <cell r="L248">
            <v>45737</v>
          </cell>
          <cell r="M248" t="str">
            <v>5 Contratación directa</v>
          </cell>
          <cell r="N248" t="str">
            <v>33 Prestación de Servicios Profesionales y Apoyo (5-8)</v>
          </cell>
          <cell r="O248" t="str">
            <v>2 2. Privado</v>
          </cell>
          <cell r="P248" t="str">
            <v>2 2. Funcionamiento</v>
          </cell>
          <cell r="Q248" t="str">
            <v>8 8: Cultura</v>
          </cell>
          <cell r="X248" t="str">
            <v xml:space="preserve"> DO-243 9731 - Proveer de manera autónoma e independiente los servicios requeridos para desarrollar actividades de asistencia de producción para los diferentes proyectos de Canal Capital y sus otras señales.</v>
          </cell>
          <cell r="Y248">
            <v>45737</v>
          </cell>
          <cell r="Z248" t="str">
            <v>1 1. Días</v>
          </cell>
          <cell r="AA248">
            <v>154</v>
          </cell>
          <cell r="AB248" t="str">
            <v>3 3. Municipal</v>
          </cell>
          <cell r="AC248" t="str">
            <v>2 2. Transferencias</v>
          </cell>
          <cell r="AD248" t="str">
            <v>1 1-Pesos Colombianos</v>
          </cell>
          <cell r="AG248">
            <v>12462000</v>
          </cell>
        </row>
        <row r="249">
          <cell r="F249" t="str">
            <v>0247-2025</v>
          </cell>
          <cell r="G249" t="str">
            <v>17 17. Contrato de Prestación de Servicios</v>
          </cell>
          <cell r="H249" t="str">
            <v xml:space="preserve">31 31-Servicios Profesionales </v>
          </cell>
          <cell r="K249" t="str">
            <v>https://community.secop.gov.co/Public/Tendering/OpportunityDetail/Index?noticeUID=CO1.NTC.7883520&amp;isFromPublicArea=True&amp;isModal=False</v>
          </cell>
          <cell r="L249">
            <v>45742</v>
          </cell>
          <cell r="M249" t="str">
            <v>5 Contratación directa</v>
          </cell>
          <cell r="N249" t="str">
            <v>33 Prestación de Servicios Profesionales y Apoyo (5-8)</v>
          </cell>
          <cell r="O249" t="str">
            <v>2 2. Privado</v>
          </cell>
          <cell r="P249" t="str">
            <v>2 2. Funcionamiento</v>
          </cell>
          <cell r="Q249" t="str">
            <v>8 8: Cultura</v>
          </cell>
          <cell r="X249" t="str">
            <v xml:space="preserve"> SA-144 10769 -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v>
          </cell>
          <cell r="Y249">
            <v>45742</v>
          </cell>
          <cell r="Z249" t="str">
            <v>1 1. Días</v>
          </cell>
          <cell r="AA249">
            <v>90</v>
          </cell>
          <cell r="AB249" t="str">
            <v>4 4. Propio</v>
          </cell>
          <cell r="AC249" t="str">
            <v>1 1. Ingresos Corrientes</v>
          </cell>
          <cell r="AD249" t="str">
            <v>1 1-Pesos Colombianos</v>
          </cell>
          <cell r="AG249">
            <v>15499980</v>
          </cell>
        </row>
        <row r="250">
          <cell r="F250" t="str">
            <v>0248-2025</v>
          </cell>
          <cell r="G250" t="str">
            <v>17 17. Contrato de Prestación de Servicios</v>
          </cell>
          <cell r="H250" t="str">
            <v xml:space="preserve">33 33-Servicios Apoyo a la Gestion de la Entidad (servicios administrativos) </v>
          </cell>
          <cell r="K250" t="str">
            <v>https://community.secop.gov.co/Public/Tendering/OpportunityDetail/Index?noticeUID=CO1.NTC.7904617&amp;isFromPublicArea=True&amp;isModal=False</v>
          </cell>
          <cell r="L250">
            <v>45742</v>
          </cell>
          <cell r="M250" t="str">
            <v>5 Contratación directa</v>
          </cell>
          <cell r="N250" t="str">
            <v>33 Prestación de Servicios Profesionales y Apoyo (5-8)</v>
          </cell>
          <cell r="O250" t="str">
            <v>2 2. Privado</v>
          </cell>
          <cell r="P250" t="str">
            <v>2 2. Funcionamiento</v>
          </cell>
          <cell r="Q250" t="str">
            <v>8 8: Cultura</v>
          </cell>
          <cell r="X250" t="str">
            <v xml:space="preserve"> GER-5 9913 - Proveer, de manera autónoma e independiente, los servicios juridicos profesionales para apoyar la gestión disciplinaria en la etapa de instrucción y, el desarrollo y seguimiento de las actividades relacionadas con el Sistema de Administración de Riesgos de Lavado de Activos y Financiación del Terrorismo - SARLAFT y el Plan de cumplimiento normativo de Canal Capital en el marco del Decreto Distrital 610 de 2022 que adoptó el Modelo de Gestión Jurídica Anticorrupción-MGJA</v>
          </cell>
          <cell r="Y250">
            <v>45742</v>
          </cell>
          <cell r="Z250" t="str">
            <v>1 1. Días</v>
          </cell>
          <cell r="AA250">
            <v>210</v>
          </cell>
          <cell r="AB250" t="str">
            <v>3 3. Municipal</v>
          </cell>
          <cell r="AC250" t="str">
            <v>2 2. Transferencias</v>
          </cell>
          <cell r="AD250" t="str">
            <v>1 1-Pesos Colombianos</v>
          </cell>
          <cell r="AG250">
            <v>28910000</v>
          </cell>
        </row>
        <row r="251">
          <cell r="F251" t="str">
            <v>0218-2025</v>
          </cell>
          <cell r="G251" t="str">
            <v>17 17. Contrato de Prestación de Servicios</v>
          </cell>
          <cell r="H251" t="str">
            <v xml:space="preserve">31 31-Servicios Profesionales </v>
          </cell>
          <cell r="I251" t="str">
            <v/>
          </cell>
          <cell r="K251" t="str">
            <v>https://community.secop.gov.co/Public/Tendering/OpportunityDetail/Index?noticeUID=CO1.NTC.7748219&amp;isFromPublicArea=True&amp;isModal=False</v>
          </cell>
          <cell r="L251">
            <v>45719</v>
          </cell>
          <cell r="M251" t="str">
            <v>5 Contratación directa</v>
          </cell>
          <cell r="N251" t="str">
            <v>33 Prestación de Servicios Profesionales y Apoyo (5-8)</v>
          </cell>
          <cell r="O251" t="str">
            <v>2 2. Privado</v>
          </cell>
          <cell r="P251" t="str">
            <v>2 2. Funcionamiento</v>
          </cell>
          <cell r="Q251" t="str">
            <v>8 8: Cultura</v>
          </cell>
          <cell r="R251" t="str">
            <v/>
          </cell>
          <cell r="S251" t="str">
            <v/>
          </cell>
          <cell r="T251" t="str">
            <v/>
          </cell>
          <cell r="U251" t="str">
            <v/>
          </cell>
          <cell r="V251" t="str">
            <v/>
          </cell>
          <cell r="W251" t="str">
            <v/>
          </cell>
          <cell r="X251" t="str">
            <v>SA-121 8234 - Prestar los servicios de mantenimiento preventivo y correctivo de la infraestructura TI de Canal Capital.</v>
          </cell>
          <cell r="Y251">
            <v>45719</v>
          </cell>
          <cell r="Z251" t="str">
            <v>1 1. Días</v>
          </cell>
          <cell r="AA251">
            <v>270</v>
          </cell>
          <cell r="AB251" t="str">
            <v>4 4. Propio</v>
          </cell>
          <cell r="AC251" t="str">
            <v>1 1. Ingresos Corrientes</v>
          </cell>
          <cell r="AD251" t="str">
            <v>1 1-Pesos Colombianos</v>
          </cell>
          <cell r="AG251">
            <v>141000000</v>
          </cell>
        </row>
        <row r="252">
          <cell r="F252" t="str">
            <v>0233-2025</v>
          </cell>
          <cell r="G252" t="str">
            <v>17 17. Contrato de Prestación de Servicios</v>
          </cell>
          <cell r="H252" t="str">
            <v xml:space="preserve">31 31-Servicios Profesionales </v>
          </cell>
          <cell r="I252" t="str">
            <v/>
          </cell>
          <cell r="K252" t="str">
            <v>https://community.secop.gov.co/Public/Tendering/OpportunityDetail/Index?noticeUID=CO1.NTC.7805513&amp;isFromPublicArea=True&amp;isModal=False</v>
          </cell>
          <cell r="L252">
            <v>45726</v>
          </cell>
          <cell r="M252" t="str">
            <v>5 Contratación directa</v>
          </cell>
          <cell r="N252" t="str">
            <v>33 Prestación de Servicios Profesionales y Apoyo (5-8)</v>
          </cell>
          <cell r="O252" t="str">
            <v>2 2. Privado</v>
          </cell>
          <cell r="P252" t="str">
            <v>2 2. Funcionamiento</v>
          </cell>
          <cell r="Q252" t="str">
            <v>8 8: Cultura</v>
          </cell>
          <cell r="R252" t="str">
            <v/>
          </cell>
          <cell r="S252" t="str">
            <v/>
          </cell>
          <cell r="T252" t="str">
            <v/>
          </cell>
          <cell r="U252" t="str">
            <v/>
          </cell>
          <cell r="V252" t="str">
            <v/>
          </cell>
          <cell r="W252" t="str">
            <v/>
          </cell>
          <cell r="X252" t="str">
            <v>SA-137 8372 - Proveer sus servicios profesionales de manera autónoma e independiente
para la actualización de las Tablas de Retención Documental de Canal Capital.</v>
          </cell>
          <cell r="Y252">
            <v>45726</v>
          </cell>
          <cell r="Z252" t="str">
            <v>1 1. Días</v>
          </cell>
          <cell r="AA252">
            <v>210</v>
          </cell>
          <cell r="AB252" t="str">
            <v>3 3. Municipal</v>
          </cell>
          <cell r="AC252" t="str">
            <v>2 2. Transferencias</v>
          </cell>
          <cell r="AD252" t="str">
            <v>1 1-Pesos Colombianos</v>
          </cell>
          <cell r="AG252">
            <v>35000000</v>
          </cell>
        </row>
        <row r="253">
          <cell r="F253" t="str">
            <v>0237-2025</v>
          </cell>
          <cell r="G253" t="str">
            <v>17 17. Contrato de Prestación de Servicios</v>
          </cell>
          <cell r="H253" t="str">
            <v xml:space="preserve">161 161-Derechos de Autor o propiedad intelectual </v>
          </cell>
          <cell r="I253" t="str">
            <v/>
          </cell>
          <cell r="K253" t="str">
            <v>https://community.secop.gov.co/Public/Tendering/ContractNoticePhases/View?PPI=CO1.PPI.38167275&amp;isFromPublicArea=True&amp;isModal=False</v>
          </cell>
          <cell r="L253">
            <v>45728</v>
          </cell>
          <cell r="M253" t="str">
            <v>5 Contratación directa</v>
          </cell>
          <cell r="N253" t="str">
            <v>29 Otras Formas de Contratación Directa (5)</v>
          </cell>
          <cell r="O253" t="str">
            <v>2 2. Privado</v>
          </cell>
          <cell r="P253" t="str">
            <v>2 2. Funcionamiento</v>
          </cell>
          <cell r="Q253" t="str">
            <v>8 8: Cultura</v>
          </cell>
          <cell r="R253" t="str">
            <v/>
          </cell>
          <cell r="S253" t="str">
            <v/>
          </cell>
          <cell r="T253" t="str">
            <v/>
          </cell>
          <cell r="U253" t="str">
            <v/>
          </cell>
          <cell r="V253" t="str">
            <v/>
          </cell>
          <cell r="W253" t="str">
            <v/>
          </cell>
          <cell r="X253" t="str">
            <v>Mediante el presente contrato, Las Partes establecen la tarifa
de remuneración prevista en el artículo 98 de la Ley 23 de 1982, modificado por el artículo 1º de
la Ley 1835 de 2017 “Ley Pepe Sánchez” que pagará CAPITAL durante la duración del presente
contrato por los actos de comunicación pública, puesta a disposición y alquiler comercial al público
que realice CAPITAL del repertorio de DASC en cualquiera de sus medios.
Queda incluido en el ámbito del presente contrato el derecho de remuneración derivado de los
siguientes actos de comunicación pública, puesta a disposición y alquiler comercial que pueda
realizar CAPITAL, pero no limitados a estos:
- Emisión por televisión terrestre (abierta radiodifundida), siempre que la explotación de tales
emisiones sea por cuenta de CAPITAL, en todos sus canales de televisión.
- Las transmisiones por satélite e internet de las emisiones de CAPITAL, siempre que se
efectúe de forma simultánea, inalterada e íntegra.
- También es objeto del presente contrato el derecho de remuneración correspondiente a la
incorporación a un archivo digital accesible a los ciudadanos a través de las plataformas
digitales de CAPITAL (mediante streaming o video a la carta VOD), es decir la puesta a
disposición en simultáneo y/o diferido albergado en un servidor de la misma o de un tercero
por encargo de esta, y con una finalidad complementaria y accesoria de su programación.
- El alquiler comercial del repertorio.
Las condiciones para la efectividad del derecho de remuneración por la comunicación pública,
puesta en disposición y alquiler comercial de las obras audiovisuales reguladas en el presente
contrato sólo son aplicables a Las Partes suscribientes. Por tal razón, CAPITAL no está facultado
para extender sus efectos a otros usuarios que por ley estén obligados a pagar este tipo de
derecho.</v>
          </cell>
          <cell r="Y253">
            <v>45728</v>
          </cell>
          <cell r="Z253" t="str">
            <v>1 1. Días</v>
          </cell>
          <cell r="AA253">
            <v>360</v>
          </cell>
          <cell r="AB253" t="str">
            <v>3 3. Municipal</v>
          </cell>
          <cell r="AC253" t="str">
            <v>2 2. Transferencias</v>
          </cell>
          <cell r="AD253" t="str">
            <v>1 1-Pesos Colombianos</v>
          </cell>
          <cell r="AG253">
            <v>4270500</v>
          </cell>
        </row>
        <row r="254">
          <cell r="F254" t="str">
            <v>0243-2025</v>
          </cell>
          <cell r="G254" t="str">
            <v>17 17. Contrato de Prestación de Servicios</v>
          </cell>
          <cell r="H254" t="str">
            <v xml:space="preserve">31 31-Servicios Profesionales </v>
          </cell>
          <cell r="I254" t="str">
            <v/>
          </cell>
          <cell r="K254" t="str">
            <v>https://community.secop.gov.co/Public/Tendering/OpportunityDetail/Index?noticeUID=CO1.NTC.7863229&amp;isFromPublicArea=True&amp;isModal=False</v>
          </cell>
          <cell r="L254">
            <v>45736</v>
          </cell>
          <cell r="M254" t="str">
            <v>5 Contratación directa</v>
          </cell>
          <cell r="N254" t="str">
            <v>33 Prestación de Servicios Profesionales y Apoyo (5-8)</v>
          </cell>
          <cell r="O254" t="str">
            <v>2 2. Privado</v>
          </cell>
          <cell r="P254" t="str">
            <v>2 2. Funcionamiento</v>
          </cell>
          <cell r="Q254" t="str">
            <v>8 8: Cultura</v>
          </cell>
          <cell r="R254" t="str">
            <v/>
          </cell>
          <cell r="S254" t="str">
            <v/>
          </cell>
          <cell r="T254" t="str">
            <v/>
          </cell>
          <cell r="U254" t="str">
            <v/>
          </cell>
          <cell r="V254" t="str">
            <v/>
          </cell>
          <cell r="W254" t="str">
            <v/>
          </cell>
          <cell r="X254" t="str">
            <v>SA-141 8340 - Proveer los servicios de mensajería de documentos y elementos
menores que Canal Capital requiera trasladar en la ciudad de Bogotá y/o municipios aledaños.
ALCANCE DEL OBJETO: N/A</v>
          </cell>
          <cell r="Y254">
            <v>45736</v>
          </cell>
          <cell r="Z254" t="str">
            <v>1 1. Días</v>
          </cell>
          <cell r="AA254">
            <v>270</v>
          </cell>
          <cell r="AB254" t="str">
            <v>3 3. Municipal</v>
          </cell>
          <cell r="AC254" t="str">
            <v>2 2. Transferencias</v>
          </cell>
          <cell r="AD254" t="str">
            <v>1 1-Pesos Colombianos</v>
          </cell>
          <cell r="AG254">
            <v>30800000</v>
          </cell>
        </row>
        <row r="255">
          <cell r="F255" t="str">
            <v>0249-2025</v>
          </cell>
          <cell r="G255" t="str">
            <v>17 17. Contrato de Prestación de Servicios</v>
          </cell>
          <cell r="H255" t="str">
            <v xml:space="preserve">31 31-Servicios Profesionales </v>
          </cell>
          <cell r="I255" t="str">
            <v/>
          </cell>
          <cell r="K255" t="str">
            <v>https://community.secop.gov.co/Public/Tendering/OpportunityDetail/Index?noticeUID=CO1.NTC.7907026&amp;isFromPublicArea=True&amp;isModal=False</v>
          </cell>
          <cell r="L255">
            <v>45744</v>
          </cell>
          <cell r="M255" t="str">
            <v>5 Contratación directa</v>
          </cell>
          <cell r="N255" t="str">
            <v>33 Prestación de Servicios Profesionales y Apoyo (5-8)</v>
          </cell>
          <cell r="O255" t="str">
            <v>2 2. Privado</v>
          </cell>
          <cell r="P255" t="str">
            <v>2 2. Funcionamiento</v>
          </cell>
          <cell r="Q255" t="str">
            <v>8 8: Cultura</v>
          </cell>
          <cell r="R255" t="str">
            <v/>
          </cell>
          <cell r="S255" t="str">
            <v/>
          </cell>
          <cell r="T255" t="str">
            <v/>
          </cell>
          <cell r="U255" t="str">
            <v/>
          </cell>
          <cell r="V255" t="str">
            <v/>
          </cell>
          <cell r="W255" t="str">
            <v/>
          </cell>
          <cell r="X255" t="str">
            <v>PE-39 8289 Proveer, de manera autónoma e independiente, los servicios
profesionales requeridos para llevar a cabo las actividades relacionadas con la producción ejecutiva
de los proyectos del área de ventas y mercadeo de Canal Capital
ALCANCE DEL OBJETO: Cuando aplique o N/A</v>
          </cell>
          <cell r="Y255">
            <v>45744</v>
          </cell>
          <cell r="Z255" t="str">
            <v>1 1. Días</v>
          </cell>
          <cell r="AA255">
            <v>226</v>
          </cell>
          <cell r="AB255" t="str">
            <v>4 4. Propio</v>
          </cell>
          <cell r="AC255" t="str">
            <v>1 1. Ingresos Corrientes</v>
          </cell>
          <cell r="AD255" t="str">
            <v>1 1-Pesos Colombianos</v>
          </cell>
          <cell r="AG255">
            <v>71094998</v>
          </cell>
        </row>
        <row r="256">
          <cell r="F256" t="str">
            <v>0250-2025</v>
          </cell>
          <cell r="G256" t="str">
            <v>17 17. Contrato de Prestación de Servicios</v>
          </cell>
          <cell r="H256" t="str">
            <v xml:space="preserve">31 31-Servicios Profesionales </v>
          </cell>
          <cell r="I256" t="str">
            <v/>
          </cell>
          <cell r="K256" t="str">
            <v>https://community.secop.gov.co/Public/Tendering/OpportunityDetail/Index?noticeUID=CO1.NTC.7910118&amp;isFromPublicArea=True&amp;isModal=False</v>
          </cell>
          <cell r="L256">
            <v>45744</v>
          </cell>
          <cell r="M256" t="str">
            <v>5 Contratación directa</v>
          </cell>
          <cell r="N256" t="str">
            <v>33 Prestación de Servicios Profesionales y Apoyo (5-8)</v>
          </cell>
          <cell r="O256" t="str">
            <v>2 2. Privado</v>
          </cell>
          <cell r="P256" t="str">
            <v>2 2. Funcionamiento</v>
          </cell>
          <cell r="Q256" t="str">
            <v>8 8: Cultura</v>
          </cell>
          <cell r="R256" t="str">
            <v/>
          </cell>
          <cell r="S256" t="str">
            <v/>
          </cell>
          <cell r="T256" t="str">
            <v/>
          </cell>
          <cell r="U256" t="str">
            <v/>
          </cell>
          <cell r="V256" t="str">
            <v/>
          </cell>
          <cell r="W256" t="str">
            <v/>
          </cell>
          <cell r="X256" t="str">
            <v>PE-39 8289 Proveer, de manera autónoma e independiente, los servicios
profesionales requeridos para llevar a cabo las actividades relacionadas con la producción ejecutiva
de los proyectos del área de ventas y mercadeo de Canal Capital
ALCANCE DEL OBJETO: Cuando aplique o N/A</v>
          </cell>
          <cell r="Y256">
            <v>45744</v>
          </cell>
          <cell r="Z256" t="str">
            <v>1 1. Días</v>
          </cell>
          <cell r="AA256">
            <v>226</v>
          </cell>
          <cell r="AB256" t="str">
            <v>4 4. Propio</v>
          </cell>
          <cell r="AC256" t="str">
            <v>1 1. Ingresos Corrientes</v>
          </cell>
          <cell r="AD256" t="str">
            <v>1 1-Pesos Colombianos</v>
          </cell>
          <cell r="AG256">
            <v>1370000000</v>
          </cell>
        </row>
        <row r="257">
          <cell r="F257" t="str">
            <v>0251-2025</v>
          </cell>
          <cell r="G257" t="str">
            <v>17 17. Contrato de Prestación de Servicios</v>
          </cell>
          <cell r="H257" t="str">
            <v xml:space="preserve">31 31-Servicios Profesionales </v>
          </cell>
          <cell r="I257" t="str">
            <v/>
          </cell>
          <cell r="K257" t="str">
            <v>https://community.secop.gov.co/Public/Tendering/OpportunityDetail/Index?noticeUID=CO1.NTC.7923322&amp;isFromPublicArea=True&amp;isModal=False</v>
          </cell>
          <cell r="L257">
            <v>45747</v>
          </cell>
          <cell r="M257" t="str">
            <v>5 Contratación directa</v>
          </cell>
          <cell r="N257" t="str">
            <v>33 Prestación de Servicios Profesionales y Apoyo (5-8)</v>
          </cell>
          <cell r="O257" t="str">
            <v>2 2. Privado</v>
          </cell>
          <cell r="P257" t="str">
            <v>1 1. Inversión</v>
          </cell>
          <cell r="Q257" t="str">
            <v>8 8: Cultura</v>
          </cell>
          <cell r="R257" t="str">
            <v/>
          </cell>
          <cell r="S257" t="str">
            <v/>
          </cell>
          <cell r="T257" t="str">
            <v/>
          </cell>
          <cell r="U257" t="str">
            <v/>
          </cell>
          <cell r="V257" t="str">
            <v/>
          </cell>
          <cell r="W257" t="str">
            <v/>
          </cell>
          <cell r="X257" t="str">
            <v>DO-257 9715 - Proveer de manera autónoma e independiente los servicios requeridos
para desarrollar actividades de investigación para el proyecto &amp;quot;Bogotario segunda temporada&amp;quot; incluido en el Plan
de inversión, financiado a través de la resolución 00012 de 2025 del Fondo Único de Tecnologías de la
Información y las Comunicaciones (FUTIC).
SEGUNDA. ALCANCE DEL OBJETO: N/A</v>
          </cell>
          <cell r="Y257">
            <v>45747</v>
          </cell>
          <cell r="Z257" t="str">
            <v>1 1. Días</v>
          </cell>
          <cell r="AA257">
            <v>105</v>
          </cell>
          <cell r="AB257" t="str">
            <v xml:space="preserve">1 1. Nacional </v>
          </cell>
          <cell r="AC257" t="str">
            <v>2 2. Transferencias</v>
          </cell>
          <cell r="AD257" t="str">
            <v>1 1-Pesos Colombianos</v>
          </cell>
          <cell r="AG257">
            <v>17850000</v>
          </cell>
        </row>
        <row r="258">
          <cell r="F258" t="str">
            <v>0252-2025</v>
          </cell>
          <cell r="G258" t="str">
            <v>17 17. Contrato de Prestación de Servicios</v>
          </cell>
          <cell r="H258" t="str">
            <v xml:space="preserve">31 31-Servicios Profesionales </v>
          </cell>
          <cell r="I258" t="str">
            <v/>
          </cell>
          <cell r="K258" t="str">
            <v>https://community.secop.gov.co/Public/Tendering/OpportunityDetail/Index?noticeUID=CO1.NTC.7922922&amp;isFromPublicArea=True&amp;isModal=False</v>
          </cell>
          <cell r="L258">
            <v>45747</v>
          </cell>
          <cell r="M258" t="str">
            <v>5 Contratación directa</v>
          </cell>
          <cell r="N258" t="str">
            <v>33 Prestación de Servicios Profesionales y Apoyo (5-8)</v>
          </cell>
          <cell r="O258" t="str">
            <v>2 2. Privado</v>
          </cell>
          <cell r="P258" t="str">
            <v>2 2. Funcionamiento</v>
          </cell>
          <cell r="Q258" t="str">
            <v>8 8: Cultura</v>
          </cell>
          <cell r="R258" t="str">
            <v/>
          </cell>
          <cell r="S258" t="str">
            <v/>
          </cell>
          <cell r="T258" t="str">
            <v/>
          </cell>
          <cell r="U258" t="str">
            <v/>
          </cell>
          <cell r="V258" t="str">
            <v/>
          </cell>
          <cell r="W258" t="str">
            <v/>
          </cell>
          <cell r="X258" t="str">
            <v>DO-257 9715 - Proveer de manera autónoma e independiente los servicios requeridos para
desarrollar actividades de investigación para el proyecto "Bogotario segunda temporada" incluido en el Plan de
inversión, financiado a través de la resolución 00012 de 2025 del Fondo Único de Tecnologías de la Información
y las Comunicaciones (FUTIC).
SEGUNDA. ALCANCE DEL OBJETO: N/A</v>
          </cell>
          <cell r="Y258">
            <v>45747</v>
          </cell>
          <cell r="Z258" t="str">
            <v>1 1. Días</v>
          </cell>
          <cell r="AA258">
            <v>226</v>
          </cell>
          <cell r="AB258" t="str">
            <v>4 4. Propio</v>
          </cell>
          <cell r="AC258" t="str">
            <v>1 1. Ingresos Corrientes</v>
          </cell>
          <cell r="AD258" t="str">
            <v>1 1-Pesos Colombianos</v>
          </cell>
          <cell r="AG258">
            <v>1000000000</v>
          </cell>
        </row>
        <row r="259">
          <cell r="F259" t="str">
            <v>0253-2025</v>
          </cell>
          <cell r="G259" t="str">
            <v>17 17. Contrato de Prestación de Servicios</v>
          </cell>
          <cell r="H259" t="str">
            <v xml:space="preserve">31 31-Servicios Profesionales </v>
          </cell>
          <cell r="I259" t="str">
            <v/>
          </cell>
          <cell r="K259" t="str">
            <v>https://community.secop.gov.co/Public/Tendering/OpportunityDetail/Index?noticeUID=CO1.NTC.7923842&amp;isFromPublicArea=True&amp;isModal=False</v>
          </cell>
          <cell r="L259">
            <v>45747</v>
          </cell>
          <cell r="M259" t="str">
            <v>5 Contratación directa</v>
          </cell>
          <cell r="N259" t="str">
            <v>33 Prestación de Servicios Profesionales y Apoyo (5-8)</v>
          </cell>
          <cell r="O259" t="str">
            <v>2 2. Privado</v>
          </cell>
          <cell r="P259" t="str">
            <v>1 1. Inversión</v>
          </cell>
          <cell r="Q259" t="str">
            <v>8 8: Cultura</v>
          </cell>
          <cell r="R259" t="str">
            <v/>
          </cell>
          <cell r="S259" t="str">
            <v/>
          </cell>
          <cell r="T259" t="str">
            <v/>
          </cell>
          <cell r="U259" t="str">
            <v/>
          </cell>
          <cell r="V259" t="str">
            <v/>
          </cell>
          <cell r="W259" t="str">
            <v/>
          </cell>
          <cell r="X259" t="str">
            <v>PE-37 8289 Prestar los servicios de adquisición y negociación de espacios
publicitarios en medios locales, regionales, nacionales y/o internacionales, alternativos, indígenas,
comunitarios, convencionales y no convencionales, para atender los requerimientos propios del canal y
de los diferentes clientes de Canal Capital.
ALCANCE DEL OBJETO: N/A</v>
          </cell>
          <cell r="Y259">
            <v>45747</v>
          </cell>
          <cell r="Z259" t="str">
            <v>1 1. Días</v>
          </cell>
          <cell r="AA259">
            <v>210</v>
          </cell>
          <cell r="AB259" t="str">
            <v xml:space="preserve">1 1. Nacional </v>
          </cell>
          <cell r="AC259" t="str">
            <v>2 2. Transferencias</v>
          </cell>
          <cell r="AD259" t="str">
            <v>1 1-Pesos Colombianos</v>
          </cell>
          <cell r="AG259">
            <v>57330000</v>
          </cell>
        </row>
        <row r="260">
          <cell r="F260" t="str">
            <v>0254-2025</v>
          </cell>
          <cell r="G260" t="str">
            <v>17 17. Contrato de Prestación de Servicios</v>
          </cell>
          <cell r="H260" t="str">
            <v xml:space="preserve">31 31-Servicios Profesionales </v>
          </cell>
          <cell r="I260" t="str">
            <v/>
          </cell>
          <cell r="K260" t="str">
            <v>https://community.secop.gov.co/Public/Tendering/OpportunityDetail/Index?noticeUID=CO1.NTC.7925298&amp;isFromPublicArea=True&amp;isModal=False</v>
          </cell>
          <cell r="L260">
            <v>45748</v>
          </cell>
          <cell r="M260" t="str">
            <v>5 Contratación directa</v>
          </cell>
          <cell r="N260" t="str">
            <v>33 Prestación de Servicios Profesionales y Apoyo (5-8)</v>
          </cell>
          <cell r="O260" t="str">
            <v>2 2. Privado</v>
          </cell>
          <cell r="P260" t="str">
            <v>1 1. Inversión</v>
          </cell>
          <cell r="Q260" t="str">
            <v>8 8: Cultura</v>
          </cell>
          <cell r="R260" t="str">
            <v/>
          </cell>
          <cell r="S260" t="str">
            <v/>
          </cell>
          <cell r="T260" t="str">
            <v/>
          </cell>
          <cell r="U260" t="str">
            <v/>
          </cell>
          <cell r="V260" t="str">
            <v/>
          </cell>
          <cell r="W260" t="str">
            <v/>
          </cell>
          <cell r="X260" t="str">
            <v>DO-260 10814 - Proveer de manera autónoma e independiente los servicios requeridos
para desarrollar actividades de investigación para el proyecto "Bogotario segunda temporada" incluido en el Plan
de inversión, financiado a través de la Resolución 00012 de 2025 del Fondo Único de Tecnologías de la
Información y las Comunicaciones (FUTIC).</v>
          </cell>
          <cell r="Y260">
            <v>45748</v>
          </cell>
          <cell r="Z260" t="str">
            <v>1 1. Días</v>
          </cell>
          <cell r="AA260">
            <v>105</v>
          </cell>
          <cell r="AB260" t="str">
            <v xml:space="preserve">1 1. Nacional </v>
          </cell>
          <cell r="AC260" t="str">
            <v>2 2. Transferencias</v>
          </cell>
          <cell r="AD260" t="str">
            <v>1 1-Pesos Colombianos</v>
          </cell>
          <cell r="AG260">
            <v>17850000</v>
          </cell>
        </row>
        <row r="261">
          <cell r="F261" t="str">
            <v>0255-2025</v>
          </cell>
          <cell r="G261" t="str">
            <v>17 17. Contrato de Prestación de Servicios</v>
          </cell>
          <cell r="H261" t="str">
            <v xml:space="preserve">31 31-Servicios Profesionales </v>
          </cell>
          <cell r="I261" t="str">
            <v/>
          </cell>
          <cell r="K261" t="str">
            <v>https://community.secop.gov.co/Public/Tendering/OpportunityDetail/Index?noticeUID=CO1.NTC.7925723&amp;isFromPublicArea=True&amp;isModal=False</v>
          </cell>
          <cell r="L261">
            <v>45748</v>
          </cell>
          <cell r="M261" t="str">
            <v>5 Contratación directa</v>
          </cell>
          <cell r="N261" t="str">
            <v>33 Prestación de Servicios Profesionales y Apoyo (5-8)</v>
          </cell>
          <cell r="O261" t="str">
            <v>2 2. Privado</v>
          </cell>
          <cell r="P261" t="str">
            <v>1 1. Inversión</v>
          </cell>
          <cell r="Q261" t="str">
            <v>8 8: Cultura</v>
          </cell>
          <cell r="R261" t="str">
            <v/>
          </cell>
          <cell r="S261" t="str">
            <v/>
          </cell>
          <cell r="T261" t="str">
            <v/>
          </cell>
          <cell r="U261" t="str">
            <v/>
          </cell>
          <cell r="V261" t="str">
            <v/>
          </cell>
          <cell r="W261" t="str">
            <v/>
          </cell>
          <cell r="X261" t="str">
            <v>DO-259 9712 - Proveer de manera autónoma e independiente los servicios requeridos para
realizar actividades de direccionamiento narrativo, editorial y audiovisual del proyecto "Bogotario segunda
temporada" incluido en el Plan de inversión, financiado a través de la resolución 0012 de 2025 del Fondo Único
de Tecnologías de la Información y las Comunicaciones (FUTIC).</v>
          </cell>
          <cell r="Y261">
            <v>45748</v>
          </cell>
          <cell r="Z261" t="str">
            <v>1 1. Días</v>
          </cell>
          <cell r="AA261">
            <v>210</v>
          </cell>
          <cell r="AB261" t="str">
            <v xml:space="preserve">1 1. Nacional </v>
          </cell>
          <cell r="AC261" t="str">
            <v>2 2. Transferencias</v>
          </cell>
          <cell r="AD261" t="str">
            <v>1 1-Pesos Colombianos</v>
          </cell>
          <cell r="AG261">
            <v>57330000</v>
          </cell>
        </row>
        <row r="262">
          <cell r="F262" t="str">
            <v>0256-2025</v>
          </cell>
          <cell r="G262" t="str">
            <v>17 17. Contrato de Prestación de Servicios</v>
          </cell>
          <cell r="H262" t="str">
            <v xml:space="preserve">31 31-Servicios Profesionales </v>
          </cell>
          <cell r="I262" t="str">
            <v/>
          </cell>
          <cell r="K262" t="str">
            <v>https://community.secop.gov.co/Public/Tendering/OpportunityDetail/Index?noticeUID=CO1.NTC.7936294&amp;isFromPublicArea=True&amp;isModal=False</v>
          </cell>
          <cell r="L262">
            <v>45690</v>
          </cell>
          <cell r="M262" t="str">
            <v>5 Contratación directa</v>
          </cell>
          <cell r="N262" t="str">
            <v>33 Prestación de Servicios Profesionales y Apoyo (5-8)</v>
          </cell>
          <cell r="O262" t="str">
            <v>2 2. Privado</v>
          </cell>
          <cell r="P262" t="str">
            <v>2 2. Funcionamiento</v>
          </cell>
          <cell r="Q262" t="str">
            <v>8 8: Cultura</v>
          </cell>
          <cell r="R262" t="str">
            <v/>
          </cell>
          <cell r="S262" t="str">
            <v/>
          </cell>
          <cell r="T262" t="str">
            <v/>
          </cell>
          <cell r="U262" t="str">
            <v/>
          </cell>
          <cell r="V262" t="str">
            <v/>
          </cell>
          <cell r="W262" t="str">
            <v/>
          </cell>
          <cell r="X262" t="str">
            <v>PE-80 8289 Prestar los servicios de emisión de mensajes y difusión de estrategias de
comunicación tanto en plataformas multimedia de televisión, y medios digitales a nivel local, regional y nacional
para atender los diferentes requerimientos de Canal Capital, tanto propios como de sus clientes.</v>
          </cell>
          <cell r="Y262">
            <v>45690</v>
          </cell>
          <cell r="Z262" t="str">
            <v>1 1. Días</v>
          </cell>
          <cell r="AA262">
            <v>210</v>
          </cell>
          <cell r="AB262" t="str">
            <v>3 3. Municipal</v>
          </cell>
          <cell r="AC262" t="str">
            <v>2 2. Transferencias</v>
          </cell>
          <cell r="AD262" t="str">
            <v>1 1-Pesos Colombianos</v>
          </cell>
          <cell r="AG262">
            <v>42000000</v>
          </cell>
        </row>
        <row r="263">
          <cell r="F263" t="str">
            <v>0257-2025</v>
          </cell>
          <cell r="G263" t="str">
            <v>17 17. Contrato de Prestación de Servicios</v>
          </cell>
          <cell r="H263" t="str">
            <v xml:space="preserve">31 31-Servicios Profesionales </v>
          </cell>
          <cell r="I263" t="str">
            <v/>
          </cell>
          <cell r="K263" t="str">
            <v>https://community.secop.gov.co/Public/Tendering/OpportunityDetail/Index?noticeUID=CO1.NTC.7937290&amp;isFromPublicArea=True&amp;isModal=False</v>
          </cell>
          <cell r="L263">
            <v>45757</v>
          </cell>
          <cell r="M263" t="str">
            <v>5 Contratación directa</v>
          </cell>
          <cell r="N263" t="str">
            <v>33 Prestación de Servicios Profesionales y Apoyo (5-8)</v>
          </cell>
          <cell r="O263" t="str">
            <v>2 2. Privado</v>
          </cell>
          <cell r="P263" t="str">
            <v>2 2. Funcionamiento</v>
          </cell>
          <cell r="Q263" t="str">
            <v>8 8: Cultura</v>
          </cell>
          <cell r="R263" t="str">
            <v/>
          </cell>
          <cell r="S263" t="str">
            <v/>
          </cell>
          <cell r="T263" t="str">
            <v/>
          </cell>
          <cell r="U263" t="str">
            <v/>
          </cell>
          <cell r="V263" t="str">
            <v/>
          </cell>
          <cell r="W263" t="str">
            <v/>
          </cell>
          <cell r="X263" t="str">
            <v>SA-117 8326 - Prestar sus servicios para desarrollar y ejecutar las actividades del Plan de
bienestar e incentivos de Canal Capital para la vigencia 2025, según las especificaciones técnicas requeridas por
Canal Capital.</v>
          </cell>
          <cell r="Y263">
            <v>45757</v>
          </cell>
          <cell r="Z263" t="str">
            <v>1 1. Días</v>
          </cell>
          <cell r="AA263">
            <v>254</v>
          </cell>
          <cell r="AB263" t="str">
            <v>3 3. Municipal</v>
          </cell>
          <cell r="AC263" t="str">
            <v>2 2. Transferencias</v>
          </cell>
          <cell r="AD263" t="str">
            <v>1 1-Pesos Colombianos</v>
          </cell>
          <cell r="AG263">
            <v>68000000</v>
          </cell>
        </row>
        <row r="264">
          <cell r="F264" t="str">
            <v>0258-2025</v>
          </cell>
          <cell r="G264" t="str">
            <v>17 17. Contrato de Prestación de Servicios</v>
          </cell>
          <cell r="H264" t="str">
            <v xml:space="preserve">31 31-Servicios Profesionales </v>
          </cell>
          <cell r="I264" t="str">
            <v/>
          </cell>
          <cell r="K264" t="str">
            <v>https://community.secop.gov.co/Public/Tendering/OpportunityDetail/Index?noticeUID=CO1.NTC.7943698&amp;isFromPublicArea=True&amp;isModal=False</v>
          </cell>
          <cell r="L264">
            <v>45750</v>
          </cell>
          <cell r="M264" t="str">
            <v>5 Contratación directa</v>
          </cell>
          <cell r="N264" t="str">
            <v>33 Prestación de Servicios Profesionales y Apoyo (5-8)</v>
          </cell>
          <cell r="O264" t="str">
            <v>2 2. Privado</v>
          </cell>
          <cell r="P264" t="str">
            <v>2 2. Funcionamiento</v>
          </cell>
          <cell r="Q264" t="str">
            <v>8 8: Cultura</v>
          </cell>
          <cell r="R264" t="str">
            <v/>
          </cell>
          <cell r="S264" t="str">
            <v/>
          </cell>
          <cell r="T264" t="str">
            <v/>
          </cell>
          <cell r="U264" t="str">
            <v/>
          </cell>
          <cell r="V264" t="str">
            <v/>
          </cell>
          <cell r="W264" t="str">
            <v/>
          </cell>
          <cell r="X264" t="str">
            <v>PE-41 8289 Prestar los bienes y servicios de acciones tácticas necesarias para la implementación, ejecución y desarrollo de las estrategias de comunicación requeridas para el cumplimiento del objeto social de Canal Capital. ALCANCE DEL OBJETO: El presente alcance al objeto incluye la ejecución de actividades y prácticas de marketing no masivo destinadas a la atención de eventos, servicios ATL (Above The Line), BTL (Below The Line) y TTL (Through The Line) y de producción audiovisual que sean requeridos por los clientes o las necesidades institucionales de Canal Capital. El futuro contratista estará obligado a suministrar los bienes y servicios requeridos, los cuales podrán incluir, total o parcialmente, los elementos especificados en el ANEXO TÉCNICO, sin que dicho listado sea limitativo, y en función de los requerimientos que, conforme a sus necesidades, realice Canal Capital durante la vigencia del contrato.</v>
          </cell>
          <cell r="Y264">
            <v>45750</v>
          </cell>
          <cell r="Z264" t="str">
            <v>1 1. Días</v>
          </cell>
          <cell r="AA264">
            <v>259</v>
          </cell>
          <cell r="AB264" t="str">
            <v>4 4. Propio</v>
          </cell>
          <cell r="AC264" t="str">
            <v>1 1. Ingresos Corrientes</v>
          </cell>
          <cell r="AD264" t="str">
            <v>1 1-Pesos Colombianos</v>
          </cell>
          <cell r="AG264">
            <v>1000000000</v>
          </cell>
        </row>
        <row r="265">
          <cell r="F265" t="str">
            <v>0260-2025</v>
          </cell>
          <cell r="G265" t="str">
            <v>17 17. Contrato de Prestación de Servicios</v>
          </cell>
          <cell r="H265" t="str">
            <v xml:space="preserve">31 31-Servicios Profesionales </v>
          </cell>
          <cell r="I265" t="str">
            <v/>
          </cell>
          <cell r="K265" t="str">
            <v>https://community.secop.gov.co/Public/Tendering/OpportunityDetail/Index?noticeUID=CO1.NTC.7950943&amp;isFromPublicArea=True&amp;isModal=False</v>
          </cell>
          <cell r="L265">
            <v>45751</v>
          </cell>
          <cell r="M265" t="str">
            <v>5 Contratación directa</v>
          </cell>
          <cell r="N265" t="str">
            <v>33 Prestación de Servicios Profesionales y Apoyo (5-8)</v>
          </cell>
          <cell r="O265" t="str">
            <v>2 2. Privado</v>
          </cell>
          <cell r="P265" t="str">
            <v>2 2. Funcionamiento</v>
          </cell>
          <cell r="Q265" t="str">
            <v>8 8: Cultura</v>
          </cell>
          <cell r="R265" t="str">
            <v/>
          </cell>
          <cell r="S265" t="str">
            <v/>
          </cell>
          <cell r="T265" t="str">
            <v/>
          </cell>
          <cell r="U265" t="str">
            <v/>
          </cell>
          <cell r="V265" t="str">
            <v/>
          </cell>
          <cell r="W265" t="str">
            <v/>
          </cell>
          <cell r="X265" t="str">
            <v>PE-80 8289 Prestar los servicios de emisión de mensajes y difusión de estrategias de
comunicación tanto en plataformas multimedia de televisión, y medios digitales a nivel local, regional y nacional
para atender los diferentes requerimientos de Canal Capital, tanto propios como de sus clientes.</v>
          </cell>
          <cell r="Y265">
            <v>45751</v>
          </cell>
          <cell r="Z265" t="str">
            <v>1 1. Días</v>
          </cell>
          <cell r="AA265">
            <v>270</v>
          </cell>
          <cell r="AB265" t="str">
            <v>4 4. Propio</v>
          </cell>
          <cell r="AC265" t="str">
            <v>1 1. Ingresos Corrientes</v>
          </cell>
          <cell r="AD265" t="str">
            <v>1 1-Pesos Colombianos</v>
          </cell>
          <cell r="AG265">
            <v>100000000</v>
          </cell>
        </row>
        <row r="266">
          <cell r="F266" t="str">
            <v>0261-2025</v>
          </cell>
          <cell r="G266" t="str">
            <v>17 17. Contrato de Prestación de Servicios</v>
          </cell>
          <cell r="H266" t="str">
            <v xml:space="preserve">31 31-Servicios Profesionales </v>
          </cell>
          <cell r="I266" t="str">
            <v/>
          </cell>
          <cell r="K266" t="str">
            <v>https://community.secop.gov.co/Public/Tendering/OpportunityDetail/Index?noticeUID=CO1.NTC.7962831&amp;isFromPublicArea=True&amp;isModal=False</v>
          </cell>
          <cell r="L266">
            <v>45754</v>
          </cell>
          <cell r="M266" t="str">
            <v>5 Contratación directa</v>
          </cell>
          <cell r="N266" t="str">
            <v>33 Prestación de Servicios Profesionales y Apoyo (5-8)</v>
          </cell>
          <cell r="O266" t="str">
            <v>2 2. Privado</v>
          </cell>
          <cell r="P266" t="str">
            <v>2 2. Funcionamiento</v>
          </cell>
          <cell r="Q266" t="str">
            <v>8 8: Cultura</v>
          </cell>
          <cell r="R266" t="str">
            <v/>
          </cell>
          <cell r="S266" t="str">
            <v/>
          </cell>
          <cell r="T266" t="str">
            <v/>
          </cell>
          <cell r="U266" t="str">
            <v/>
          </cell>
          <cell r="V266" t="str">
            <v/>
          </cell>
          <cell r="W266" t="str">
            <v/>
          </cell>
          <cell r="X266" t="str">
            <v>PE-72 8289 - Proveer de manera autónoma e independiente los servicios profesionales
requeridos para apoyar las actividades de producción audiovisual y conceptual del Sistema de Gestión de
Medios de la JEP en cumplimiento con los requerimientos del Contrato Interadministrativo No. 676 de 2025
suscrito con la JURISDICCIÓN ESPECIAL PARA LA PAZ- JEP.</v>
          </cell>
          <cell r="Y266">
            <v>45754</v>
          </cell>
          <cell r="Z266" t="str">
            <v>1 1. Días</v>
          </cell>
          <cell r="AA266">
            <v>90</v>
          </cell>
          <cell r="AB266" t="str">
            <v>4 4. Propio</v>
          </cell>
          <cell r="AC266" t="str">
            <v>1 1. Ingresos Corrientes</v>
          </cell>
          <cell r="AD266" t="str">
            <v>1 1-Pesos Colombianos</v>
          </cell>
          <cell r="AG266">
            <v>21531000</v>
          </cell>
        </row>
        <row r="267">
          <cell r="F267" t="str">
            <v>0262-2025</v>
          </cell>
          <cell r="G267" t="str">
            <v>17 17. Contrato de Prestación de Servicios</v>
          </cell>
          <cell r="H267" t="str">
            <v xml:space="preserve">31 31-Servicios Profesionales </v>
          </cell>
          <cell r="I267" t="str">
            <v/>
          </cell>
          <cell r="K267" t="str">
            <v>https://community.secop.gov.co/Public/Tendering/OpportunityDetail/Index?noticeUID=CO1.NTC.7962843&amp;isFromPublicArea=True&amp;isModal=False</v>
          </cell>
          <cell r="L267">
            <v>45754</v>
          </cell>
          <cell r="M267" t="str">
            <v>5 Contratación directa</v>
          </cell>
          <cell r="N267" t="str">
            <v>33 Prestación de Servicios Profesionales y Apoyo (5-8)</v>
          </cell>
          <cell r="O267" t="str">
            <v>2 2. Privado</v>
          </cell>
          <cell r="P267" t="str">
            <v>2 2. Funcionamiento</v>
          </cell>
          <cell r="Q267" t="str">
            <v>8 8: Cultura</v>
          </cell>
          <cell r="R267" t="str">
            <v/>
          </cell>
          <cell r="S267" t="str">
            <v/>
          </cell>
          <cell r="T267" t="str">
            <v/>
          </cell>
          <cell r="U267" t="str">
            <v/>
          </cell>
          <cell r="V267" t="str">
            <v/>
          </cell>
          <cell r="W267" t="str">
            <v/>
          </cell>
          <cell r="X267" t="str">
            <v>PE-68 8289 - Proveer de manera autónoma e independiente los servicios profesionales
para apoyar las actividades para la operación técnica y funcional del Sistema de Gestión de Medios de la JEP en
cumplimiento con los requerimientos del Contrato Interadministrativo No. 676 de 2025 suscrito con la
JURISDICCIÓN ESPECIAL PARA LA PAZ- JEP.</v>
          </cell>
          <cell r="Y267">
            <v>45754</v>
          </cell>
          <cell r="Z267" t="str">
            <v>1 1. Días</v>
          </cell>
          <cell r="AA267">
            <v>90</v>
          </cell>
          <cell r="AB267" t="str">
            <v>4 4. Propio</v>
          </cell>
          <cell r="AC267" t="str">
            <v>1 1. Ingresos Corrientes</v>
          </cell>
          <cell r="AD267" t="str">
            <v>1 1-Pesos Colombianos</v>
          </cell>
          <cell r="AG267">
            <v>16680000</v>
          </cell>
        </row>
        <row r="268">
          <cell r="F268" t="str">
            <v>0263-2025</v>
          </cell>
          <cell r="G268" t="str">
            <v>17 17. Contrato de Prestación de Servicios</v>
          </cell>
          <cell r="H268" t="str">
            <v xml:space="preserve">31 31-Servicios Profesionales </v>
          </cell>
          <cell r="I268" t="str">
            <v/>
          </cell>
          <cell r="K268" t="str">
            <v>https://community.secop.gov.co/Public/Tendering/OpportunityDetail/Index?noticeUID=CO1.NTC.7962941&amp;isFromPublicArea=True&amp;isModal=False</v>
          </cell>
          <cell r="L268">
            <v>45754</v>
          </cell>
          <cell r="M268" t="str">
            <v>5 Contratación directa</v>
          </cell>
          <cell r="N268" t="str">
            <v>33 Prestación de Servicios Profesionales y Apoyo (5-8)</v>
          </cell>
          <cell r="O268" t="str">
            <v>2 2. Privado</v>
          </cell>
          <cell r="P268" t="str">
            <v>2 2. Funcionamiento</v>
          </cell>
          <cell r="Q268" t="str">
            <v>8 8: Cultura</v>
          </cell>
          <cell r="R268" t="str">
            <v/>
          </cell>
          <cell r="S268" t="str">
            <v/>
          </cell>
          <cell r="T268" t="str">
            <v/>
          </cell>
          <cell r="U268" t="str">
            <v/>
          </cell>
          <cell r="V268" t="str">
            <v/>
          </cell>
          <cell r="W268" t="str">
            <v/>
          </cell>
          <cell r="X268" t="str">
            <v>PE-91 8289 - Proveer de manera autónoma e independiente los servicios profesionales
requeridos para desarrollar las actividades de la digitalización e ingesta cumpliendo con los requerimientos del
Contrato Interadministrativo No. 676 de 2025 suscrito con la JURISDICCIÓN ESPECIAL PARA LA PAZ- JEP.</v>
          </cell>
          <cell r="Y268">
            <v>45754</v>
          </cell>
          <cell r="Z268" t="str">
            <v>1 1. Días</v>
          </cell>
          <cell r="AA268">
            <v>90</v>
          </cell>
          <cell r="AB268" t="str">
            <v>4 4. Propio</v>
          </cell>
          <cell r="AC268" t="str">
            <v>1 1. Ingresos Corrientes</v>
          </cell>
          <cell r="AD268" t="str">
            <v>1 1-Pesos Colombianos</v>
          </cell>
          <cell r="AG268">
            <v>11100000</v>
          </cell>
        </row>
        <row r="269">
          <cell r="F269" t="str">
            <v>0264-2025</v>
          </cell>
          <cell r="G269" t="str">
            <v>17 17. Contrato de Prestación de Servicios</v>
          </cell>
          <cell r="H269" t="str">
            <v xml:space="preserve">33 33-Servicios Apoyo a la Gestion de la Entidad (servicios administrativos) </v>
          </cell>
          <cell r="I269" t="str">
            <v/>
          </cell>
          <cell r="K269" t="str">
            <v>https://community.secop.gov.co/Public/Tendering/OpportunityDetail/Index?noticeUID=CO1.NTC.7964535&amp;isFromPublicArea=True&amp;isModal=False</v>
          </cell>
          <cell r="L269">
            <v>45754</v>
          </cell>
          <cell r="M269" t="str">
            <v>5 Contratación directa</v>
          </cell>
          <cell r="N269" t="str">
            <v>33 Prestación de Servicios Profesionales y Apoyo (5-8)</v>
          </cell>
          <cell r="O269" t="str">
            <v>2 2. Privado</v>
          </cell>
          <cell r="P269" t="str">
            <v>2 2. Funcionamiento</v>
          </cell>
          <cell r="Q269" t="str">
            <v>8 8: Cultura</v>
          </cell>
          <cell r="R269" t="str">
            <v/>
          </cell>
          <cell r="S269" t="str">
            <v/>
          </cell>
          <cell r="T269" t="str">
            <v/>
          </cell>
          <cell r="U269" t="str">
            <v/>
          </cell>
          <cell r="V269" t="str">
            <v/>
          </cell>
          <cell r="W269" t="str">
            <v/>
          </cell>
          <cell r="X269" t="str">
            <v>PE-83 8289 - Proveer de manera autónoma e independiente, los servicios de apoyo en las actividades de producción de las estrategias operativas del proyecto &amp;quot;Barrios Vivos&amp;quot; o como llegue a
denominarse en el marco del contrato Interadministrativo 745-2024, suscrito con la SECRETARÍA DISTRITAL DE
CULTURA, RECREACIÓN - Y DEPORTE – SCRD.</v>
          </cell>
          <cell r="Y269">
            <v>45754</v>
          </cell>
          <cell r="Z269" t="str">
            <v>1 1. Días</v>
          </cell>
          <cell r="AA269">
            <v>661</v>
          </cell>
          <cell r="AB269" t="str">
            <v>4 4. Propio</v>
          </cell>
          <cell r="AC269" t="str">
            <v>1 1. Ingresos Corrientes</v>
          </cell>
          <cell r="AD269" t="str">
            <v>1 1-Pesos Colombianos</v>
          </cell>
          <cell r="AG269">
            <v>14500000</v>
          </cell>
        </row>
        <row r="270">
          <cell r="F270" t="str">
            <v>0265-2025</v>
          </cell>
          <cell r="G270" t="str">
            <v>17 17. Contrato de Prestación de Servicios</v>
          </cell>
          <cell r="H270" t="str">
            <v xml:space="preserve">31 31-Servicios Profesionales </v>
          </cell>
          <cell r="I270" t="str">
            <v/>
          </cell>
          <cell r="K270" t="str">
            <v>https://community.secop.gov.co/Public/Tendering/OpportunityDetail/Index?noticeUID=CO1.NTC.7963410&amp;isFromPublicArea=True&amp;isModal=False</v>
          </cell>
          <cell r="L270">
            <v>45754</v>
          </cell>
          <cell r="M270" t="str">
            <v>5 Contratación directa</v>
          </cell>
          <cell r="N270" t="str">
            <v>33 Prestación de Servicios Profesionales y Apoyo (5-8)</v>
          </cell>
          <cell r="O270" t="str">
            <v>2 2. Privado</v>
          </cell>
          <cell r="P270" t="str">
            <v>2 2. Funcionamiento</v>
          </cell>
          <cell r="Q270" t="str">
            <v>8 8: Cultura</v>
          </cell>
          <cell r="R270" t="str">
            <v/>
          </cell>
          <cell r="S270" t="str">
            <v/>
          </cell>
          <cell r="T270" t="str">
            <v/>
          </cell>
          <cell r="U270" t="str">
            <v/>
          </cell>
          <cell r="V270" t="str">
            <v/>
          </cell>
          <cell r="W270" t="str">
            <v/>
          </cell>
          <cell r="X270" t="str">
            <v>PE-65 8289 - Proveer de manera autónoma e independiente los servicios para apoyar las
actividades para la operación técnica y funcional del Sistema de Gestión de Medios de la JEP en cumplimiento
con los requerimientos del Contrato Interadministrativo No. 676 de 2025 suscrito con la JURISDICCIÓN
ESPECIAL PARA LA PAZ- JEP</v>
          </cell>
          <cell r="Y270">
            <v>45754</v>
          </cell>
          <cell r="Z270" t="str">
            <v>1 1. Días</v>
          </cell>
          <cell r="AA270">
            <v>90</v>
          </cell>
          <cell r="AB270" t="str">
            <v>4 4. Propio</v>
          </cell>
          <cell r="AC270" t="str">
            <v>1 1. Ingresos Corrientes</v>
          </cell>
          <cell r="AD270" t="str">
            <v>1 1-Pesos Colombianos</v>
          </cell>
          <cell r="AG270">
            <v>16680000</v>
          </cell>
        </row>
        <row r="271">
          <cell r="F271" t="str">
            <v>0266-2025</v>
          </cell>
          <cell r="G271" t="str">
            <v>17 17. Contrato de Prestación de Servicios</v>
          </cell>
          <cell r="H271" t="str">
            <v xml:space="preserve">31 31-Servicios Profesionales </v>
          </cell>
          <cell r="I271" t="str">
            <v/>
          </cell>
          <cell r="K271" t="str">
            <v>https://community.secop.gov.co/Public/Tendering/OpportunityDetail/Index?noticeUID=CO1.NTC.7971461&amp;isFromPublicArea=True&amp;isModal=False</v>
          </cell>
          <cell r="L271">
            <v>45756</v>
          </cell>
          <cell r="M271" t="str">
            <v>5 Contratación directa</v>
          </cell>
          <cell r="N271" t="str">
            <v>33 Prestación de Servicios Profesionales y Apoyo (5-8)</v>
          </cell>
          <cell r="O271" t="str">
            <v>2 2. Privado</v>
          </cell>
          <cell r="P271" t="str">
            <v>2 2. Funcionamiento</v>
          </cell>
          <cell r="Q271" t="str">
            <v>8 8: Cultura</v>
          </cell>
          <cell r="R271" t="str">
            <v/>
          </cell>
          <cell r="S271" t="str">
            <v/>
          </cell>
          <cell r="T271" t="str">
            <v/>
          </cell>
          <cell r="U271" t="str">
            <v/>
          </cell>
          <cell r="V271" t="str">
            <v/>
          </cell>
          <cell r="W271" t="str">
            <v/>
          </cell>
          <cell r="X271" t="str">
            <v>Proveer de manera autónoma e independiente los servicios requeridos
para desarrollar las actividades de la digitalización e ingesta en cumplimiento con los requerimientos del
Contrato Interadministrativo No. 676 de 2025 suscrito con la JURISDICCIÓN ESPECIAL PARA LA PAZ- JEP.</v>
          </cell>
          <cell r="Y271">
            <v>45756</v>
          </cell>
          <cell r="Z271" t="str">
            <v>1 1. Días</v>
          </cell>
          <cell r="AA271">
            <v>90</v>
          </cell>
          <cell r="AB271" t="str">
            <v>4 4. Propio</v>
          </cell>
          <cell r="AC271" t="str">
            <v>1 1. Ingresos Corrientes</v>
          </cell>
          <cell r="AD271" t="str">
            <v>1 1-Pesos Colombianos</v>
          </cell>
          <cell r="AG271">
            <v>11100000</v>
          </cell>
        </row>
        <row r="272">
          <cell r="F272" t="str">
            <v>0267-2025</v>
          </cell>
          <cell r="G272" t="str">
            <v>17 17. Contrato de Prestación de Servicios</v>
          </cell>
          <cell r="H272" t="str">
            <v xml:space="preserve">33 33-Servicios Apoyo a la Gestion de la Entidad (servicios administrativos) </v>
          </cell>
          <cell r="I272" t="str">
            <v/>
          </cell>
          <cell r="K272" t="str">
            <v>https://community.secop.gov.co/Public/Tendering/OpportunityDetail/Index?noticeUID=CO1.NTC.7972682&amp;isFromPublicArea=True&amp;isModal=False</v>
          </cell>
          <cell r="L272">
            <v>45756</v>
          </cell>
          <cell r="M272" t="str">
            <v>5 Contratación directa</v>
          </cell>
          <cell r="N272" t="str">
            <v>33 Prestación de Servicios Profesionales y Apoyo (5-8)</v>
          </cell>
          <cell r="O272" t="str">
            <v>2 2. Privado</v>
          </cell>
          <cell r="P272" t="str">
            <v>2 2. Funcionamiento</v>
          </cell>
          <cell r="Q272" t="str">
            <v>8 8: Cultura</v>
          </cell>
          <cell r="R272" t="str">
            <v/>
          </cell>
          <cell r="S272" t="str">
            <v/>
          </cell>
          <cell r="T272" t="str">
            <v/>
          </cell>
          <cell r="U272" t="str">
            <v/>
          </cell>
          <cell r="V272" t="str">
            <v/>
          </cell>
          <cell r="W272" t="str">
            <v/>
          </cell>
          <cell r="X272" t="str">
            <v>PE-95 8289 - Proveer, de manera autónoma e independiente, los servicios profesionales de apoyo financiero para la gestión, seguimiento y finalización de los contratos derivados del proyecto &amp;quot;Barrios
Vivos&amp;quot; o como llegue a denominarse en el marco del contrato Interadministrativo 745-2024, suscrito con la
SECRETARÍA DISTRITAL DE CULTURA, RECREACIÓN - Y DEPORTE – SCRD.</v>
          </cell>
          <cell r="Y272">
            <v>45756</v>
          </cell>
          <cell r="Z272" t="str">
            <v>1 1. Días</v>
          </cell>
          <cell r="AA272">
            <v>52</v>
          </cell>
          <cell r="AB272" t="str">
            <v>4 4. Propio</v>
          </cell>
          <cell r="AC272" t="str">
            <v>1 1. Ingresos Corrientes</v>
          </cell>
          <cell r="AD272" t="str">
            <v>1 1-Pesos Colombianos</v>
          </cell>
          <cell r="AG272">
            <v>13666667</v>
          </cell>
        </row>
        <row r="273">
          <cell r="F273" t="str">
            <v>0268-2025</v>
          </cell>
          <cell r="G273" t="str">
            <v>17 17. Contrato de Prestación de Servicios</v>
          </cell>
          <cell r="H273" t="str">
            <v xml:space="preserve">31 31-Servicios Profesionales </v>
          </cell>
          <cell r="I273" t="str">
            <v/>
          </cell>
          <cell r="K273" t="str">
            <v>https://community.secop.gov.co/Public/Tendering/OpportunityDetail/Index?noticeUID=CO1.NTC.7977633&amp;isFromPublicArea=True&amp;isModal=False</v>
          </cell>
          <cell r="L273">
            <v>45757</v>
          </cell>
          <cell r="M273" t="str">
            <v>5 Contratación directa</v>
          </cell>
          <cell r="N273" t="str">
            <v>33 Prestación de Servicios Profesionales y Apoyo (5-8)</v>
          </cell>
          <cell r="O273" t="str">
            <v>2 2. Privado</v>
          </cell>
          <cell r="P273" t="str">
            <v>2 2. Funcionamiento</v>
          </cell>
          <cell r="Q273" t="str">
            <v>8 8: Cultura</v>
          </cell>
          <cell r="R273" t="str">
            <v/>
          </cell>
          <cell r="S273" t="str">
            <v/>
          </cell>
          <cell r="T273" t="str">
            <v/>
          </cell>
          <cell r="U273" t="str">
            <v/>
          </cell>
          <cell r="V273" t="str">
            <v/>
          </cell>
          <cell r="W273" t="str">
            <v/>
          </cell>
          <cell r="X273" t="str">
            <v>PE-92 8289 - Proveer de manera autónoma e independiente los servicios profesionales
requeridos para desarrollar las actividades de la digitalización e ingesta en cumplimiento con los requerimientos
del Contrato Interadministrativo No. 676 de 2025 suscrito con la JURISDICCIÓN ESPECIAL PARA LA PAZ- JEP.</v>
          </cell>
          <cell r="Y273">
            <v>45757</v>
          </cell>
          <cell r="Z273" t="str">
            <v>1 1. Días</v>
          </cell>
          <cell r="AA273">
            <v>90</v>
          </cell>
          <cell r="AB273" t="str">
            <v>4 4. Propio</v>
          </cell>
          <cell r="AC273" t="str">
            <v>1 1. Ingresos Corrientes</v>
          </cell>
          <cell r="AD273" t="str">
            <v>1 1-Pesos Colombianos</v>
          </cell>
          <cell r="AG273">
            <v>11100000</v>
          </cell>
        </row>
        <row r="274">
          <cell r="F274" t="str">
            <v>0269-2025</v>
          </cell>
          <cell r="G274" t="str">
            <v>17 17. Contrato de Prestación de Servicios</v>
          </cell>
          <cell r="H274" t="str">
            <v xml:space="preserve">31 31-Servicios Profesionales </v>
          </cell>
          <cell r="I274" t="str">
            <v/>
          </cell>
          <cell r="K274" t="str">
            <v>https://community.secop.gov.co/Public/Tendering/OpportunityDetail/Index?noticeUID=CO1.NTC.7976770&amp;isFromPublicArea=True&amp;isModal=False</v>
          </cell>
          <cell r="L274">
            <v>45757</v>
          </cell>
          <cell r="M274" t="str">
            <v>5 Contratación directa</v>
          </cell>
          <cell r="N274" t="str">
            <v>33 Prestación de Servicios Profesionales y Apoyo (5-8)</v>
          </cell>
          <cell r="O274" t="str">
            <v>2 2. Privado</v>
          </cell>
          <cell r="P274" t="str">
            <v>2 2. Funcionamiento</v>
          </cell>
          <cell r="Q274" t="str">
            <v>8 8: Cultura</v>
          </cell>
          <cell r="R274" t="str">
            <v/>
          </cell>
          <cell r="S274" t="str">
            <v/>
          </cell>
          <cell r="T274" t="str">
            <v/>
          </cell>
          <cell r="U274" t="str">
            <v/>
          </cell>
          <cell r="V274" t="str">
            <v/>
          </cell>
          <cell r="W274" t="str">
            <v/>
          </cell>
          <cell r="X274" t="str">
            <v>PE-66 8289 - Proveer de manera autónoma e independiente los servicios profesionales
para apoyar las actividades para la operación técnica y funcional del Sistema de Gestión de Medios de la JEP en
cumplimiento con los requerimientos del Contrato Interadministrativo No. 676 de 2025 suscrito con la
JURISDICCIÓN ESPECIAL PARA LA PAZ- JEP.</v>
          </cell>
          <cell r="Y274">
            <v>45757</v>
          </cell>
          <cell r="Z274" t="str">
            <v>1 1. Días</v>
          </cell>
          <cell r="AA274">
            <v>90</v>
          </cell>
          <cell r="AB274" t="str">
            <v>4 4. Propio</v>
          </cell>
          <cell r="AC274" t="str">
            <v>1 1. Ingresos Corrientes</v>
          </cell>
          <cell r="AD274" t="str">
            <v>1 1-Pesos Colombianos</v>
          </cell>
          <cell r="AG274">
            <v>16680000</v>
          </cell>
        </row>
        <row r="275">
          <cell r="F275" t="str">
            <v>0270-2025</v>
          </cell>
          <cell r="G275" t="str">
            <v>17 17. Contrato de Prestación de Servicios</v>
          </cell>
          <cell r="H275" t="str">
            <v xml:space="preserve">31 31-Servicios Profesionales </v>
          </cell>
          <cell r="I275" t="str">
            <v/>
          </cell>
          <cell r="K275" t="str">
            <v>https://community.secop.gov.co/Public/Tendering/OpportunityDetail/Index?noticeUID=CO1.NTC.7983966&amp;isFromPublicArea=True&amp;isModal=False</v>
          </cell>
          <cell r="L275">
            <v>45757</v>
          </cell>
          <cell r="M275" t="str">
            <v>5 Contratación directa</v>
          </cell>
          <cell r="N275" t="str">
            <v>33 Prestación de Servicios Profesionales y Apoyo (5-8)</v>
          </cell>
          <cell r="O275" t="str">
            <v>2 2. Privado</v>
          </cell>
          <cell r="P275" t="str">
            <v>2 2. Funcionamiento</v>
          </cell>
          <cell r="Q275" t="str">
            <v>8 8: Cultura</v>
          </cell>
          <cell r="R275" t="str">
            <v/>
          </cell>
          <cell r="S275" t="str">
            <v/>
          </cell>
          <cell r="T275" t="str">
            <v/>
          </cell>
          <cell r="U275" t="str">
            <v/>
          </cell>
          <cell r="V275" t="str">
            <v/>
          </cell>
          <cell r="W275" t="str">
            <v/>
          </cell>
          <cell r="X275" t="str">
            <v>PE-70 8289 - Proveer de manera autónoma e independiente los servicios profesionales
para apoyar las actividades para la operación técnica y funcional del Sistema de Gestión de Medios de la JEP en
cumplimiento con los requerimientos del Contrato Interadministrativo No. 676 de 2025 suscrito con la
JURISDICCIÓN ESPECIAL PARA LA PAZ- JEP.</v>
          </cell>
          <cell r="Y275">
            <v>45757</v>
          </cell>
          <cell r="Z275" t="str">
            <v>1 1. Días</v>
          </cell>
          <cell r="AA275">
            <v>90</v>
          </cell>
          <cell r="AB275" t="str">
            <v>4 4. Propio</v>
          </cell>
          <cell r="AC275" t="str">
            <v>1 1. Ingresos Corrientes</v>
          </cell>
          <cell r="AD275" t="str">
            <v>1 1-Pesos Colombianos</v>
          </cell>
          <cell r="AG275">
            <v>16680000</v>
          </cell>
        </row>
        <row r="276">
          <cell r="F276" t="str">
            <v>0272-2025</v>
          </cell>
          <cell r="G276" t="str">
            <v>17 17. Contrato de Prestación de Servicios</v>
          </cell>
          <cell r="H276" t="str">
            <v xml:space="preserve">31 31-Servicios Profesionales </v>
          </cell>
          <cell r="I276" t="str">
            <v/>
          </cell>
          <cell r="K276" t="str">
            <v>https://community.secop.gov.co/Public/Tendering/OpportunityDetail/Index?noticeUID=CO1.NTC.7985601&amp;isFromPublicArea=True&amp;isModal=False</v>
          </cell>
          <cell r="L276">
            <v>45757</v>
          </cell>
          <cell r="M276" t="str">
            <v>5 Contratación directa</v>
          </cell>
          <cell r="N276" t="str">
            <v>33 Prestación de Servicios Profesionales y Apoyo (5-8)</v>
          </cell>
          <cell r="O276" t="str">
            <v>2 2. Privado</v>
          </cell>
          <cell r="P276" t="str">
            <v>2 2. Funcionamiento</v>
          </cell>
          <cell r="Q276" t="str">
            <v>8 8: Cultura</v>
          </cell>
          <cell r="R276" t="str">
            <v/>
          </cell>
          <cell r="S276" t="str">
            <v/>
          </cell>
          <cell r="T276" t="str">
            <v/>
          </cell>
          <cell r="U276" t="str">
            <v/>
          </cell>
          <cell r="V276" t="str">
            <v/>
          </cell>
          <cell r="W276" t="str">
            <v/>
          </cell>
          <cell r="X276" t="str">
            <v>PE-86 8289 - Proveer de manera autónoma e independiente los servicios requeridos para
desarrollar actividades de Logger y Catalogación de material en cumplimiento con los requerimientos del
Contrato Interadministrativo No. 676 de 2025 suscrito con la JURISDICCIÓN ESPECIAL PARA LA PAZ- JEP.</v>
          </cell>
          <cell r="Y276">
            <v>45757</v>
          </cell>
          <cell r="Z276" t="str">
            <v>1 1. Días</v>
          </cell>
          <cell r="AA276">
            <v>90</v>
          </cell>
          <cell r="AB276" t="str">
            <v>4 4. Propio</v>
          </cell>
          <cell r="AC276" t="str">
            <v>1 1. Ingresos Corrientes</v>
          </cell>
          <cell r="AD276" t="str">
            <v>1 1-Pesos Colombianos</v>
          </cell>
          <cell r="AG276">
            <v>11100000</v>
          </cell>
        </row>
        <row r="277">
          <cell r="F277" t="str">
            <v>0273-2025</v>
          </cell>
          <cell r="G277" t="str">
            <v>17 17. Contrato de Prestación de Servicios</v>
          </cell>
          <cell r="H277" t="str">
            <v xml:space="preserve">31 31-Servicios Profesionales </v>
          </cell>
          <cell r="I277" t="str">
            <v/>
          </cell>
          <cell r="K277" t="str">
            <v>https://community.secop.gov.co/Public/Tendering/OpportunityDetail/Index?noticeUID=CO1.NTC.7985384&amp;isFromPublicArea=True&amp;isModal=False</v>
          </cell>
          <cell r="L277">
            <v>45757</v>
          </cell>
          <cell r="M277" t="str">
            <v>5 Contratación directa</v>
          </cell>
          <cell r="N277" t="str">
            <v>33 Prestación de Servicios Profesionales y Apoyo (5-8)</v>
          </cell>
          <cell r="O277" t="str">
            <v>2 2. Privado</v>
          </cell>
          <cell r="P277" t="str">
            <v>2 2. Funcionamiento</v>
          </cell>
          <cell r="Q277" t="str">
            <v>8 8: Cultura</v>
          </cell>
          <cell r="R277" t="str">
            <v/>
          </cell>
          <cell r="S277" t="str">
            <v/>
          </cell>
          <cell r="T277" t="str">
            <v/>
          </cell>
          <cell r="U277" t="str">
            <v/>
          </cell>
          <cell r="V277" t="str">
            <v/>
          </cell>
          <cell r="W277" t="str">
            <v/>
          </cell>
          <cell r="X277" t="str">
            <v>PE-67 8289 - Proveer de manera autónoma e independiente los servicios profesionales
para apoyar las actividades para la operación técnica y funcional del Sistema de Gestión de Medios de la JEP en
cumplimiento con los requerimientos del Contrato Interadministrativo No. 676 de 2025 suscrito con la
JURISDICCIÓN ESPECIAL PARA LA PAZ- JEP.</v>
          </cell>
          <cell r="Y277">
            <v>45757</v>
          </cell>
          <cell r="Z277" t="str">
            <v>1 1. Días</v>
          </cell>
          <cell r="AA277">
            <v>90</v>
          </cell>
          <cell r="AB277" t="str">
            <v>4 4. Propio</v>
          </cell>
          <cell r="AC277" t="str">
            <v>1 1. Ingresos Corrientes</v>
          </cell>
          <cell r="AD277" t="str">
            <v>1 1-Pesos Colombianos</v>
          </cell>
          <cell r="AG277">
            <v>16680000</v>
          </cell>
        </row>
        <row r="278">
          <cell r="F278" t="str">
            <v>0274-2025</v>
          </cell>
          <cell r="G278" t="str">
            <v>17 17. Contrato de Prestación de Servicios</v>
          </cell>
          <cell r="H278" t="str">
            <v xml:space="preserve">33 33-Servicios Apoyo a la Gestion de la Entidad (servicios administrativos) </v>
          </cell>
          <cell r="I278" t="str">
            <v/>
          </cell>
          <cell r="K278" t="str">
            <v>https://community.secop.gov.co/Public/Tendering/OpportunityDetail/Index?noticeUID=CO1.NTC.7986446&amp;isFromPublicArea=True&amp;isModal=False</v>
          </cell>
          <cell r="L278">
            <v>45757</v>
          </cell>
          <cell r="M278" t="str">
            <v>5 Contratación directa</v>
          </cell>
          <cell r="N278" t="str">
            <v>33 Prestación de Servicios Profesionales y Apoyo (5-8)</v>
          </cell>
          <cell r="O278" t="str">
            <v>2 2. Privado</v>
          </cell>
          <cell r="P278" t="str">
            <v>2 2. Funcionamiento</v>
          </cell>
          <cell r="Q278" t="str">
            <v>8 8: Cultura</v>
          </cell>
          <cell r="R278" t="str">
            <v/>
          </cell>
          <cell r="S278" t="str">
            <v/>
          </cell>
          <cell r="T278" t="str">
            <v/>
          </cell>
          <cell r="U278" t="str">
            <v/>
          </cell>
          <cell r="V278" t="str">
            <v/>
          </cell>
          <cell r="W278" t="str">
            <v/>
          </cell>
          <cell r="X278" t="str">
            <v>PE-84 8289 - Proveer de manera autónoma e independiente, los servicios de apoyo en las actividades de producción de las estrategias operativas del proyecto &amp;quot;Barrios Vivos&amp;quot; o como llegue a
denominarse en el marco del contrato Interadministrativo 745-2024, suscrito con la SECRETARÍA DISTRITAL DE
CULTURA, RECREACIÓN - Y DEPORTE – SCRD.</v>
          </cell>
          <cell r="Y278">
            <v>45757</v>
          </cell>
          <cell r="Z278" t="str">
            <v>1 1. Días</v>
          </cell>
          <cell r="AA278">
            <v>52</v>
          </cell>
          <cell r="AB278" t="str">
            <v>4 4. Propio</v>
          </cell>
          <cell r="AC278" t="str">
            <v>1 1. Ingresos Corrientes</v>
          </cell>
          <cell r="AD278" t="str">
            <v>1 1-Pesos Colombianos</v>
          </cell>
          <cell r="AG278">
            <v>13333333</v>
          </cell>
        </row>
        <row r="279">
          <cell r="F279" t="str">
            <v>0275-2025</v>
          </cell>
          <cell r="G279" t="str">
            <v>17 17. Contrato de Prestación de Servicios</v>
          </cell>
          <cell r="H279" t="str">
            <v xml:space="preserve">31 31-Servicios Profesionales </v>
          </cell>
          <cell r="I279" t="str">
            <v/>
          </cell>
          <cell r="K279" t="str">
            <v>https://community.secop.gov.co/Public/Tendering/OpportunityDetail/Index?noticeUID=CO1.NTC.7988032&amp;isFromPublicArea=True&amp;isModal=False</v>
          </cell>
          <cell r="L279">
            <v>45758</v>
          </cell>
          <cell r="M279" t="str">
            <v>5 Contratación directa</v>
          </cell>
          <cell r="N279" t="str">
            <v>33 Prestación de Servicios Profesionales y Apoyo (5-8)</v>
          </cell>
          <cell r="O279" t="str">
            <v>2 2. Privado</v>
          </cell>
          <cell r="P279" t="str">
            <v>2 2. Funcionamiento</v>
          </cell>
          <cell r="Q279" t="str">
            <v>8 8: Cultura</v>
          </cell>
          <cell r="R279" t="str">
            <v/>
          </cell>
          <cell r="S279" t="str">
            <v/>
          </cell>
          <cell r="T279" t="str">
            <v/>
          </cell>
          <cell r="U279" t="str">
            <v/>
          </cell>
          <cell r="V279" t="str">
            <v/>
          </cell>
          <cell r="W279" t="str">
            <v/>
          </cell>
          <cell r="X279" t="str">
            <v>PE-71 8289 - Proveer de manera autónoma e independiente los servicios para apoyar
las actividades para la operación técnica y funcional del Sistema de Gestión de Medios de la JEP en
cumplimiento con los requerimientos del Contrato Interadministrativo No. 676 de 2025 suscrito con la
JURISDICCIÓN ESPECIAL PARA LA PAZ- JEP.</v>
          </cell>
          <cell r="Y279">
            <v>45758</v>
          </cell>
          <cell r="Z279" t="str">
            <v>1 1. Días</v>
          </cell>
          <cell r="AA279">
            <v>90</v>
          </cell>
          <cell r="AB279" t="str">
            <v>4 4. Propio</v>
          </cell>
          <cell r="AC279" t="str">
            <v>1 1. Ingresos Corrientes</v>
          </cell>
          <cell r="AD279" t="str">
            <v>1 1-Pesos Colombianos</v>
          </cell>
          <cell r="AG279">
            <v>16680000</v>
          </cell>
        </row>
        <row r="280">
          <cell r="F280" t="str">
            <v>0276-2025</v>
          </cell>
          <cell r="G280" t="str">
            <v>17 17. Contrato de Prestación de Servicios</v>
          </cell>
          <cell r="H280" t="str">
            <v xml:space="preserve">31 31-Servicios Profesionales </v>
          </cell>
          <cell r="I280" t="str">
            <v/>
          </cell>
          <cell r="K280" t="str">
            <v>https://community.secop.gov.co/Public/Tendering/OpportunityDetail/Index?noticeUID=CO1.NTC.7988181&amp;isFromPublicArea=True&amp;isModal=False</v>
          </cell>
          <cell r="L280">
            <v>45758</v>
          </cell>
          <cell r="M280" t="str">
            <v>5 Contratación directa</v>
          </cell>
          <cell r="N280" t="str">
            <v>33 Prestación de Servicios Profesionales y Apoyo (5-8)</v>
          </cell>
          <cell r="O280" t="str">
            <v>2 2. Privado</v>
          </cell>
          <cell r="P280" t="str">
            <v>2 2. Funcionamiento</v>
          </cell>
          <cell r="Q280" t="str">
            <v>8 8: Cultura</v>
          </cell>
          <cell r="R280" t="str">
            <v/>
          </cell>
          <cell r="S280" t="str">
            <v/>
          </cell>
          <cell r="T280" t="str">
            <v/>
          </cell>
          <cell r="U280" t="str">
            <v/>
          </cell>
          <cell r="V280" t="str">
            <v/>
          </cell>
          <cell r="W280" t="str">
            <v/>
          </cell>
          <cell r="X280" t="str">
            <v>PE-58 8289 - Proveer de manera autónoma e independiente los servicios profesionales
para apoyar las actividades de planeación, Gestión, Organización y producción del Equipo de Operadores
Técnicos y Funcionales, cumpliendo con los requerimientos del Contrato Interadministrativo No. 676 de 2025
suscrito con la JURISDICCIÓN ESPECIAL PARA LA PAZ - JEP.</v>
          </cell>
          <cell r="Y280">
            <v>45758</v>
          </cell>
          <cell r="Z280" t="str">
            <v>1 1. Días</v>
          </cell>
          <cell r="AA280">
            <v>90</v>
          </cell>
          <cell r="AB280" t="str">
            <v>4 4. Propio</v>
          </cell>
          <cell r="AC280" t="str">
            <v>1 1. Ingresos Corrientes</v>
          </cell>
          <cell r="AD280" t="str">
            <v>1 1-Pesos Colombianos</v>
          </cell>
          <cell r="AG280">
            <v>24120000</v>
          </cell>
        </row>
        <row r="281">
          <cell r="F281" t="str">
            <v>0277-2025</v>
          </cell>
          <cell r="G281" t="str">
            <v>17 17. Contrato de Prestación de Servicios</v>
          </cell>
          <cell r="H281" t="str">
            <v xml:space="preserve">31 31-Servicios Profesionales </v>
          </cell>
          <cell r="I281" t="str">
            <v/>
          </cell>
          <cell r="K281" t="str">
            <v>https://community.secop.gov.co/Public/Tendering/OpportunityDetail/Index?noticeUID=CO1.NTC.7986483&amp;isFromPublicArea=True&amp;isModal=False</v>
          </cell>
          <cell r="L281">
            <v>45757</v>
          </cell>
          <cell r="M281" t="str">
            <v>5 Contratación directa</v>
          </cell>
          <cell r="N281" t="str">
            <v>33 Prestación de Servicios Profesionales y Apoyo (5-8)</v>
          </cell>
          <cell r="O281" t="str">
            <v>2 2. Privado</v>
          </cell>
          <cell r="P281" t="str">
            <v>2 2. Funcionamiento</v>
          </cell>
          <cell r="Q281" t="str">
            <v>8 8: Cultura</v>
          </cell>
          <cell r="R281" t="str">
            <v/>
          </cell>
          <cell r="S281" t="str">
            <v/>
          </cell>
          <cell r="T281" t="str">
            <v/>
          </cell>
          <cell r="U281" t="str">
            <v/>
          </cell>
          <cell r="V281" t="str">
            <v/>
          </cell>
          <cell r="W281" t="str">
            <v/>
          </cell>
          <cell r="X281" t="str">
            <v>PE-98 8289 - Proveer de manera autónoma e independiente los servicios para
desarrollar actividades de edición de contenido, cumpliendo con los requerimientos del Contrato
Interadministrativo No. 676 de 2025 suscrito con la JURISDICCIÓN ESPECIAL PARA LA PAZ- JEP.
SEGUNDA. ALCANCE DEL OBJETO: N/A</v>
          </cell>
          <cell r="Y281">
            <v>45757</v>
          </cell>
          <cell r="Z281" t="str">
            <v>1 1. Días</v>
          </cell>
          <cell r="AA281">
            <v>90</v>
          </cell>
          <cell r="AB281" t="str">
            <v>4 4. Propio</v>
          </cell>
          <cell r="AC281" t="str">
            <v>1 1. Ingresos Corrientes</v>
          </cell>
          <cell r="AD281" t="str">
            <v>1 1-Pesos Colombianos</v>
          </cell>
          <cell r="AG281">
            <v>16320000</v>
          </cell>
        </row>
        <row r="282">
          <cell r="F282" t="str">
            <v>0278-2025</v>
          </cell>
          <cell r="G282" t="str">
            <v>17 17. Contrato de Prestación de Servicios</v>
          </cell>
          <cell r="H282" t="str">
            <v xml:space="preserve">31 31-Servicios Profesionales </v>
          </cell>
          <cell r="I282" t="str">
            <v/>
          </cell>
          <cell r="K282" t="str">
            <v>https://community.secop.gov.co/Public/Tendering/OpportunityDetail/Index?noticeUID=CO1.NTC.7986725&amp;isFromPublicArea=True&amp;isModal=False</v>
          </cell>
          <cell r="L282">
            <v>45757</v>
          </cell>
          <cell r="M282" t="str">
            <v>5 Contratación directa</v>
          </cell>
          <cell r="N282" t="str">
            <v>33 Prestación de Servicios Profesionales y Apoyo (5-8)</v>
          </cell>
          <cell r="O282" t="str">
            <v>2 2. Privado</v>
          </cell>
          <cell r="P282" t="str">
            <v>2 2. Funcionamiento</v>
          </cell>
          <cell r="Q282" t="str">
            <v>8 8: Cultura</v>
          </cell>
          <cell r="R282" t="str">
            <v/>
          </cell>
          <cell r="S282" t="str">
            <v/>
          </cell>
          <cell r="T282" t="str">
            <v/>
          </cell>
          <cell r="U282" t="str">
            <v/>
          </cell>
          <cell r="V282" t="str">
            <v/>
          </cell>
          <cell r="W282" t="str">
            <v/>
          </cell>
          <cell r="X282" t="str">
            <v>PE-96 8289 - Proveer de manera autónoma e independiente los servicios requeridos para
desarrollar las actividades de la digitalización e ingesta en cumplimiento con los requerimientos del Contrato
Interadministrativo No. 676 de 2025 suscrito con la JURISDICCIÓN ESPECIAL PARA LA PAZ- JEP.</v>
          </cell>
          <cell r="Y282">
            <v>45757</v>
          </cell>
          <cell r="Z282" t="str">
            <v>1 1. Días</v>
          </cell>
          <cell r="AA282">
            <v>90</v>
          </cell>
          <cell r="AB282" t="str">
            <v>4 4. Propio</v>
          </cell>
          <cell r="AC282" t="str">
            <v>1 1. Ingresos Corrientes</v>
          </cell>
          <cell r="AD282" t="str">
            <v>1 1-Pesos Colombianos</v>
          </cell>
          <cell r="AG282">
            <v>11100000</v>
          </cell>
        </row>
        <row r="283">
          <cell r="F283" t="str">
            <v>0279-2025</v>
          </cell>
          <cell r="G283" t="str">
            <v>17 17. Contrato de Prestación de Servicios</v>
          </cell>
          <cell r="H283" t="str">
            <v xml:space="preserve">31 31-Servicios Profesionales </v>
          </cell>
          <cell r="I283" t="str">
            <v/>
          </cell>
          <cell r="K283" t="str">
            <v>https://community.secop.gov.co/Public/Tendering/OpportunityDetail/Index?noticeUID=CO1.NTC.7988409&amp;isFromPublicArea=True&amp;isModal=False</v>
          </cell>
          <cell r="L283">
            <v>45758</v>
          </cell>
          <cell r="M283" t="str">
            <v>5 Contratación directa</v>
          </cell>
          <cell r="N283" t="str">
            <v>33 Prestación de Servicios Profesionales y Apoyo (5-8)</v>
          </cell>
          <cell r="O283" t="str">
            <v>2 2. Privado</v>
          </cell>
          <cell r="P283" t="str">
            <v>2 2. Funcionamiento</v>
          </cell>
          <cell r="Q283" t="str">
            <v>8 8: Cultura</v>
          </cell>
          <cell r="R283" t="str">
            <v/>
          </cell>
          <cell r="S283" t="str">
            <v/>
          </cell>
          <cell r="T283" t="str">
            <v/>
          </cell>
          <cell r="U283" t="str">
            <v/>
          </cell>
          <cell r="V283" t="str">
            <v/>
          </cell>
          <cell r="W283" t="str">
            <v/>
          </cell>
          <cell r="X283" t="str">
            <v>PE-69 8289 - Proveer de manera autónoma e independiente los servicios profesionales
para apoyar las actividades para la operación técnica y funcional del Sistema de Gestión de Medios de la JEP en
cumplimiento con los requerimientos del Contrato Interadministrativo No. 676 de 2025 suscrito con la
JURISDICCIÓN ESPECIAL PARA LA PAZ- JEP.</v>
          </cell>
          <cell r="Y283">
            <v>45758</v>
          </cell>
          <cell r="Z283" t="str">
            <v>1 1. Días</v>
          </cell>
          <cell r="AA283">
            <v>90</v>
          </cell>
          <cell r="AB283" t="str">
            <v>4 4. Propio</v>
          </cell>
          <cell r="AC283" t="str">
            <v>1 1. Ingresos Corrientes</v>
          </cell>
          <cell r="AD283" t="str">
            <v>1 1-Pesos Colombianos</v>
          </cell>
          <cell r="AG283">
            <v>16680000</v>
          </cell>
        </row>
        <row r="284">
          <cell r="F284" t="str">
            <v>0280-2025</v>
          </cell>
          <cell r="G284" t="str">
            <v>17 17. Contrato de Prestación de Servicios</v>
          </cell>
          <cell r="H284" t="str">
            <v xml:space="preserve">31 31-Servicios Profesionales </v>
          </cell>
          <cell r="I284" t="str">
            <v/>
          </cell>
          <cell r="K284" t="str">
            <v>https://community.secop.gov.co/Public/Tendering/OpportunityDetail/Index?noticeUID=CO1.NTC.7990700&amp;isFromPublicArea=True&amp;isModal=False</v>
          </cell>
          <cell r="L284">
            <v>45758</v>
          </cell>
          <cell r="M284" t="str">
            <v>5 Contratación directa</v>
          </cell>
          <cell r="N284" t="str">
            <v>33 Prestación de Servicios Profesionales y Apoyo (5-8)</v>
          </cell>
          <cell r="O284" t="str">
            <v>2 2. Privado</v>
          </cell>
          <cell r="P284" t="str">
            <v>2 2. Funcionamiento</v>
          </cell>
          <cell r="Q284" t="str">
            <v>8 8: Cultura</v>
          </cell>
          <cell r="R284" t="str">
            <v/>
          </cell>
          <cell r="S284" t="str">
            <v/>
          </cell>
          <cell r="T284" t="str">
            <v/>
          </cell>
          <cell r="U284" t="str">
            <v/>
          </cell>
          <cell r="V284" t="str">
            <v/>
          </cell>
          <cell r="W284" t="str">
            <v/>
          </cell>
          <cell r="X284" t="str">
            <v>PE-82 8289 - Proveer de manera autónoma e independiente sus servicios profesionales
para adelantar actividades de producción ejecutiva del proyecto &amp;quot;Barrios Vivos&amp;quot; o como llegue a denominarse en
el marco del contrato Interadministrativo 745-2024, suscrito con la SECRETARÍA DISTRITAL DE CULTURA,
RECREACIÓN - Y DEPORTE – SCRD.</v>
          </cell>
          <cell r="Y284">
            <v>45758</v>
          </cell>
          <cell r="Z284" t="str">
            <v>1 1. Días</v>
          </cell>
          <cell r="AA284">
            <v>52</v>
          </cell>
          <cell r="AB284" t="str">
            <v>4 4. Propio</v>
          </cell>
          <cell r="AC284" t="str">
            <v>1 1. Ingresos Corrientes</v>
          </cell>
          <cell r="AD284" t="str">
            <v>1 1-Pesos Colombianos</v>
          </cell>
          <cell r="AG284">
            <v>22488320</v>
          </cell>
        </row>
        <row r="285">
          <cell r="F285" t="str">
            <v>0281-2025</v>
          </cell>
          <cell r="G285" t="str">
            <v>17 17. Contrato de Prestación de Servicios</v>
          </cell>
          <cell r="H285" t="str">
            <v xml:space="preserve">31 31-Servicios Profesionales </v>
          </cell>
          <cell r="I285" t="str">
            <v/>
          </cell>
          <cell r="K285" t="str">
            <v>https://community.secop.gov.co/Public/Tendering/OpportunityDetail/Index?noticeUID=CO1.NTC.7992090&amp;isFromPublicArea=True&amp;isModal=False</v>
          </cell>
          <cell r="L285">
            <v>45758</v>
          </cell>
          <cell r="M285" t="str">
            <v>5 Contratación directa</v>
          </cell>
          <cell r="N285" t="str">
            <v>33 Prestación de Servicios Profesionales y Apoyo (5-8)</v>
          </cell>
          <cell r="O285" t="str">
            <v>2 2. Privado</v>
          </cell>
          <cell r="P285" t="str">
            <v>2 2. Funcionamiento</v>
          </cell>
          <cell r="Q285" t="str">
            <v>8 8: Cultura</v>
          </cell>
          <cell r="R285" t="str">
            <v/>
          </cell>
          <cell r="S285" t="str">
            <v/>
          </cell>
          <cell r="T285" t="str">
            <v/>
          </cell>
          <cell r="U285" t="str">
            <v/>
          </cell>
          <cell r="V285" t="str">
            <v/>
          </cell>
          <cell r="W285" t="str">
            <v/>
          </cell>
          <cell r="X285" t="str">
            <v>PE-101 8289 - Proveer, de manera autónoma e independiente, los servicios profesionales
requeridos para realizar actividades de gestión administrativa del proyecto &amp;quot;Barrios Vivos&amp;quot; o como llegue a
denominarse en el marco del contrato Interadministrativo 745-2024, suscrito con la SECRETARÍA DISTRITAL DE
CULTURA, RECREACIÓN - Y DEPORTE – SCRD.</v>
          </cell>
          <cell r="Y285">
            <v>45758</v>
          </cell>
          <cell r="Z285" t="str">
            <v>1 1. Días</v>
          </cell>
          <cell r="AA285">
            <v>52</v>
          </cell>
          <cell r="AB285" t="str">
            <v>4 4. Propio</v>
          </cell>
          <cell r="AC285" t="str">
            <v>1 1. Ingresos Corrientes</v>
          </cell>
          <cell r="AD285" t="str">
            <v>1 1-Pesos Colombianos</v>
          </cell>
          <cell r="AG285">
            <v>22666667</v>
          </cell>
        </row>
        <row r="286">
          <cell r="F286" t="str">
            <v>0282-2025</v>
          </cell>
          <cell r="G286" t="str">
            <v>17 17. Contrato de Prestación de Servicios</v>
          </cell>
          <cell r="H286" t="str">
            <v xml:space="preserve">31 31-Servicios Profesionales </v>
          </cell>
          <cell r="I286" t="str">
            <v/>
          </cell>
          <cell r="K286" t="str">
            <v>https://community.secop.gov.co/Public/Tendering/OpportunityDetail/Index?noticeUID=CO1.NTC.7994168&amp;isFromPublicArea=True&amp;isModal=False</v>
          </cell>
          <cell r="L286">
            <v>45758</v>
          </cell>
          <cell r="M286" t="str">
            <v>5 Contratación directa</v>
          </cell>
          <cell r="N286" t="str">
            <v>33 Prestación de Servicios Profesionales y Apoyo (5-8)</v>
          </cell>
          <cell r="O286" t="str">
            <v>2 2. Privado</v>
          </cell>
          <cell r="P286" t="str">
            <v>2 2. Funcionamiento</v>
          </cell>
          <cell r="Q286" t="str">
            <v>8 8: Cultura</v>
          </cell>
          <cell r="R286" t="str">
            <v/>
          </cell>
          <cell r="S286" t="str">
            <v/>
          </cell>
          <cell r="T286" t="str">
            <v/>
          </cell>
          <cell r="U286" t="str">
            <v/>
          </cell>
          <cell r="V286" t="str">
            <v/>
          </cell>
          <cell r="W286" t="str">
            <v/>
          </cell>
          <cell r="X286" t="str">
            <v>PE-100 8289 - Proveer, de manera autónoma e independiente, los servicios profesionales
requeridos para realizar actividades de Gestión financiera del proyecto &amp;quot;Barrios Vivos&amp;quot; o como llegue a
denominarse en el marco del contrato Interadministrativo 745-2024, suscrito con la SECRETARÍA DISTRITAL DE
CULTURA, RECREACIÓN - Y DEPORTE SCRD.</v>
          </cell>
          <cell r="Y286">
            <v>45758</v>
          </cell>
          <cell r="Z286" t="str">
            <v>1 1. Días</v>
          </cell>
          <cell r="AA286">
            <v>52</v>
          </cell>
          <cell r="AB286" t="str">
            <v>4 4. Propio</v>
          </cell>
          <cell r="AC286" t="str">
            <v>1 1. Ingresos Corrientes</v>
          </cell>
          <cell r="AD286" t="str">
            <v>1 1-Pesos Colombianos</v>
          </cell>
          <cell r="AG286">
            <v>22666667</v>
          </cell>
        </row>
        <row r="287">
          <cell r="F287" t="str">
            <v>0283-2025</v>
          </cell>
          <cell r="G287" t="str">
            <v>7 7. Suministro</v>
          </cell>
          <cell r="H287" t="str">
            <v xml:space="preserve">48 48-Otros Suministros </v>
          </cell>
          <cell r="I287" t="str">
            <v/>
          </cell>
          <cell r="K287" t="str">
            <v>https://community.secop.gov.co/Public/Tendering/OpportunityDetail/Index?noticeUID=CO1.NTC.7995235&amp;isFromPublicArea=True&amp;isModal=False</v>
          </cell>
          <cell r="L287">
            <v>45761</v>
          </cell>
          <cell r="M287" t="str">
            <v>5 Contratación directa</v>
          </cell>
          <cell r="N287" t="str">
            <v>33 Prestación de Servicios Profesionales y Apoyo (5-8)</v>
          </cell>
          <cell r="O287" t="str">
            <v>2 2. Privado</v>
          </cell>
          <cell r="P287" t="str">
            <v>2 2. Funcionamiento</v>
          </cell>
          <cell r="Q287" t="str">
            <v>8 8: Cultura</v>
          </cell>
          <cell r="R287" t="str">
            <v/>
          </cell>
          <cell r="S287" t="str">
            <v/>
          </cell>
          <cell r="T287" t="str">
            <v/>
          </cell>
          <cell r="U287" t="str">
            <v/>
          </cell>
          <cell r="V287" t="str">
            <v/>
          </cell>
          <cell r="W287" t="str">
            <v/>
          </cell>
          <cell r="X287" t="str">
            <v>SA-165 8322 - Contratar el suministro de insumos y servicios para la seguridad
Industrial y Salud en el trabajo de conformidad con las especificaciones establecidas por Canal Capital.</v>
          </cell>
          <cell r="Y287">
            <v>45761</v>
          </cell>
          <cell r="Z287" t="str">
            <v>1 1. Días</v>
          </cell>
          <cell r="AA287">
            <v>90</v>
          </cell>
          <cell r="AB287" t="str">
            <v>3 3. Municipal</v>
          </cell>
          <cell r="AC287" t="str">
            <v>2 2. Transferencias</v>
          </cell>
          <cell r="AD287" t="str">
            <v>1 1-Pesos Colombianos</v>
          </cell>
          <cell r="AG287">
            <v>6188000</v>
          </cell>
        </row>
        <row r="288">
          <cell r="F288" t="str">
            <v>0284-2025</v>
          </cell>
          <cell r="G288" t="str">
            <v>17 17. Contrato de Prestación de Servicios</v>
          </cell>
          <cell r="H288" t="str">
            <v xml:space="preserve">31 31-Servicios Profesionales </v>
          </cell>
          <cell r="I288" t="str">
            <v/>
          </cell>
          <cell r="K288" t="str">
            <v>https://community.secop.gov.co/Public/Tendering/OpportunityDetail/Index?noticeUID=CO1.NTC.8001759&amp;isFromPublicArea=True&amp;isModal=False</v>
          </cell>
          <cell r="L288">
            <v>45761</v>
          </cell>
          <cell r="M288" t="str">
            <v>5 Contratación directa</v>
          </cell>
          <cell r="N288" t="str">
            <v>33 Prestación de Servicios Profesionales y Apoyo (5-8)</v>
          </cell>
          <cell r="O288" t="str">
            <v>2 2. Privado</v>
          </cell>
          <cell r="P288" t="str">
            <v>2 2. Funcionamiento</v>
          </cell>
          <cell r="Q288" t="str">
            <v>8 8: Cultura</v>
          </cell>
          <cell r="R288" t="str">
            <v/>
          </cell>
          <cell r="S288" t="str">
            <v/>
          </cell>
          <cell r="T288" t="str">
            <v/>
          </cell>
          <cell r="U288" t="str">
            <v/>
          </cell>
          <cell r="V288" t="str">
            <v/>
          </cell>
          <cell r="W288" t="str">
            <v/>
          </cell>
          <cell r="X288" t="str">
            <v>SA-156 8243 - Proveer, de manera autónoma e independiente, sus servicios profesionales
para la administración de la infraestructura física y lógica de la red de Canal Capital y la prestación del soporte
especializado a los servicios alojados en el centro de datos de la entidad.</v>
          </cell>
          <cell r="Y288">
            <v>45761</v>
          </cell>
          <cell r="Z288" t="str">
            <v>1 1. Días</v>
          </cell>
          <cell r="AA288">
            <v>90</v>
          </cell>
          <cell r="AB288" t="str">
            <v>4 4. Propio</v>
          </cell>
          <cell r="AC288" t="str">
            <v>1 1. Ingresos Corrientes</v>
          </cell>
          <cell r="AD288" t="str">
            <v>1 1-Pesos Colombianos</v>
          </cell>
          <cell r="AG288">
            <v>13500000</v>
          </cell>
        </row>
        <row r="289">
          <cell r="F289" t="str">
            <v>0285-2025</v>
          </cell>
          <cell r="G289" t="str">
            <v>17 17. Contrato de Prestación de Servicios</v>
          </cell>
          <cell r="H289" t="str">
            <v xml:space="preserve">31 31-Servicios Profesionales </v>
          </cell>
          <cell r="I289" t="str">
            <v/>
          </cell>
          <cell r="K289" t="str">
            <v>https://community.secop.gov.co/Public/Tendering/OpportunityDetail/Index?noticeUID=CO1.NTC.8003165&amp;isFromPublicArea=True&amp;isModal=False</v>
          </cell>
          <cell r="L289">
            <v>45761</v>
          </cell>
          <cell r="M289" t="str">
            <v>5 Contratación directa</v>
          </cell>
          <cell r="N289" t="str">
            <v>33 Prestación de Servicios Profesionales y Apoyo (5-8)</v>
          </cell>
          <cell r="O289" t="str">
            <v>2 2. Privado</v>
          </cell>
          <cell r="P289" t="str">
            <v>2 2. Funcionamiento</v>
          </cell>
          <cell r="Q289" t="str">
            <v>8 8: Cultura</v>
          </cell>
          <cell r="R289" t="str">
            <v/>
          </cell>
          <cell r="S289" t="str">
            <v/>
          </cell>
          <cell r="T289" t="str">
            <v/>
          </cell>
          <cell r="U289" t="str">
            <v/>
          </cell>
          <cell r="V289" t="str">
            <v/>
          </cell>
          <cell r="W289" t="str">
            <v/>
          </cell>
          <cell r="X289" t="str">
            <v>SG-54 8668 - Proveer de manera autónoma e independiente, los servicios jurídicos
profesionales para apoyar la gestión contractual y demás asuntos legales de la Secretaría General de Canal Capital.</v>
          </cell>
          <cell r="Y289">
            <v>45761</v>
          </cell>
          <cell r="Z289" t="str">
            <v>1 1. Días</v>
          </cell>
          <cell r="AA289">
            <v>120</v>
          </cell>
          <cell r="AB289" t="str">
            <v>3 3. Municipal</v>
          </cell>
          <cell r="AC289" t="str">
            <v>2 2. Transferencias</v>
          </cell>
          <cell r="AD289" t="str">
            <v>1 1-Pesos Colombianos</v>
          </cell>
          <cell r="AG289">
            <v>28000000</v>
          </cell>
        </row>
        <row r="290">
          <cell r="F290" t="str">
            <v>0286-2025</v>
          </cell>
          <cell r="G290" t="str">
            <v>17 17. Contrato de Prestación de Servicios</v>
          </cell>
          <cell r="H290" t="str">
            <v xml:space="preserve">33 33-Servicios Apoyo a la Gestion de la Entidad (servicios administrativos) </v>
          </cell>
          <cell r="I290" t="str">
            <v/>
          </cell>
          <cell r="K290" t="str">
            <v>https://community.secop.gov.co/Public/Tendering/OpportunityDetail/Index?noticeUID=CO1.NTC.8006817&amp;isFromPublicArea=True&amp;isModal=False</v>
          </cell>
          <cell r="L290">
            <v>45762</v>
          </cell>
          <cell r="M290" t="str">
            <v>5 Contratación directa</v>
          </cell>
          <cell r="N290" t="str">
            <v>33 Prestación de Servicios Profesionales y Apoyo (5-8)</v>
          </cell>
          <cell r="O290" t="str">
            <v>2 2. Privado</v>
          </cell>
          <cell r="P290" t="str">
            <v>2 2. Funcionamiento</v>
          </cell>
          <cell r="Q290" t="str">
            <v>8 8: Cultura</v>
          </cell>
          <cell r="R290" t="str">
            <v/>
          </cell>
          <cell r="S290" t="str">
            <v/>
          </cell>
          <cell r="T290" t="str">
            <v/>
          </cell>
          <cell r="U290" t="str">
            <v/>
          </cell>
          <cell r="V290" t="str">
            <v/>
          </cell>
          <cell r="W290" t="str">
            <v/>
          </cell>
          <cell r="X290" t="str">
            <v>PE-99 9793 - Proveer de manera autónoma e independiente, los servicios profesionales de apoyo en las actividades de producción de las estrategias operativas del área de Ventas y Mercadeo de Canal
Capital.</v>
          </cell>
          <cell r="Y290">
            <v>45762</v>
          </cell>
          <cell r="Z290" t="str">
            <v>1 1. Días</v>
          </cell>
          <cell r="AA290">
            <v>142</v>
          </cell>
          <cell r="AB290" t="str">
            <v>3 3. Municipal</v>
          </cell>
          <cell r="AC290" t="str">
            <v>2 2. Transferencias</v>
          </cell>
          <cell r="AD290" t="str">
            <v>1 1-Pesos Colombianos</v>
          </cell>
          <cell r="AG290">
            <v>27666667</v>
          </cell>
        </row>
        <row r="291">
          <cell r="F291" t="str">
            <v>0287-2025</v>
          </cell>
          <cell r="G291" t="str">
            <v>17 17. Contrato de Prestación de Servicios</v>
          </cell>
          <cell r="H291" t="str">
            <v xml:space="preserve">31 31-Servicios Profesionales </v>
          </cell>
          <cell r="I291" t="str">
            <v/>
          </cell>
          <cell r="K291" t="str">
            <v>https://community.secop.gov.co/Public/Tendering/OpportunityDetail/Index?noticeUID=CO1.NTC.8006802&amp;isFromPublicArea=True&amp;isModal=False</v>
          </cell>
          <cell r="L291">
            <v>45762</v>
          </cell>
          <cell r="M291" t="str">
            <v>5 Contratación directa</v>
          </cell>
          <cell r="N291" t="str">
            <v>33 Prestación de Servicios Profesionales y Apoyo (5-8)</v>
          </cell>
          <cell r="O291" t="str">
            <v>2 2. Privado</v>
          </cell>
          <cell r="P291" t="str">
            <v>2 2. Funcionamiento</v>
          </cell>
          <cell r="Q291" t="str">
            <v>8 8: Cultura</v>
          </cell>
          <cell r="R291" t="str">
            <v/>
          </cell>
          <cell r="S291" t="str">
            <v/>
          </cell>
          <cell r="T291" t="str">
            <v/>
          </cell>
          <cell r="U291" t="str">
            <v/>
          </cell>
          <cell r="V291" t="str">
            <v/>
          </cell>
          <cell r="W291" t="str">
            <v/>
          </cell>
          <cell r="X291" t="str">
            <v>PE-85 8289 - Proveer de manera autónoma e independiente los servicios requeridos para
desarrollar actividades de Logger y Catalogación de material en cumplimiento con los requerimientos del Contrato
Interadministrativo No. 676 de 2025 suscrito con la JURISDICCIÓN ESPECIAL PARA LA PAZ- JEP.</v>
          </cell>
          <cell r="Y291">
            <v>45762</v>
          </cell>
          <cell r="Z291" t="str">
            <v>1 1. Días</v>
          </cell>
          <cell r="AA291">
            <v>90</v>
          </cell>
          <cell r="AB291" t="str">
            <v>4 4. Propio</v>
          </cell>
          <cell r="AC291" t="str">
            <v>1 1. Ingresos Corrientes</v>
          </cell>
          <cell r="AD291" t="str">
            <v>1 1-Pesos Colombianos</v>
          </cell>
          <cell r="AG291">
            <v>11100000</v>
          </cell>
        </row>
        <row r="292">
          <cell r="F292" t="str">
            <v>0288-2025</v>
          </cell>
          <cell r="G292" t="str">
            <v>17 17. Contrato de Prestación de Servicios</v>
          </cell>
          <cell r="H292" t="str">
            <v xml:space="preserve">31 31-Servicios Profesionales </v>
          </cell>
          <cell r="I292" t="str">
            <v/>
          </cell>
          <cell r="K292" t="str">
            <v>https://community.secop.gov.co/Public/Tendering/OpportunityDetail/Index?noticeUID=CO1.NTC.8007115&amp;isFromPublicArea=True&amp;isModal=False</v>
          </cell>
          <cell r="L292">
            <v>45763</v>
          </cell>
          <cell r="M292" t="str">
            <v>5 Contratación directa</v>
          </cell>
          <cell r="N292" t="str">
            <v>33 Prestación de Servicios Profesionales y Apoyo (5-8)</v>
          </cell>
          <cell r="O292" t="str">
            <v>2 2. Privado</v>
          </cell>
          <cell r="P292" t="str">
            <v>2 2. Funcionamiento</v>
          </cell>
          <cell r="Q292" t="str">
            <v>8 8: Cultura</v>
          </cell>
          <cell r="R292" t="str">
            <v/>
          </cell>
          <cell r="S292" t="str">
            <v/>
          </cell>
          <cell r="T292" t="str">
            <v/>
          </cell>
          <cell r="U292" t="str">
            <v/>
          </cell>
          <cell r="V292" t="str">
            <v/>
          </cell>
          <cell r="W292" t="str">
            <v/>
          </cell>
          <cell r="X292" t="str">
            <v>PE-90 8289 - Proveer de manera autónoma e independiente los servicios profesionales
requeridos para desarrollar actividades de Logger y Catalogación de material en cumplimiento con los
requerimientos del Contrato Interadministrativo No. 676 de 2025 suscrito con la JURISDICCIÓN ESPECIAL PARA
LA PAZ- JEP.</v>
          </cell>
          <cell r="Y292">
            <v>45763</v>
          </cell>
          <cell r="Z292" t="str">
            <v>1 1. Días</v>
          </cell>
          <cell r="AA292">
            <v>90</v>
          </cell>
          <cell r="AB292" t="str">
            <v>4 4. Propio</v>
          </cell>
          <cell r="AC292" t="str">
            <v>1 1. Ingresos Corrientes</v>
          </cell>
          <cell r="AD292" t="str">
            <v>1 1-Pesos Colombianos</v>
          </cell>
          <cell r="AG292">
            <v>11100000</v>
          </cell>
        </row>
        <row r="293">
          <cell r="F293" t="str">
            <v>0289-2025</v>
          </cell>
          <cell r="G293" t="str">
            <v>17 17. Contrato de Prestación de Servicios</v>
          </cell>
          <cell r="H293" t="str">
            <v xml:space="preserve">31 31-Servicios Profesionales </v>
          </cell>
          <cell r="I293" t="str">
            <v/>
          </cell>
          <cell r="K293" t="str">
            <v>https://community.secop.gov.co/Public/Tendering/OpportunityDetail/Index?noticeUID=CO1.NTC.8011552&amp;isFromPublicArea=True&amp;isModal=False</v>
          </cell>
          <cell r="L293">
            <v>45763</v>
          </cell>
          <cell r="M293" t="str">
            <v>5 Contratación directa</v>
          </cell>
          <cell r="N293" t="str">
            <v>33 Prestación de Servicios Profesionales y Apoyo (5-8)</v>
          </cell>
          <cell r="O293" t="str">
            <v>2 2. Privado</v>
          </cell>
          <cell r="P293" t="str">
            <v>1 1. Inversión</v>
          </cell>
          <cell r="Q293" t="str">
            <v>8 8: Cultura</v>
          </cell>
          <cell r="R293" t="str">
            <v/>
          </cell>
          <cell r="S293" t="str">
            <v/>
          </cell>
          <cell r="T293" t="str">
            <v/>
          </cell>
          <cell r="U293" t="str">
            <v/>
          </cell>
          <cell r="V293" t="str">
            <v/>
          </cell>
          <cell r="W293" t="str">
            <v/>
          </cell>
          <cell r="X293" t="str">
            <v>DO-258 10817 - Proveer de manera autónoma e independiente los servicios requeridos
para desarrollar actividades de producción de campo para el proyecto "Bogotario segunda temporada" incluido en
el Plan de inversión, financiado a través de la resolución 00012 de 2025 del Fondo Único de Tecnologías de la
Información y las Comunicaciones (FUTIC).</v>
          </cell>
          <cell r="Y293">
            <v>45763</v>
          </cell>
          <cell r="Z293" t="str">
            <v>1 1. Días</v>
          </cell>
          <cell r="AA293">
            <v>150</v>
          </cell>
          <cell r="AB293" t="str">
            <v xml:space="preserve">1 1. Nacional </v>
          </cell>
          <cell r="AC293" t="str">
            <v>2 2. Transferencias</v>
          </cell>
          <cell r="AD293" t="str">
            <v>1 1-Pesos Colombianos</v>
          </cell>
          <cell r="AG293">
            <v>25050000</v>
          </cell>
        </row>
        <row r="294">
          <cell r="F294" t="str">
            <v>0290-2025</v>
          </cell>
          <cell r="G294" t="str">
            <v>8 8. Compraventa</v>
          </cell>
          <cell r="H294" t="str">
            <v xml:space="preserve">122 122-Compraventa (Bienes Inmuebles) </v>
          </cell>
          <cell r="I294" t="str">
            <v/>
          </cell>
          <cell r="K294" t="str">
            <v>https://community.secop.gov.co/Public/Tendering/OpportunityDetail/Index?noticeUID=CO1.NTC.8020871&amp;isFromPublicArea=True&amp;isModal=False</v>
          </cell>
          <cell r="L294">
            <v>45768</v>
          </cell>
          <cell r="M294" t="str">
            <v>5 Contratación directa</v>
          </cell>
          <cell r="N294" t="str">
            <v>33 Prestación de Servicios Profesionales y Apoyo (5-8)</v>
          </cell>
          <cell r="O294" t="str">
            <v>2 2. Privado</v>
          </cell>
          <cell r="P294" t="str">
            <v>2 2. Funcionamiento</v>
          </cell>
          <cell r="Q294" t="str">
            <v>8 8: Cultura</v>
          </cell>
          <cell r="R294" t="str">
            <v/>
          </cell>
          <cell r="S294" t="str">
            <v/>
          </cell>
          <cell r="T294" t="str">
            <v/>
          </cell>
          <cell r="U294" t="str">
            <v/>
          </cell>
          <cell r="V294" t="str">
            <v/>
          </cell>
          <cell r="W294" t="str">
            <v/>
          </cell>
          <cell r="X294" t="str">
            <v>DO-275 10919 - Adquirir a título de compraventa kits de micrófonos de conformidad
con las especificaciones contenidas en el anexo técnico requerido por Canal Capital.</v>
          </cell>
          <cell r="Y294">
            <v>45768</v>
          </cell>
          <cell r="Z294" t="str">
            <v>1 1. Días</v>
          </cell>
          <cell r="AA294">
            <v>60</v>
          </cell>
          <cell r="AB294" t="str">
            <v>3 3. Municipal</v>
          </cell>
          <cell r="AC294" t="str">
            <v>2 2. Transferencias</v>
          </cell>
          <cell r="AD294" t="str">
            <v>1 1-Pesos Colombianos</v>
          </cell>
          <cell r="AG294">
            <v>18120001</v>
          </cell>
        </row>
        <row r="295">
          <cell r="F295" t="str">
            <v>0291-2025</v>
          </cell>
          <cell r="G295" t="str">
            <v>17 17. Contrato de Prestación de Servicios</v>
          </cell>
          <cell r="H295" t="str">
            <v xml:space="preserve">31 31-Servicios Profesionales </v>
          </cell>
          <cell r="I295" t="str">
            <v/>
          </cell>
          <cell r="K295" t="str">
            <v>https://community.secop.gov.co/Public/Tendering/OpportunityDetail/Index?noticeUID=CO1.NTC.8024862&amp;isFromPublicArea=True&amp;isModal=False</v>
          </cell>
          <cell r="L295">
            <v>45769</v>
          </cell>
          <cell r="M295" t="str">
            <v>5 Contratación directa</v>
          </cell>
          <cell r="N295" t="str">
            <v>33 Prestación de Servicios Profesionales y Apoyo (5-8)</v>
          </cell>
          <cell r="O295" t="str">
            <v>2 2. Privado</v>
          </cell>
          <cell r="P295" t="str">
            <v>2 2. Funcionamiento</v>
          </cell>
          <cell r="Q295" t="str">
            <v>8 8: Cultura</v>
          </cell>
          <cell r="R295" t="str">
            <v/>
          </cell>
          <cell r="S295" t="str">
            <v/>
          </cell>
          <cell r="T295" t="str">
            <v/>
          </cell>
          <cell r="U295" t="str">
            <v/>
          </cell>
          <cell r="V295" t="str">
            <v/>
          </cell>
          <cell r="W295" t="str">
            <v/>
          </cell>
          <cell r="X295" t="str">
            <v>DO-274 10920 - Proveer de manera autónoma e independiente los servicios requeridos
para desarrollar actividades de producción ejecutiva en el área de programación de Canal Capital y sus otras
señales.</v>
          </cell>
          <cell r="Y295">
            <v>45769</v>
          </cell>
          <cell r="Z295" t="str">
            <v>1 1. Días</v>
          </cell>
          <cell r="AA295">
            <v>210</v>
          </cell>
          <cell r="AB295" t="str">
            <v>3 3. Municipal</v>
          </cell>
          <cell r="AC295" t="str">
            <v>2 2. Transferencias</v>
          </cell>
          <cell r="AD295" t="str">
            <v>1 1-Pesos Colombianos</v>
          </cell>
          <cell r="AG295">
            <v>44100000</v>
          </cell>
        </row>
        <row r="296">
          <cell r="F296" t="str">
            <v>0292-2025</v>
          </cell>
          <cell r="G296" t="str">
            <v>17 17. Contrato de Prestación de Servicios</v>
          </cell>
          <cell r="H296" t="str">
            <v xml:space="preserve">31 31-Servicios Profesionales </v>
          </cell>
          <cell r="I296" t="str">
            <v/>
          </cell>
          <cell r="K296" t="str">
            <v>https://community.secop.gov.co/Public/Tendering/OpportunityDetail/Index?noticeUID=CO1.NTC.7985388&amp;isFromPublicArea=True&amp;isModal=False</v>
          </cell>
          <cell r="L296">
            <v>45770</v>
          </cell>
          <cell r="M296" t="str">
            <v>5 Contratación directa</v>
          </cell>
          <cell r="N296" t="str">
            <v>33 Prestación de Servicios Profesionales y Apoyo (5-8)</v>
          </cell>
          <cell r="O296" t="str">
            <v>2 2. Privado</v>
          </cell>
          <cell r="P296" t="str">
            <v>2 2. Funcionamiento</v>
          </cell>
          <cell r="Q296" t="str">
            <v>8 8: Cultura</v>
          </cell>
          <cell r="R296" t="str">
            <v/>
          </cell>
          <cell r="S296" t="str">
            <v/>
          </cell>
          <cell r="T296" t="str">
            <v/>
          </cell>
          <cell r="U296" t="str">
            <v/>
          </cell>
          <cell r="V296" t="str">
            <v/>
          </cell>
          <cell r="W296" t="str">
            <v/>
          </cell>
          <cell r="X296" t="str">
            <v>PE-104 8289 - Proveer de manera autónoma e independiente sus servicios profesionales
para adelantar actividades de producción ejecutiva del proyecto "Barrios Vivos" o como llegue a denominarse en
el marco del contrato Interadministrativo 745-2024, suscrito con la SECRETARÍA DISTRITAL DE CULTURA,
RECREACIÓN - Y DEPORTE – SCRD.</v>
          </cell>
          <cell r="Y296">
            <v>45770</v>
          </cell>
          <cell r="Z296" t="str">
            <v>1 1. Días</v>
          </cell>
          <cell r="AA296">
            <v>52</v>
          </cell>
          <cell r="AB296" t="str">
            <v>4 4. Propio</v>
          </cell>
          <cell r="AC296" t="str">
            <v>1 1. Ingresos Corrientes</v>
          </cell>
          <cell r="AD296" t="str">
            <v>1 1-Pesos Colombianos</v>
          </cell>
          <cell r="AG296">
            <v>19115072</v>
          </cell>
        </row>
        <row r="297">
          <cell r="F297" t="str">
            <v>0293-2025</v>
          </cell>
          <cell r="G297" t="str">
            <v>17 17. Contrato de Prestación de Servicios</v>
          </cell>
          <cell r="H297" t="str">
            <v xml:space="preserve">31 31-Servicios Profesionales </v>
          </cell>
          <cell r="I297" t="str">
            <v/>
          </cell>
          <cell r="K297" t="str">
            <v>https://community.secop.gov.co/Public/Tendering/OpportunityDetail/Index?noticeUID=CO1.NTC.8031817&amp;isFromPublicArea=True&amp;isModal=False</v>
          </cell>
          <cell r="L297">
            <v>45771</v>
          </cell>
          <cell r="M297" t="str">
            <v>5 Contratación directa</v>
          </cell>
          <cell r="N297" t="str">
            <v>33 Prestación de Servicios Profesionales y Apoyo (5-8)</v>
          </cell>
          <cell r="O297" t="str">
            <v>2 2. Privado</v>
          </cell>
          <cell r="P297" t="str">
            <v>2 2. Funcionamiento</v>
          </cell>
          <cell r="Q297" t="str">
            <v>8 8: Cultura</v>
          </cell>
          <cell r="R297" t="str">
            <v/>
          </cell>
          <cell r="S297" t="str">
            <v/>
          </cell>
          <cell r="T297" t="str">
            <v/>
          </cell>
          <cell r="U297" t="str">
            <v/>
          </cell>
          <cell r="V297" t="str">
            <v/>
          </cell>
          <cell r="W297" t="str">
            <v/>
          </cell>
          <cell r="X297" t="str">
            <v>PE-73 8289 - Proveer de manera autónoma e independiente los servicios requeridos para
apoyar las actividades para el soporte técnico del Sistema de Gestión de Medios de la JEP en cumplimiento con
los requerimientos del Contrato Interadministrativo No. 676 de 2025 suscrito con la JURISDICCIÓN ESPECIAL
PARA LA PAZ- JEP.</v>
          </cell>
          <cell r="Y297">
            <v>45771</v>
          </cell>
          <cell r="Z297" t="str">
            <v>1 1. Días</v>
          </cell>
          <cell r="AA297">
            <v>90</v>
          </cell>
          <cell r="AB297" t="str">
            <v>4 4. Propio</v>
          </cell>
          <cell r="AC297" t="str">
            <v>1 1. Ingresos Corrientes</v>
          </cell>
          <cell r="AD297" t="str">
            <v>1 1-Pesos Colombianos</v>
          </cell>
          <cell r="AG297">
            <v>17070000</v>
          </cell>
        </row>
        <row r="298">
          <cell r="F298" t="str">
            <v>0294-2025</v>
          </cell>
          <cell r="G298" t="str">
            <v>17 17. Contrato de Prestación de Servicios</v>
          </cell>
          <cell r="H298" t="str">
            <v xml:space="preserve">31 31-Servicios Profesionales </v>
          </cell>
          <cell r="I298" t="str">
            <v/>
          </cell>
          <cell r="K298" t="str">
            <v>https://community.secop.gov.co/Public/Tendering/OpportunityDetail/Index?noticeUID=CO1.NTC.8026500&amp;isFromPublicArea=True&amp;isModal=False</v>
          </cell>
          <cell r="L298">
            <v>45770</v>
          </cell>
          <cell r="M298" t="str">
            <v>5 Contratación directa</v>
          </cell>
          <cell r="N298" t="str">
            <v>33 Prestación de Servicios Profesionales y Apoyo (5-8)</v>
          </cell>
          <cell r="O298" t="str">
            <v>2 2. Privado</v>
          </cell>
          <cell r="P298" t="str">
            <v>2 2. Funcionamiento</v>
          </cell>
          <cell r="Q298" t="str">
            <v>8 8: Cultura</v>
          </cell>
          <cell r="R298" t="str">
            <v/>
          </cell>
          <cell r="S298" t="str">
            <v/>
          </cell>
          <cell r="T298" t="str">
            <v/>
          </cell>
          <cell r="U298" t="str">
            <v/>
          </cell>
          <cell r="V298" t="str">
            <v/>
          </cell>
          <cell r="W298" t="str">
            <v/>
          </cell>
          <cell r="X298" t="str">
            <v>PE-89 8289 - Proveer de manera autónoma e independiente los servicios profesionales
requeridos para desarrollar actividades de Logger y Catalogación de material en cumplimiento con los
requerimientos del Contrato Interadministrativo No. 676 de 2025 suscrito con la JURISDICCIÓN ESPECIAL PARA
LA PAZ- JEP.</v>
          </cell>
          <cell r="Y298">
            <v>45770</v>
          </cell>
          <cell r="Z298" t="str">
            <v>1 1. Días</v>
          </cell>
          <cell r="AA298">
            <v>90</v>
          </cell>
          <cell r="AB298" t="str">
            <v>4 4. Propio</v>
          </cell>
          <cell r="AC298" t="str">
            <v>1 1. Ingresos Corrientes</v>
          </cell>
          <cell r="AD298" t="str">
            <v>1 1-Pesos Colombianos</v>
          </cell>
          <cell r="AG298">
            <v>11100000</v>
          </cell>
        </row>
        <row r="299">
          <cell r="F299" t="str">
            <v>0295-2025</v>
          </cell>
          <cell r="G299" t="str">
            <v>17 17. Contrato de Prestación de Servicios</v>
          </cell>
          <cell r="H299" t="str">
            <v xml:space="preserve">31 31-Servicios Profesionales </v>
          </cell>
          <cell r="I299" t="str">
            <v/>
          </cell>
          <cell r="K299" t="str">
            <v>https://community.secop.gov.co/Public/Tendering/OpportunityDetail/Index?noticeUID=CO1.NTC.8043452&amp;isFromPublicArea=True&amp;isModal=False</v>
          </cell>
          <cell r="L299">
            <v>45772</v>
          </cell>
          <cell r="M299" t="str">
            <v>5 Contratación directa</v>
          </cell>
          <cell r="N299" t="str">
            <v>33 Prestación de Servicios Profesionales y Apoyo (5-8)</v>
          </cell>
          <cell r="O299" t="str">
            <v>2 2. Privado</v>
          </cell>
          <cell r="P299" t="str">
            <v>2 2. Funcionamiento</v>
          </cell>
          <cell r="Q299" t="str">
            <v>8 8: Cultura</v>
          </cell>
          <cell r="R299" t="str">
            <v/>
          </cell>
          <cell r="S299" t="str">
            <v/>
          </cell>
          <cell r="T299" t="str">
            <v/>
          </cell>
          <cell r="U299" t="str">
            <v/>
          </cell>
          <cell r="V299" t="str">
            <v/>
          </cell>
          <cell r="W299" t="str">
            <v/>
          </cell>
          <cell r="X299" t="str">
            <v>DO-276 9740 - Proveer de manera autónoma e independiente los servicios requeridos para
desarrollar actividades de periodismo/investigación para los diferentes proyectos de Canal Capital y sus otras
señales.</v>
          </cell>
          <cell r="Y299">
            <v>45772</v>
          </cell>
          <cell r="Z299" t="str">
            <v>1 1. Días</v>
          </cell>
          <cell r="AA299">
            <v>120</v>
          </cell>
          <cell r="AB299" t="str">
            <v>3 3. Municipal</v>
          </cell>
          <cell r="AC299" t="str">
            <v>2 2. Transferencias</v>
          </cell>
          <cell r="AD299" t="str">
            <v>1 1-Pesos Colombianos</v>
          </cell>
          <cell r="AG299">
            <v>12960000</v>
          </cell>
        </row>
        <row r="300">
          <cell r="F300" t="str">
            <v>0296-2025</v>
          </cell>
          <cell r="G300" t="str">
            <v>17 17. Contrato de Prestación de Servicios</v>
          </cell>
          <cell r="H300" t="str">
            <v xml:space="preserve">31 31-Servicios Profesionales </v>
          </cell>
          <cell r="I300" t="str">
            <v/>
          </cell>
          <cell r="K300" t="str">
            <v>https://community.secop.gov.co/Public/Tendering/OpportunityDetail/Index?noticeUID=CO1.NTC.8043217&amp;isFromPublicArea=True&amp;isModal=False</v>
          </cell>
          <cell r="L300">
            <v>45772</v>
          </cell>
          <cell r="M300" t="str">
            <v>5 Contratación directa</v>
          </cell>
          <cell r="N300" t="str">
            <v>33 Prestación de Servicios Profesionales y Apoyo (5-8)</v>
          </cell>
          <cell r="O300" t="str">
            <v>2 2. Privado</v>
          </cell>
          <cell r="P300" t="str">
            <v>2 2. Funcionamiento</v>
          </cell>
          <cell r="Q300" t="str">
            <v>8 8: Cultura</v>
          </cell>
          <cell r="R300" t="str">
            <v/>
          </cell>
          <cell r="S300" t="str">
            <v/>
          </cell>
          <cell r="T300" t="str">
            <v/>
          </cell>
          <cell r="U300" t="str">
            <v/>
          </cell>
          <cell r="V300" t="str">
            <v/>
          </cell>
          <cell r="W300" t="str">
            <v/>
          </cell>
          <cell r="X300" t="str">
            <v>DO-279 9742 - Proveer de manera autónoma e independiente los servicios requeridos
para desarrollar actividades de realización para los diferentes proyectos de Canal Capital y sus otras señales.</v>
          </cell>
          <cell r="Y300">
            <v>45772</v>
          </cell>
          <cell r="Z300" t="str">
            <v>1 1. Días</v>
          </cell>
          <cell r="AA300">
            <v>120</v>
          </cell>
          <cell r="AB300" t="str">
            <v>3 3. Municipal</v>
          </cell>
          <cell r="AC300" t="str">
            <v>2 2. Transferencias</v>
          </cell>
          <cell r="AD300" t="str">
            <v>1 1-Pesos Colombianos</v>
          </cell>
          <cell r="AG300">
            <v>14520000</v>
          </cell>
        </row>
        <row r="301">
          <cell r="F301" t="str">
            <v>0297-2025</v>
          </cell>
          <cell r="G301" t="str">
            <v>17 17. Contrato de Prestación de Servicios</v>
          </cell>
          <cell r="H301" t="str">
            <v xml:space="preserve">31 31-Servicios Profesionales </v>
          </cell>
          <cell r="I301" t="str">
            <v/>
          </cell>
          <cell r="K301" t="str">
            <v>https://community.secop.gov.co/Public/Tendering/OpportunityDetail/Index?noticeUID=CO1.NTC.8044557&amp;isFromPublicArea=True&amp;isModal=False</v>
          </cell>
          <cell r="L301">
            <v>45775</v>
          </cell>
          <cell r="M301" t="str">
            <v>5 Contratación directa</v>
          </cell>
          <cell r="N301" t="str">
            <v>33 Prestación de Servicios Profesionales y Apoyo (5-8)</v>
          </cell>
          <cell r="O301" t="str">
            <v>2 2. Privado</v>
          </cell>
          <cell r="P301" t="str">
            <v>2 2. Funcionamiento</v>
          </cell>
          <cell r="Q301" t="str">
            <v>8 8: Cultura</v>
          </cell>
          <cell r="R301" t="str">
            <v/>
          </cell>
          <cell r="S301" t="str">
            <v/>
          </cell>
          <cell r="T301" t="str">
            <v/>
          </cell>
          <cell r="U301" t="str">
            <v/>
          </cell>
          <cell r="V301" t="str">
            <v/>
          </cell>
          <cell r="W301" t="str">
            <v/>
          </cell>
          <cell r="X301" t="str">
            <v>PE-97 8289 - Proveer de manera autónoma e independiente los servicios profesionales para
desarrollar actividades de edición de contenido, cumpliendo con los requerimientos del Contrato
Interadministrativo No. 676 de 2025 suscrito con la JURISDICCIÓN ESPECIAL PARA LA PAZ- JEP.</v>
          </cell>
          <cell r="Y301">
            <v>45775</v>
          </cell>
          <cell r="Z301" t="str">
            <v>1 1. Días</v>
          </cell>
          <cell r="AA301">
            <v>90</v>
          </cell>
          <cell r="AB301" t="str">
            <v>4 4. Propio</v>
          </cell>
          <cell r="AC301" t="str">
            <v>1 1. Ingresos Corrientes</v>
          </cell>
          <cell r="AD301" t="str">
            <v>1 1-Pesos Colombianos</v>
          </cell>
          <cell r="AG301">
            <v>16320000</v>
          </cell>
        </row>
        <row r="302">
          <cell r="F302" t="str">
            <v>0298-2025</v>
          </cell>
          <cell r="G302" t="str">
            <v>17 17. Contrato de Prestación de Servicios</v>
          </cell>
          <cell r="H302" t="str">
            <v xml:space="preserve">31 31-Servicios Profesionales </v>
          </cell>
          <cell r="I302" t="str">
            <v/>
          </cell>
          <cell r="K302" t="str">
            <v>https://community.secop.gov.co/Public/Tendering/OpportunityDetail/Index?noticeUID=CO1.NTC.8056569&amp;isFromPublicArea=True&amp;isModal=False</v>
          </cell>
          <cell r="L302">
            <v>45776</v>
          </cell>
          <cell r="M302" t="str">
            <v>5 Contratación directa</v>
          </cell>
          <cell r="N302" t="str">
            <v>33 Prestación de Servicios Profesionales y Apoyo (5-8)</v>
          </cell>
          <cell r="O302" t="str">
            <v>2 2. Privado</v>
          </cell>
          <cell r="P302" t="str">
            <v>2 2. Funcionamiento</v>
          </cell>
          <cell r="Q302" t="str">
            <v>8 8: Cultura</v>
          </cell>
          <cell r="R302" t="str">
            <v/>
          </cell>
          <cell r="S302" t="str">
            <v/>
          </cell>
          <cell r="T302" t="str">
            <v/>
          </cell>
          <cell r="U302" t="str">
            <v/>
          </cell>
          <cell r="V302" t="str">
            <v/>
          </cell>
          <cell r="W302" t="str">
            <v/>
          </cell>
          <cell r="X302" t="str">
            <v>PE-105 8289 - Proveer de manera autónoma e independiente los servicios para apoyar las
actividades para la operación técnica y funcional del Sistema de Gestión de Medios de la JEP en cumplimiento con los
requerimientos del Contrato Interadministrativo No. 676 de 2025 suscrito con la JURISDICCIÓN ESPECIAL PARA LA PAZ-
JEP.</v>
          </cell>
          <cell r="Y302">
            <v>45776</v>
          </cell>
          <cell r="Z302" t="str">
            <v>1 1. Días</v>
          </cell>
          <cell r="AA302">
            <v>90</v>
          </cell>
          <cell r="AB302" t="str">
            <v>4 4. Propio</v>
          </cell>
          <cell r="AC302" t="str">
            <v>1 1. Ingresos Corrientes</v>
          </cell>
          <cell r="AD302" t="str">
            <v>1 1-Pesos Colombianos</v>
          </cell>
          <cell r="AG302">
            <v>16680000</v>
          </cell>
        </row>
        <row r="303">
          <cell r="F303" t="str">
            <v>0300-2025</v>
          </cell>
          <cell r="G303" t="str">
            <v>17 17. Contrato de Prestación de Servicios</v>
          </cell>
          <cell r="H303" t="str">
            <v xml:space="preserve">31 31-Servicios Profesionales </v>
          </cell>
          <cell r="I303" t="str">
            <v/>
          </cell>
          <cell r="K303" t="str">
            <v>https://community.secop.gov.co/Public/Tendering/OpportunityDetail/Index?noticeUID=CO1.NTC.8056385&amp;isFromPublicArea=True&amp;isModal=False</v>
          </cell>
          <cell r="L303">
            <v>45776</v>
          </cell>
          <cell r="M303" t="str">
            <v>5 Contratación directa</v>
          </cell>
          <cell r="N303" t="str">
            <v>33 Prestación de Servicios Profesionales y Apoyo (5-8)</v>
          </cell>
          <cell r="O303" t="str">
            <v>2 2. Privado</v>
          </cell>
          <cell r="P303" t="str">
            <v>2 2. Funcionamiento</v>
          </cell>
          <cell r="Q303" t="str">
            <v>8 8: Cultura</v>
          </cell>
          <cell r="R303" t="str">
            <v/>
          </cell>
          <cell r="S303" t="str">
            <v/>
          </cell>
          <cell r="T303" t="str">
            <v/>
          </cell>
          <cell r="U303" t="str">
            <v/>
          </cell>
          <cell r="V303" t="str">
            <v/>
          </cell>
          <cell r="W303" t="str">
            <v/>
          </cell>
          <cell r="X303" t="str">
            <v>DO-278 9739 - DO-286 9739 - Proveer de manera autónoma e independiente los
servicios requeridos para realizar actividades de direccionamiento narrativo, editorial y audiovisual del proyecto
&amp;quot;Un café con fe&amp;quot; segunda temporada.</v>
          </cell>
          <cell r="Y303">
            <v>45776</v>
          </cell>
          <cell r="Z303" t="str">
            <v>1 1. Días</v>
          </cell>
          <cell r="AA303">
            <v>120</v>
          </cell>
          <cell r="AB303" t="str">
            <v>3 3. Municipal</v>
          </cell>
          <cell r="AC303" t="str">
            <v>2 2. Transferencias</v>
          </cell>
          <cell r="AD303" t="str">
            <v>1 1-Pesos Colombianos</v>
          </cell>
          <cell r="AG303">
            <v>28200000</v>
          </cell>
        </row>
        <row r="304">
          <cell r="F304" t="str">
            <v>0302-2025</v>
          </cell>
          <cell r="G304" t="str">
            <v>17 17. Contrato de Prestación de Servicios</v>
          </cell>
          <cell r="H304" t="str">
            <v xml:space="preserve">31 31-Servicios Profesionales </v>
          </cell>
          <cell r="I304" t="str">
            <v/>
          </cell>
          <cell r="K304" t="str">
            <v>https://community.secop.gov.co/Public/Tendering/OpportunityDetail/Index?noticeUID=CO1.NTC.8067498&amp;isFromPublicArea=True&amp;isModal=False</v>
          </cell>
          <cell r="L304">
            <v>45776</v>
          </cell>
          <cell r="M304" t="str">
            <v>5 Contratación directa</v>
          </cell>
          <cell r="N304" t="str">
            <v>33 Prestación de Servicios Profesionales y Apoyo (5-8)</v>
          </cell>
          <cell r="O304" t="str">
            <v>2 2. Privado</v>
          </cell>
          <cell r="P304" t="str">
            <v>2 2. Funcionamiento</v>
          </cell>
          <cell r="Q304" t="str">
            <v>8 8: Cultura</v>
          </cell>
          <cell r="R304" t="str">
            <v/>
          </cell>
          <cell r="S304" t="str">
            <v/>
          </cell>
          <cell r="T304" t="str">
            <v/>
          </cell>
          <cell r="U304" t="str">
            <v/>
          </cell>
          <cell r="V304" t="str">
            <v/>
          </cell>
          <cell r="W304" t="str">
            <v/>
          </cell>
          <cell r="X304" t="str">
            <v>En virtud del presente contrato LAS LICENCIANTES
representadas por ACODEM, a quien han otorgado un poder para la gestión conjunta de las
obras musicales de su repertorio, autorizan a LA LICENCIATARIA para el uso de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autorización, sea a través de
ACODEM o directamente frente al titular, según lo dispongan las Partes.</v>
          </cell>
          <cell r="Y304">
            <v>45776</v>
          </cell>
          <cell r="Z304" t="str">
            <v>1 1. Días</v>
          </cell>
          <cell r="AA304">
            <v>360</v>
          </cell>
          <cell r="AB304" t="str">
            <v>4 4. Propio</v>
          </cell>
          <cell r="AC304" t="str">
            <v>1 1. Ingresos Corrientes</v>
          </cell>
          <cell r="AD304" t="str">
            <v>1 1-Pesos Colombianos</v>
          </cell>
          <cell r="AG304">
            <v>41400000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Sheet3"/>
    </sheetNames>
    <sheetDataSet>
      <sheetData sheetId="0">
        <row r="1">
          <cell r="I1" t="str">
            <v>No. Compromiso</v>
          </cell>
          <cell r="J1" t="str">
            <v>Fecha Inicial</v>
          </cell>
          <cell r="K1" t="str">
            <v>Fecha Final</v>
          </cell>
          <cell r="L1" t="str">
            <v>Plazo (Días)</v>
          </cell>
          <cell r="M1" t="str">
            <v>Forma Pago</v>
          </cell>
          <cell r="N1" t="str">
            <v>Descripción</v>
          </cell>
          <cell r="O1" t="str">
            <v>Número de CDP</v>
          </cell>
          <cell r="P1" t="str">
            <v>Número de CRP</v>
          </cell>
          <cell r="Q1" t="str">
            <v>Objeto</v>
          </cell>
          <cell r="R1" t="str">
            <v>Rubro</v>
          </cell>
          <cell r="S1" t="str">
            <v>Descripción del Rubro</v>
          </cell>
          <cell r="T1" t="str">
            <v>Fondos</v>
          </cell>
          <cell r="U1" t="str">
            <v>Descripcion del Fondo</v>
          </cell>
          <cell r="V1" t="str">
            <v>Cod.Concepto Gasto</v>
          </cell>
          <cell r="W1" t="str">
            <v>Decripción Concepto Gasto</v>
          </cell>
          <cell r="X1" t="str">
            <v>Elemento PEP</v>
          </cell>
          <cell r="Y1" t="str">
            <v>Grafo</v>
          </cell>
          <cell r="Z1" t="str">
            <v>Texto Id Proyecto</v>
          </cell>
          <cell r="AA1" t="str">
            <v>Modalidad de selección</v>
          </cell>
          <cell r="AB1" t="str">
            <v>Descripcion Mod. Selec</v>
          </cell>
          <cell r="AC1" t="str">
            <v>BP Beneficiario</v>
          </cell>
          <cell r="AD1" t="str">
            <v>Tipo Doc. BP Beneficiario</v>
          </cell>
          <cell r="AE1" t="str">
            <v>Número Doc. BP Beneficiario</v>
          </cell>
          <cell r="AF1" t="str">
            <v>Nombre BP Beneficiario</v>
          </cell>
          <cell r="AG1" t="str">
            <v>ID Responsable</v>
          </cell>
          <cell r="AH1" t="str">
            <v>Reponsable</v>
          </cell>
          <cell r="AI1" t="str">
            <v>ID Solicitante</v>
          </cell>
          <cell r="AJ1" t="str">
            <v>Nombre Solicitante</v>
          </cell>
          <cell r="AK1" t="str">
            <v>Valor CRP</v>
          </cell>
          <cell r="AL1" t="str">
            <v>Anulaciones</v>
          </cell>
          <cell r="AM1" t="str">
            <v>Reintegros</v>
          </cell>
          <cell r="AN1" t="str">
            <v>Valor Neto</v>
          </cell>
          <cell r="AO1" t="str">
            <v>Autorizacion giro</v>
          </cell>
        </row>
        <row r="2">
          <cell r="I2" t="str">
            <v>95-2023</v>
          </cell>
          <cell r="J2">
            <v>45658</v>
          </cell>
          <cell r="K2">
            <v>46022</v>
          </cell>
          <cell r="L2" t="str">
            <v>364</v>
          </cell>
          <cell r="M2" t="str">
            <v>02</v>
          </cell>
          <cell r="N2" t="str">
            <v>ORDENES DE PAGO</v>
          </cell>
          <cell r="O2" t="str">
            <v>1</v>
          </cell>
          <cell r="P2" t="str">
            <v>1</v>
          </cell>
          <cell r="Q2" t="str">
            <v xml:space="preserve"> SG-27 Proveer, de manera autonoma e independiente, el apoyo tecnico en los procesos de archivo y gestion documental en la Coordinacion Juridica y la Secretaria General de Canal Capital. reemplaza el RP 23-2023</v>
          </cell>
          <cell r="R2" t="str">
            <v>42120202008</v>
          </cell>
          <cell r="S2" t="str">
            <v>Servicios prestados a las empresas y servicios de producción</v>
          </cell>
          <cell r="T2" t="str">
            <v>3-200-F002</v>
          </cell>
          <cell r="U2" t="str">
            <v>RB-Administrados de libre destinación</v>
          </cell>
          <cell r="V2" t="str">
            <v>000000000000000000260</v>
          </cell>
          <cell r="W2" t="str">
            <v>0260 - Programa Funcionamiento - CANAL CAPITAL</v>
          </cell>
          <cell r="X2" t="str">
            <v>PO/0260/0001/0000000260</v>
          </cell>
          <cell r="Z2" t="str">
            <v>funcionamiento Canal Capital</v>
          </cell>
          <cell r="AA2" t="str">
            <v>11</v>
          </cell>
          <cell r="AB2" t="str">
            <v>RÉGIMEN ESPECIAL</v>
          </cell>
          <cell r="AC2" t="str">
            <v>1000394197</v>
          </cell>
          <cell r="AD2" t="str">
            <v>CC</v>
          </cell>
          <cell r="AE2" t="str">
            <v>39718546</v>
          </cell>
          <cell r="AF2" t="str">
            <v>SONIA  HINCAPIE HERNANDEZ</v>
          </cell>
          <cell r="AG2" t="str">
            <v>1005748523</v>
          </cell>
          <cell r="AH2" t="str">
            <v>JORGE ENRIQUE ANGARITA LOPEZ</v>
          </cell>
          <cell r="AI2" t="str">
            <v>1006767230</v>
          </cell>
          <cell r="AJ2" t="str">
            <v>JUANA AMALIA GONZALEZ HERNANDEZ</v>
          </cell>
          <cell r="AK2">
            <v>27</v>
          </cell>
          <cell r="AL2">
            <v>27</v>
          </cell>
          <cell r="AM2">
            <v>0</v>
          </cell>
          <cell r="AN2">
            <v>0</v>
          </cell>
          <cell r="AO2">
            <v>0</v>
          </cell>
        </row>
        <row r="3">
          <cell r="I3" t="str">
            <v>152-2023</v>
          </cell>
          <cell r="J3">
            <v>45658</v>
          </cell>
          <cell r="K3">
            <v>46022</v>
          </cell>
          <cell r="L3" t="str">
            <v>364</v>
          </cell>
          <cell r="M3" t="str">
            <v>02</v>
          </cell>
          <cell r="N3" t="str">
            <v>ORDENES DE PAGO</v>
          </cell>
          <cell r="O3" t="str">
            <v>2</v>
          </cell>
          <cell r="P3" t="str">
            <v>2</v>
          </cell>
          <cell r="Q3" t="str">
            <v xml:space="preserve"> SG-56 Prestar sus servicios profesionales para llevar a cabo, de manera autonoma e independiente, la asesoria en materia juridica y contractual referidos a la operacion y produccion de Canal Capital reemplaza el RP 43-2023</v>
          </cell>
          <cell r="R3" t="str">
            <v>42120202008</v>
          </cell>
          <cell r="S3" t="str">
            <v>Servicios prestados a las empresas y servicios de producción</v>
          </cell>
          <cell r="T3" t="str">
            <v>3-200-F002</v>
          </cell>
          <cell r="U3" t="str">
            <v>RB-Administrados de libre destinación</v>
          </cell>
          <cell r="V3" t="str">
            <v>000000000000000000260</v>
          </cell>
          <cell r="W3" t="str">
            <v>0260 - Programa Funcionamiento - CANAL CAPITAL</v>
          </cell>
          <cell r="X3" t="str">
            <v>PO/0260/0001/0000000260</v>
          </cell>
          <cell r="Z3" t="str">
            <v>funcionamiento Canal Capital</v>
          </cell>
          <cell r="AA3" t="str">
            <v>11</v>
          </cell>
          <cell r="AB3" t="str">
            <v>RÉGIMEN ESPECIAL</v>
          </cell>
          <cell r="AC3" t="str">
            <v>1000398247</v>
          </cell>
          <cell r="AD3" t="str">
            <v>CC</v>
          </cell>
          <cell r="AE3" t="str">
            <v>19301963</v>
          </cell>
          <cell r="AF3" t="str">
            <v>LUIS CARLOS ZAMORA REYES</v>
          </cell>
          <cell r="AG3" t="str">
            <v>1005748523</v>
          </cell>
          <cell r="AH3" t="str">
            <v>JORGE ENRIQUE ANGARITA LOPEZ</v>
          </cell>
          <cell r="AI3" t="str">
            <v>1006767230</v>
          </cell>
          <cell r="AJ3" t="str">
            <v>JUANA AMALIA GONZALEZ HERNANDEZ</v>
          </cell>
          <cell r="AK3">
            <v>1600000</v>
          </cell>
          <cell r="AL3">
            <v>0</v>
          </cell>
          <cell r="AM3">
            <v>0</v>
          </cell>
          <cell r="AN3">
            <v>1600000</v>
          </cell>
          <cell r="AO3">
            <v>0</v>
          </cell>
        </row>
        <row r="4">
          <cell r="I4" t="str">
            <v>139-2024</v>
          </cell>
          <cell r="J4">
            <v>45658</v>
          </cell>
          <cell r="K4">
            <v>46022</v>
          </cell>
          <cell r="L4" t="str">
            <v>364</v>
          </cell>
          <cell r="M4" t="str">
            <v>02</v>
          </cell>
          <cell r="N4" t="str">
            <v>ORDENES DE PAGO</v>
          </cell>
          <cell r="O4" t="str">
            <v>78</v>
          </cell>
          <cell r="P4" t="str">
            <v>3</v>
          </cell>
          <cell r="Q4" t="str">
            <v xml:space="preserve"> SF-14 Proveer, de manera autónoma e independiente, los servicios requeridos para apoyar los procesos financieros, contables&lt;(&gt;,&lt;)&gt; tesorales y presupuestales de la Subdirección financiera Reemplaza el RP 703-2024</v>
          </cell>
          <cell r="R4" t="str">
            <v>42120202008</v>
          </cell>
          <cell r="S4" t="str">
            <v>Servicios prestados a las empresas y servicios de producción</v>
          </cell>
          <cell r="T4" t="str">
            <v>3-200-F002</v>
          </cell>
          <cell r="U4" t="str">
            <v>RB-Administrados de libre destinación</v>
          </cell>
          <cell r="V4" t="str">
            <v>000000000000000000260</v>
          </cell>
          <cell r="W4" t="str">
            <v>0260 - Programa Funcionamiento - CANAL CAPITAL</v>
          </cell>
          <cell r="X4" t="str">
            <v>PO/0260/0001/0000000260</v>
          </cell>
          <cell r="Z4" t="str">
            <v>funcionamiento Canal Capital</v>
          </cell>
          <cell r="AA4" t="str">
            <v>11</v>
          </cell>
          <cell r="AB4" t="str">
            <v>RÉGIMEN ESPECIAL</v>
          </cell>
          <cell r="AC4" t="str">
            <v>1008673241</v>
          </cell>
          <cell r="AD4" t="str">
            <v>CC</v>
          </cell>
          <cell r="AE4" t="str">
            <v>52916322</v>
          </cell>
          <cell r="AF4" t="str">
            <v>KATHERINE PAOLA CABRERA CANCHANO</v>
          </cell>
          <cell r="AG4" t="str">
            <v>1005748523</v>
          </cell>
          <cell r="AH4" t="str">
            <v>JORGE ENRIQUE ANGARITA LOPEZ</v>
          </cell>
          <cell r="AI4" t="str">
            <v>1006767230</v>
          </cell>
          <cell r="AJ4" t="str">
            <v>JUANA AMALIA GONZALEZ HERNANDEZ</v>
          </cell>
          <cell r="AK4">
            <v>18</v>
          </cell>
          <cell r="AL4">
            <v>0</v>
          </cell>
          <cell r="AM4">
            <v>0</v>
          </cell>
          <cell r="AN4">
            <v>18</v>
          </cell>
          <cell r="AO4">
            <v>0</v>
          </cell>
        </row>
        <row r="5">
          <cell r="I5" t="str">
            <v>146-2024</v>
          </cell>
          <cell r="J5">
            <v>45658</v>
          </cell>
          <cell r="K5">
            <v>46022</v>
          </cell>
          <cell r="L5" t="str">
            <v>364</v>
          </cell>
          <cell r="M5" t="str">
            <v>02</v>
          </cell>
          <cell r="N5" t="str">
            <v>ORDENES DE PAGO</v>
          </cell>
          <cell r="O5" t="str">
            <v>77</v>
          </cell>
          <cell r="P5" t="str">
            <v>4</v>
          </cell>
          <cell r="Q5" t="str">
            <v xml:space="preserve"> DO-194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resolucion 076 del 2024 del Fondo Único de Tecnologías de la Información y las Comunicaciones (FUTIC). Reemplaza el RP 726-2024</v>
          </cell>
          <cell r="R5" t="str">
            <v>42450209</v>
          </cell>
          <cell r="S5" t="str">
            <v>Servicios para la comunidad, sociales y personales</v>
          </cell>
          <cell r="T5" t="str">
            <v>3-200-F002</v>
          </cell>
          <cell r="U5" t="str">
            <v>RB-Administrados de libre destinación</v>
          </cell>
          <cell r="V5" t="str">
            <v>332000000000000000260</v>
          </cell>
          <cell r="W5" t="str">
            <v>Gtos de Operación CANAL CAPITAL</v>
          </cell>
          <cell r="X5" t="str">
            <v>PO/0260/0001/GAST_OPE</v>
          </cell>
          <cell r="Z5" t="str">
            <v>Gastos Operacionales</v>
          </cell>
          <cell r="AA5" t="str">
            <v>11</v>
          </cell>
          <cell r="AB5" t="str">
            <v>RÉGIMEN ESPECIAL</v>
          </cell>
          <cell r="AC5" t="str">
            <v>1010922852</v>
          </cell>
          <cell r="AD5" t="str">
            <v>CC</v>
          </cell>
          <cell r="AE5" t="str">
            <v>1075870143</v>
          </cell>
          <cell r="AF5" t="str">
            <v>EDITH LISSETTE RINCON RAMIREZ</v>
          </cell>
          <cell r="AG5" t="str">
            <v>1005748523</v>
          </cell>
          <cell r="AH5" t="str">
            <v>JORGE ENRIQUE ANGARITA LOPEZ</v>
          </cell>
          <cell r="AI5" t="str">
            <v>1004759166</v>
          </cell>
          <cell r="AJ5" t="str">
            <v>DAVID CAMILO VARGAS MEJIA</v>
          </cell>
          <cell r="AK5">
            <v>1960000</v>
          </cell>
          <cell r="AL5">
            <v>1960000</v>
          </cell>
          <cell r="AM5">
            <v>0</v>
          </cell>
          <cell r="AN5">
            <v>0</v>
          </cell>
          <cell r="AO5">
            <v>0</v>
          </cell>
        </row>
        <row r="6">
          <cell r="I6" t="str">
            <v>152-2024</v>
          </cell>
          <cell r="J6">
            <v>45658</v>
          </cell>
          <cell r="K6">
            <v>46022</v>
          </cell>
          <cell r="L6" t="str">
            <v>364</v>
          </cell>
          <cell r="M6" t="str">
            <v>02</v>
          </cell>
          <cell r="N6" t="str">
            <v>ORDENES DE PAGO</v>
          </cell>
          <cell r="O6" t="str">
            <v>82</v>
          </cell>
          <cell r="P6" t="str">
            <v>5</v>
          </cell>
          <cell r="Q6" t="str">
            <v xml:space="preserve"> DO-221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 Reemplaza el RP 741-2024</v>
          </cell>
          <cell r="R6" t="str">
            <v>42450209</v>
          </cell>
          <cell r="S6" t="str">
            <v>Servicios para la comunidad, sociales y personales</v>
          </cell>
          <cell r="T6" t="str">
            <v>3-200-F002</v>
          </cell>
          <cell r="U6" t="str">
            <v>RB-Administrados de libre destinación</v>
          </cell>
          <cell r="V6" t="str">
            <v>332000000000000000260</v>
          </cell>
          <cell r="W6" t="str">
            <v>Gtos de Operación CANAL CAPITAL</v>
          </cell>
          <cell r="X6" t="str">
            <v>PO/0260/0001/GAST_OPE</v>
          </cell>
          <cell r="Z6" t="str">
            <v>Gastos Operacionales</v>
          </cell>
          <cell r="AA6" t="str">
            <v>11</v>
          </cell>
          <cell r="AB6" t="str">
            <v>RÉGIMEN ESPECIAL</v>
          </cell>
          <cell r="AC6" t="str">
            <v>1000363203</v>
          </cell>
          <cell r="AD6" t="str">
            <v>CC</v>
          </cell>
          <cell r="AE6" t="str">
            <v>1022370815</v>
          </cell>
          <cell r="AF6" t="str">
            <v>MABBY NATHALIA TORRES HERNANDEZ</v>
          </cell>
          <cell r="AG6" t="str">
            <v>1005748523</v>
          </cell>
          <cell r="AH6" t="str">
            <v>JORGE ENRIQUE ANGARITA LOPEZ</v>
          </cell>
          <cell r="AI6" t="str">
            <v>1004759166</v>
          </cell>
          <cell r="AJ6" t="str">
            <v>DAVID CAMILO VARGAS MEJIA</v>
          </cell>
          <cell r="AK6">
            <v>7</v>
          </cell>
          <cell r="AL6">
            <v>0</v>
          </cell>
          <cell r="AM6">
            <v>0</v>
          </cell>
          <cell r="AN6">
            <v>7</v>
          </cell>
          <cell r="AO6">
            <v>7</v>
          </cell>
        </row>
        <row r="7">
          <cell r="I7" t="str">
            <v>146-2024</v>
          </cell>
          <cell r="J7">
            <v>45658</v>
          </cell>
          <cell r="K7">
            <v>46022</v>
          </cell>
          <cell r="L7" t="str">
            <v>364</v>
          </cell>
          <cell r="M7" t="str">
            <v>02</v>
          </cell>
          <cell r="N7" t="str">
            <v>ORDENES DE PAGO</v>
          </cell>
          <cell r="O7" t="str">
            <v>79</v>
          </cell>
          <cell r="P7" t="str">
            <v>6</v>
          </cell>
          <cell r="Q7" t="str">
            <v xml:space="preserve"> SA-102 Proveer, de manera autónoma e independiente, los servicios requeridos para el apoyo en el desarrollo y documentación técnica del software ERP de Canal Capital Reemplaza el RP 724-2024</v>
          </cell>
          <cell r="R7" t="str">
            <v>42120202008</v>
          </cell>
          <cell r="S7" t="str">
            <v>Servicios prestados a las empresas y servicios de producción</v>
          </cell>
          <cell r="T7" t="str">
            <v>3-200-F002</v>
          </cell>
          <cell r="U7" t="str">
            <v>RB-Administrados de libre destinación</v>
          </cell>
          <cell r="V7" t="str">
            <v>000000000000000000260</v>
          </cell>
          <cell r="W7" t="str">
            <v>0260 - Programa Funcionamiento - CANAL CAPITAL</v>
          </cell>
          <cell r="X7" t="str">
            <v>PO/0260/0001/0000000260</v>
          </cell>
          <cell r="Z7" t="str">
            <v>funcionamiento Canal Capital</v>
          </cell>
          <cell r="AA7" t="str">
            <v>11</v>
          </cell>
          <cell r="AB7" t="str">
            <v>RÉGIMEN ESPECIAL</v>
          </cell>
          <cell r="AC7" t="str">
            <v>1010922852</v>
          </cell>
          <cell r="AD7" t="str">
            <v>CC</v>
          </cell>
          <cell r="AE7" t="str">
            <v>1075870143</v>
          </cell>
          <cell r="AF7" t="str">
            <v>EDITH LISSETTE RINCON RAMIREZ</v>
          </cell>
          <cell r="AG7" t="str">
            <v>1005748523</v>
          </cell>
          <cell r="AH7" t="str">
            <v>JORGE ENRIQUE ANGARITA LOPEZ</v>
          </cell>
          <cell r="AI7" t="str">
            <v>1006767230</v>
          </cell>
          <cell r="AJ7" t="str">
            <v>JUANA AMALIA GONZALEZ HERNANDEZ</v>
          </cell>
          <cell r="AK7">
            <v>1960000</v>
          </cell>
          <cell r="AL7">
            <v>1960000</v>
          </cell>
          <cell r="AM7">
            <v>0</v>
          </cell>
          <cell r="AN7">
            <v>0</v>
          </cell>
          <cell r="AO7">
            <v>0</v>
          </cell>
        </row>
        <row r="8">
          <cell r="I8" t="str">
            <v>040-2024</v>
          </cell>
          <cell r="J8">
            <v>45658</v>
          </cell>
          <cell r="K8">
            <v>45688</v>
          </cell>
          <cell r="L8" t="str">
            <v>30</v>
          </cell>
          <cell r="M8" t="str">
            <v>02</v>
          </cell>
          <cell r="N8" t="str">
            <v>ORDENES DE PAGO</v>
          </cell>
          <cell r="O8" t="str">
            <v>57</v>
          </cell>
          <cell r="P8" t="str">
            <v>7</v>
          </cell>
          <cell r="Q8" t="str">
            <v xml:space="preserve"> CONTRATAR EL ARRENDAMIENTO DE UN BIEN INMUEBLE PARA EL FUNCIONAMIENTO DE LA PERSONERIA LOCAL DE BARRIOS UNIDOS               </v>
          </cell>
          <cell r="R8" t="str">
            <v>42120202008</v>
          </cell>
          <cell r="S8" t="str">
            <v>Servicios prestados a las empresas y servicios de producción</v>
          </cell>
          <cell r="T8" t="str">
            <v>3-200-F002</v>
          </cell>
          <cell r="U8" t="str">
            <v>RB-Administrados de libre destinación</v>
          </cell>
          <cell r="V8" t="str">
            <v>000000000000000000260</v>
          </cell>
          <cell r="W8" t="str">
            <v>0260 - Programa Funcionamiento - CANAL CAPITAL</v>
          </cell>
          <cell r="X8" t="str">
            <v>PO/0260/0001/0000000260</v>
          </cell>
          <cell r="Z8" t="str">
            <v>funcionamiento Canal Capital</v>
          </cell>
          <cell r="AA8" t="str">
            <v>11</v>
          </cell>
          <cell r="AB8" t="str">
            <v>RÉGIMEN ESPECIAL</v>
          </cell>
          <cell r="AC8" t="str">
            <v>1005667282</v>
          </cell>
          <cell r="AD8" t="str">
            <v>CC</v>
          </cell>
          <cell r="AE8" t="str">
            <v>1030599541</v>
          </cell>
          <cell r="AF8" t="str">
            <v>NATHALY  ACOSTA DIAZ</v>
          </cell>
          <cell r="AG8" t="str">
            <v>1005748523</v>
          </cell>
          <cell r="AH8" t="str">
            <v>JORGE ENRIQUE ANGARITA LOPEZ</v>
          </cell>
          <cell r="AI8" t="str">
            <v>1006767230</v>
          </cell>
          <cell r="AJ8" t="str">
            <v>JUANA AMALIA GONZALEZ HERNANDEZ</v>
          </cell>
          <cell r="AK8">
            <v>28</v>
          </cell>
          <cell r="AL8">
            <v>28</v>
          </cell>
          <cell r="AM8">
            <v>0</v>
          </cell>
          <cell r="AN8">
            <v>0</v>
          </cell>
          <cell r="AO8">
            <v>0</v>
          </cell>
        </row>
        <row r="9">
          <cell r="I9" t="str">
            <v>150-2024</v>
          </cell>
          <cell r="J9">
            <v>45658</v>
          </cell>
          <cell r="K9">
            <v>46022</v>
          </cell>
          <cell r="L9" t="str">
            <v>364</v>
          </cell>
          <cell r="M9" t="str">
            <v>02</v>
          </cell>
          <cell r="N9" t="str">
            <v>ORDENES DE PAGO</v>
          </cell>
          <cell r="O9" t="str">
            <v>77</v>
          </cell>
          <cell r="P9" t="str">
            <v>8</v>
          </cell>
          <cell r="Q9" t="str">
            <v xml:space="preserve"> DO-194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resolucion 076 del 2024 del Fondo Único de Tecnologías de la Información y las Comunicaciones (FUTIC). Reemplaza el RP 726-2024</v>
          </cell>
          <cell r="R9" t="str">
            <v>42450209</v>
          </cell>
          <cell r="S9" t="str">
            <v>Servicios para la comunidad, sociales y personales</v>
          </cell>
          <cell r="T9" t="str">
            <v>3-200-F002</v>
          </cell>
          <cell r="U9" t="str">
            <v>RB-Administrados de libre destinación</v>
          </cell>
          <cell r="V9" t="str">
            <v>332000000000000000260</v>
          </cell>
          <cell r="W9" t="str">
            <v>Gtos de Operación CANAL CAPITAL</v>
          </cell>
          <cell r="X9" t="str">
            <v>PO/0260/0001/GAST_OPE</v>
          </cell>
          <cell r="Z9" t="str">
            <v>Gastos Operacionales</v>
          </cell>
          <cell r="AA9" t="str">
            <v>11</v>
          </cell>
          <cell r="AB9" t="str">
            <v>RÉGIMEN ESPECIAL</v>
          </cell>
          <cell r="AC9" t="str">
            <v>1000544107</v>
          </cell>
          <cell r="AD9" t="str">
            <v>NIT</v>
          </cell>
          <cell r="AE9" t="str">
            <v>830061945</v>
          </cell>
          <cell r="AF9" t="str">
            <v>BIP TRANSPORTES S.A.S</v>
          </cell>
          <cell r="AG9" t="str">
            <v>1005748523</v>
          </cell>
          <cell r="AH9" t="str">
            <v>JORGE ENRIQUE ANGARITA LOPEZ</v>
          </cell>
          <cell r="AI9" t="str">
            <v>1004759166</v>
          </cell>
          <cell r="AJ9" t="str">
            <v>DAVID CAMILO VARGAS MEJIA</v>
          </cell>
          <cell r="AK9">
            <v>14437500</v>
          </cell>
          <cell r="AL9">
            <v>0</v>
          </cell>
          <cell r="AM9">
            <v>0</v>
          </cell>
          <cell r="AN9">
            <v>14437500</v>
          </cell>
          <cell r="AO9">
            <v>13684200</v>
          </cell>
        </row>
        <row r="10">
          <cell r="I10" t="str">
            <v>150-2024</v>
          </cell>
          <cell r="J10">
            <v>45658</v>
          </cell>
          <cell r="K10">
            <v>46022</v>
          </cell>
          <cell r="L10" t="str">
            <v>364</v>
          </cell>
          <cell r="M10" t="str">
            <v>02</v>
          </cell>
          <cell r="N10" t="str">
            <v>ORDENES DE PAGO</v>
          </cell>
          <cell r="O10" t="str">
            <v>80</v>
          </cell>
          <cell r="P10" t="str">
            <v>9</v>
          </cell>
          <cell r="Q10" t="str">
            <v xml:space="preserve"> PE-15 Prestar los servicios de transporte de carga para las escenografíamobiliario y equipos técnicos de Canal Capital, incluyendo las producciones audiovisuales propias y proyectos a realizar en el marco de contratos, convenios o coproducciones que realice Canal Capital, incluidos los proyectos del plan de inversión financiados a través de laresolución 076 del 2024 del Fondo Único de Tecnologías de la Informacióny las Comunicaciones (FUTIC). Reemplaza el RP 728-2024</v>
          </cell>
          <cell r="R10" t="str">
            <v>42450208</v>
          </cell>
          <cell r="S10" t="str">
            <v>Servicios prestados a las empresas y servicios de producción</v>
          </cell>
          <cell r="T10" t="str">
            <v>3-200-F002</v>
          </cell>
          <cell r="U10" t="str">
            <v>RB-Administrados de libre destinación</v>
          </cell>
          <cell r="V10" t="str">
            <v>332000000000000000260</v>
          </cell>
          <cell r="W10" t="str">
            <v>Gtos de Operación CANAL CAPITAL</v>
          </cell>
          <cell r="X10" t="str">
            <v>PO/0260/0001/GAST_OPE</v>
          </cell>
          <cell r="Z10" t="str">
            <v>Gastos Operacionales</v>
          </cell>
          <cell r="AA10" t="str">
            <v>11</v>
          </cell>
          <cell r="AB10" t="str">
            <v>RÉGIMEN ESPECIAL</v>
          </cell>
          <cell r="AC10" t="str">
            <v>1000544107</v>
          </cell>
          <cell r="AD10" t="str">
            <v>NIT</v>
          </cell>
          <cell r="AE10" t="str">
            <v>830061945</v>
          </cell>
          <cell r="AF10" t="str">
            <v>BIP TRANSPORTES S.A.S</v>
          </cell>
          <cell r="AG10" t="str">
            <v>1005748523</v>
          </cell>
          <cell r="AH10" t="str">
            <v>JORGE ENRIQUE ANGARITA LOPEZ</v>
          </cell>
          <cell r="AI10" t="str">
            <v>1004759166</v>
          </cell>
          <cell r="AJ10" t="str">
            <v>DAVID CAMILO VARGAS MEJIA</v>
          </cell>
          <cell r="AK10">
            <v>17200000</v>
          </cell>
          <cell r="AL10">
            <v>0</v>
          </cell>
          <cell r="AM10">
            <v>0</v>
          </cell>
          <cell r="AN10">
            <v>17200000</v>
          </cell>
          <cell r="AO10">
            <v>5967000</v>
          </cell>
        </row>
        <row r="11">
          <cell r="I11" t="str">
            <v>151-2024</v>
          </cell>
          <cell r="J11">
            <v>45658</v>
          </cell>
          <cell r="K11">
            <v>46022</v>
          </cell>
          <cell r="L11" t="str">
            <v>364</v>
          </cell>
          <cell r="M11" t="str">
            <v>02</v>
          </cell>
          <cell r="N11" t="str">
            <v>ORDENES DE PAGO</v>
          </cell>
          <cell r="O11" t="str">
            <v>81</v>
          </cell>
          <cell r="P11" t="str">
            <v>10</v>
          </cell>
          <cell r="Q11" t="str">
            <v xml:space="preserve"> 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 Reemplaza el RP 739-2024</v>
          </cell>
          <cell r="R11" t="str">
            <v>42450209</v>
          </cell>
          <cell r="S11" t="str">
            <v>Servicios para la comunidad, sociales y personales</v>
          </cell>
          <cell r="T11" t="str">
            <v>3-200-F002</v>
          </cell>
          <cell r="U11" t="str">
            <v>RB-Administrados de libre destinación</v>
          </cell>
          <cell r="V11" t="str">
            <v>332000000000000000260</v>
          </cell>
          <cell r="W11" t="str">
            <v>Gtos de Operación CANAL CAPITAL</v>
          </cell>
          <cell r="X11" t="str">
            <v>PO/0260/0001/GAST_OPE</v>
          </cell>
          <cell r="Z11" t="str">
            <v>Gastos Operacionales</v>
          </cell>
          <cell r="AA11" t="str">
            <v>11</v>
          </cell>
          <cell r="AB11" t="str">
            <v>RÉGIMEN ESPECIAL</v>
          </cell>
          <cell r="AC11" t="str">
            <v>1012218204</v>
          </cell>
          <cell r="AD11" t="str">
            <v>NIT</v>
          </cell>
          <cell r="AE11" t="str">
            <v>901408426</v>
          </cell>
          <cell r="AF11" t="str">
            <v>ENERGY MSI SAS</v>
          </cell>
          <cell r="AG11" t="str">
            <v>1005748523</v>
          </cell>
          <cell r="AH11" t="str">
            <v>JORGE ENRIQUE ANGARITA LOPEZ</v>
          </cell>
          <cell r="AI11" t="str">
            <v>1004759166</v>
          </cell>
          <cell r="AJ11" t="str">
            <v>DAVID CAMILO VARGAS MEJIA</v>
          </cell>
          <cell r="AK11">
            <v>8450</v>
          </cell>
          <cell r="AL11">
            <v>0</v>
          </cell>
          <cell r="AM11">
            <v>0</v>
          </cell>
          <cell r="AN11">
            <v>8450</v>
          </cell>
          <cell r="AO11">
            <v>8450</v>
          </cell>
        </row>
        <row r="12">
          <cell r="I12" t="str">
            <v>045-2024</v>
          </cell>
          <cell r="J12">
            <v>45658</v>
          </cell>
          <cell r="K12">
            <v>45688</v>
          </cell>
          <cell r="L12" t="str">
            <v>30</v>
          </cell>
          <cell r="M12" t="str">
            <v>02</v>
          </cell>
          <cell r="N12" t="str">
            <v>ORDENES DE PAGO</v>
          </cell>
          <cell r="O12" t="str">
            <v>58</v>
          </cell>
          <cell r="P12" t="str">
            <v>11</v>
          </cell>
          <cell r="Q12" t="str">
            <v xml:space="preserve"> SA-18 Prestar los servicios profesionales para llevar a cabo, de manera  autónoma e independiente, el apoyo en la gestión administrativa, soporte y aseguramiento de recursos TI y bases de datos administradas  por el área de Sistemas. -2023</v>
          </cell>
          <cell r="R12" t="str">
            <v>42120202008</v>
          </cell>
          <cell r="S12" t="str">
            <v>Servicios prestados a las empresas y servicios de producción</v>
          </cell>
          <cell r="T12" t="str">
            <v>3-200-F002</v>
          </cell>
          <cell r="U12" t="str">
            <v>RB-Administrados de libre destinación</v>
          </cell>
          <cell r="V12" t="str">
            <v>000000000000000000260</v>
          </cell>
          <cell r="W12" t="str">
            <v>0260 - Programa Funcionamiento - CANAL CAPITAL</v>
          </cell>
          <cell r="X12" t="str">
            <v>PO/0260/0001/0000000260</v>
          </cell>
          <cell r="Z12" t="str">
            <v>funcionamiento Canal Capital</v>
          </cell>
          <cell r="AA12" t="str">
            <v>11</v>
          </cell>
          <cell r="AB12" t="str">
            <v>RÉGIMEN ESPECIAL</v>
          </cell>
          <cell r="AC12" t="str">
            <v>1000302886</v>
          </cell>
          <cell r="AD12" t="str">
            <v>CC</v>
          </cell>
          <cell r="AE12" t="str">
            <v>1014209630</v>
          </cell>
          <cell r="AF12" t="str">
            <v>GERMAN DARIO FAJARDO PERILLA</v>
          </cell>
          <cell r="AG12" t="str">
            <v>1005748523</v>
          </cell>
          <cell r="AH12" t="str">
            <v>JORGE ENRIQUE ANGARITA LOPEZ</v>
          </cell>
          <cell r="AI12" t="str">
            <v>1006767230</v>
          </cell>
          <cell r="AJ12" t="str">
            <v>JUANA AMALIA GONZALEZ HERNANDEZ</v>
          </cell>
          <cell r="AK12">
            <v>10</v>
          </cell>
          <cell r="AL12">
            <v>10</v>
          </cell>
          <cell r="AM12">
            <v>0</v>
          </cell>
          <cell r="AN12">
            <v>0</v>
          </cell>
          <cell r="AO12">
            <v>0</v>
          </cell>
        </row>
        <row r="13">
          <cell r="I13" t="str">
            <v>158-2024</v>
          </cell>
          <cell r="J13">
            <v>45658</v>
          </cell>
          <cell r="K13">
            <v>46022</v>
          </cell>
          <cell r="L13" t="str">
            <v>364</v>
          </cell>
          <cell r="M13" t="str">
            <v>02</v>
          </cell>
          <cell r="N13" t="str">
            <v>ORDENES DE PAGO</v>
          </cell>
          <cell r="O13" t="str">
            <v>83</v>
          </cell>
          <cell r="P13" t="str">
            <v>12</v>
          </cell>
          <cell r="Q13" t="str">
            <v xml:space="preserve"> DO-231 Proveer, de manera autónoma e independiente, sus servicios para apoyar la implementación de sistemas de acceso en los contenidos de la programación de Capital, para las personas con discapacidad auditiva. Reemplaza el RP 753-2024</v>
          </cell>
          <cell r="R13" t="str">
            <v>42450209</v>
          </cell>
          <cell r="S13" t="str">
            <v>Servicios para la comunidad, sociales y personales</v>
          </cell>
          <cell r="T13" t="str">
            <v>3-200-F002</v>
          </cell>
          <cell r="U13" t="str">
            <v>RB-Administrados de libre destinación</v>
          </cell>
          <cell r="V13" t="str">
            <v>332000000000000000260</v>
          </cell>
          <cell r="W13" t="str">
            <v>Gtos de Operación CANAL CAPITAL</v>
          </cell>
          <cell r="X13" t="str">
            <v>PO/0260/0001/GAST_OPE</v>
          </cell>
          <cell r="Z13" t="str">
            <v>Gastos Operacionales</v>
          </cell>
          <cell r="AA13" t="str">
            <v>11</v>
          </cell>
          <cell r="AB13" t="str">
            <v>RÉGIMEN ESPECIAL</v>
          </cell>
          <cell r="AC13" t="str">
            <v>1000312098</v>
          </cell>
          <cell r="AD13" t="str">
            <v>CC</v>
          </cell>
          <cell r="AE13" t="str">
            <v>52234434</v>
          </cell>
          <cell r="AF13" t="str">
            <v>RUTH ESPERANZA PINZON PEREZ</v>
          </cell>
          <cell r="AG13" t="str">
            <v>1005748523</v>
          </cell>
          <cell r="AH13" t="str">
            <v>JORGE ENRIQUE ANGARITA LOPEZ</v>
          </cell>
          <cell r="AI13" t="str">
            <v>1004759166</v>
          </cell>
          <cell r="AJ13" t="str">
            <v>DAVID CAMILO VARGAS MEJIA</v>
          </cell>
          <cell r="AK13">
            <v>16</v>
          </cell>
          <cell r="AL13">
            <v>16</v>
          </cell>
          <cell r="AM13">
            <v>0</v>
          </cell>
          <cell r="AN13">
            <v>0</v>
          </cell>
          <cell r="AO13">
            <v>0</v>
          </cell>
        </row>
        <row r="14">
          <cell r="I14" t="str">
            <v>37-2024</v>
          </cell>
          <cell r="J14">
            <v>45658</v>
          </cell>
          <cell r="K14">
            <v>46022</v>
          </cell>
          <cell r="L14" t="str">
            <v>364</v>
          </cell>
          <cell r="M14" t="str">
            <v>02</v>
          </cell>
          <cell r="N14" t="str">
            <v>ORDENES DE PAGO</v>
          </cell>
          <cell r="O14" t="str">
            <v>84</v>
          </cell>
          <cell r="P14" t="str">
            <v>13</v>
          </cell>
          <cell r="Q14" t="str">
            <v xml:space="preserve"> DO-236 Contratar el servicio de la plataforma Metricool para el análisis digital de acuerdo con los requerimientos de Canal Capital. Reemplaza el RP 757-2024</v>
          </cell>
          <cell r="R14" t="str">
            <v>42450209</v>
          </cell>
          <cell r="S14" t="str">
            <v>Servicios para la comunidad, sociales y personales</v>
          </cell>
          <cell r="T14" t="str">
            <v>3-200-F002</v>
          </cell>
          <cell r="U14" t="str">
            <v>RB-Administrados de libre destinación</v>
          </cell>
          <cell r="V14" t="str">
            <v>332000000000000000260</v>
          </cell>
          <cell r="W14" t="str">
            <v>Gtos de Operación CANAL CAPITAL</v>
          </cell>
          <cell r="X14" t="str">
            <v>PO/0260/0001/GAST_OPE</v>
          </cell>
          <cell r="Z14" t="str">
            <v>Gastos Operacionales</v>
          </cell>
          <cell r="AA14" t="str">
            <v>11</v>
          </cell>
          <cell r="AB14" t="str">
            <v>RÉGIMEN ESPECIAL</v>
          </cell>
          <cell r="AC14" t="str">
            <v>1013641433</v>
          </cell>
          <cell r="AD14" t="str">
            <v>NITE</v>
          </cell>
          <cell r="AE14" t="str">
            <v>B87527115</v>
          </cell>
          <cell r="AF14" t="str">
            <v>METRICOOL SOFTWARE SOCIEDAD LIMITADA</v>
          </cell>
          <cell r="AG14" t="str">
            <v>1005748523</v>
          </cell>
          <cell r="AH14" t="str">
            <v>JORGE ENRIQUE ANGARITA LOPEZ</v>
          </cell>
          <cell r="AI14" t="str">
            <v>1004759166</v>
          </cell>
          <cell r="AJ14" t="str">
            <v>DAVID CAMILO VARGAS MEJIA</v>
          </cell>
          <cell r="AK14">
            <v>412376</v>
          </cell>
          <cell r="AL14">
            <v>412376</v>
          </cell>
          <cell r="AM14">
            <v>0</v>
          </cell>
          <cell r="AN14">
            <v>0</v>
          </cell>
          <cell r="AO14">
            <v>0</v>
          </cell>
        </row>
        <row r="15">
          <cell r="I15" t="str">
            <v>268-2023</v>
          </cell>
          <cell r="J15">
            <v>45658</v>
          </cell>
          <cell r="K15">
            <v>45688</v>
          </cell>
          <cell r="L15" t="str">
            <v>30</v>
          </cell>
          <cell r="M15" t="str">
            <v>02</v>
          </cell>
          <cell r="N15" t="str">
            <v>ORDENES DE PAGO</v>
          </cell>
          <cell r="O15" t="str">
            <v>60</v>
          </cell>
          <cell r="P15" t="str">
            <v>14</v>
          </cell>
          <cell r="Q15" t="str">
            <v xml:space="preserve"> SG-38 Proveer, de manera autónoma e independiente, los servicios  jurídicos profesionales requeridos en materia de contratación y demás asuntos legales para Canal Capital.-2023</v>
          </cell>
          <cell r="R15" t="str">
            <v>42120202008</v>
          </cell>
          <cell r="S15" t="str">
            <v>Servicios prestados a las empresas y servicios de producción</v>
          </cell>
          <cell r="T15" t="str">
            <v>3-200-F002</v>
          </cell>
          <cell r="U15" t="str">
            <v>RB-Administrados de libre destinación</v>
          </cell>
          <cell r="V15" t="str">
            <v>000000000000000000260</v>
          </cell>
          <cell r="W15" t="str">
            <v>0260 - Programa Funcionamiento - CANAL CAPITAL</v>
          </cell>
          <cell r="X15" t="str">
            <v>PO/0260/0001/0000000260</v>
          </cell>
          <cell r="Z15" t="str">
            <v>funcionamiento Canal Capital</v>
          </cell>
          <cell r="AA15" t="str">
            <v>11</v>
          </cell>
          <cell r="AB15" t="str">
            <v>RÉGIMEN ESPECIAL</v>
          </cell>
          <cell r="AC15" t="str">
            <v>1005612592</v>
          </cell>
          <cell r="AD15" t="str">
            <v>CC</v>
          </cell>
          <cell r="AE15" t="str">
            <v>1018467839</v>
          </cell>
          <cell r="AF15" t="str">
            <v>EDWIN ROLANDO SANCHEZ PORRAS</v>
          </cell>
          <cell r="AG15" t="str">
            <v>1005748523</v>
          </cell>
          <cell r="AH15" t="str">
            <v>JORGE ENRIQUE ANGARITA LOPEZ</v>
          </cell>
          <cell r="AI15" t="str">
            <v>1006767230</v>
          </cell>
          <cell r="AJ15" t="str">
            <v>JUANA AMALIA GONZALEZ HERNANDEZ</v>
          </cell>
          <cell r="AK15">
            <v>1</v>
          </cell>
          <cell r="AL15">
            <v>1</v>
          </cell>
          <cell r="AM15">
            <v>0</v>
          </cell>
          <cell r="AN15">
            <v>0</v>
          </cell>
          <cell r="AO15">
            <v>0</v>
          </cell>
        </row>
        <row r="16">
          <cell r="I16" t="str">
            <v>163-2024</v>
          </cell>
          <cell r="J16">
            <v>45658</v>
          </cell>
          <cell r="K16">
            <v>46022</v>
          </cell>
          <cell r="L16" t="str">
            <v>364</v>
          </cell>
          <cell r="M16" t="str">
            <v>02</v>
          </cell>
          <cell r="N16" t="str">
            <v>ORDENES DE PAGO</v>
          </cell>
          <cell r="O16" t="str">
            <v>86</v>
          </cell>
          <cell r="P16" t="str">
            <v>15</v>
          </cell>
          <cell r="Q16" t="str">
            <v xml:space="preserve"> DO-239 Proveer, de manera autónoma e independiente, los servicios de apoyo administrativo y financiero para el Área Técnica de Canal Capital. Reemplaza el RP 763-2024</v>
          </cell>
          <cell r="R16" t="str">
            <v>42450209</v>
          </cell>
          <cell r="S16" t="str">
            <v>Servicios para la comunidad, sociales y personales</v>
          </cell>
          <cell r="T16" t="str">
            <v>3-200-F002</v>
          </cell>
          <cell r="U16" t="str">
            <v>RB-Administrados de libre destinación</v>
          </cell>
          <cell r="V16" t="str">
            <v>332000000000000000260</v>
          </cell>
          <cell r="W16" t="str">
            <v>Gtos de Operación CANAL CAPITAL</v>
          </cell>
          <cell r="X16" t="str">
            <v>PO/0260/0001/GAST_OPE</v>
          </cell>
          <cell r="Z16" t="str">
            <v>Gastos Operacionales</v>
          </cell>
          <cell r="AA16" t="str">
            <v>11</v>
          </cell>
          <cell r="AB16" t="str">
            <v>RÉGIMEN ESPECIAL</v>
          </cell>
          <cell r="AC16" t="str">
            <v>1006714765</v>
          </cell>
          <cell r="AD16" t="str">
            <v>CC</v>
          </cell>
          <cell r="AE16" t="str">
            <v>52464540</v>
          </cell>
          <cell r="AF16" t="str">
            <v>MAGDA YASID FRANCO MENDOZA</v>
          </cell>
          <cell r="AG16" t="str">
            <v>1005748523</v>
          </cell>
          <cell r="AH16" t="str">
            <v>JORGE ENRIQUE ANGARITA LOPEZ</v>
          </cell>
          <cell r="AI16" t="str">
            <v>1004759166</v>
          </cell>
          <cell r="AJ16" t="str">
            <v>DAVID CAMILO VARGAS MEJIA</v>
          </cell>
          <cell r="AK16">
            <v>117633</v>
          </cell>
          <cell r="AL16">
            <v>0</v>
          </cell>
          <cell r="AM16">
            <v>0</v>
          </cell>
          <cell r="AN16">
            <v>117633</v>
          </cell>
          <cell r="AO16">
            <v>117633</v>
          </cell>
        </row>
        <row r="17">
          <cell r="I17" t="str">
            <v>161-2024</v>
          </cell>
          <cell r="J17">
            <v>45658</v>
          </cell>
          <cell r="K17">
            <v>46022</v>
          </cell>
          <cell r="L17" t="str">
            <v>364</v>
          </cell>
          <cell r="M17" t="str">
            <v>02</v>
          </cell>
          <cell r="N17" t="str">
            <v>ORDENES DE PAGO</v>
          </cell>
          <cell r="O17" t="str">
            <v>85</v>
          </cell>
          <cell r="P17" t="str">
            <v>16</v>
          </cell>
          <cell r="Q17" t="str">
            <v xml:space="preserve"> DO-244 Proveer, de manera autónoma e independiente, los servicios de asistencia administrativa para la Dirección Operativa de Canal Capital. Reemplaza el RP 764-2024</v>
          </cell>
          <cell r="R17" t="str">
            <v>42450209</v>
          </cell>
          <cell r="S17" t="str">
            <v>Servicios para la comunidad, sociales y personales</v>
          </cell>
          <cell r="T17" t="str">
            <v>3-200-F002</v>
          </cell>
          <cell r="U17" t="str">
            <v>RB-Administrados de libre destinación</v>
          </cell>
          <cell r="V17" t="str">
            <v>332000000000000000260</v>
          </cell>
          <cell r="W17" t="str">
            <v>Gtos de Operación CANAL CAPITAL</v>
          </cell>
          <cell r="X17" t="str">
            <v>PO/0260/0001/GAST_OPE</v>
          </cell>
          <cell r="Z17" t="str">
            <v>Gastos Operacionales</v>
          </cell>
          <cell r="AA17" t="str">
            <v>11</v>
          </cell>
          <cell r="AB17" t="str">
            <v>RÉGIMEN ESPECIAL</v>
          </cell>
          <cell r="AC17" t="str">
            <v>1012076103</v>
          </cell>
          <cell r="AD17" t="str">
            <v>CC</v>
          </cell>
          <cell r="AE17" t="str">
            <v>1030662030</v>
          </cell>
          <cell r="AF17" t="str">
            <v>YEIMY JULIETH FINO BELTRAN</v>
          </cell>
          <cell r="AG17" t="str">
            <v>1005748523</v>
          </cell>
          <cell r="AH17" t="str">
            <v>JORGE ENRIQUE ANGARITA LOPEZ</v>
          </cell>
          <cell r="AI17" t="str">
            <v>1004759166</v>
          </cell>
          <cell r="AJ17" t="str">
            <v>DAVID CAMILO VARGAS MEJIA</v>
          </cell>
          <cell r="AK17">
            <v>117650</v>
          </cell>
          <cell r="AL17">
            <v>0</v>
          </cell>
          <cell r="AM17">
            <v>0</v>
          </cell>
          <cell r="AN17">
            <v>117650</v>
          </cell>
          <cell r="AO17">
            <v>117650</v>
          </cell>
        </row>
        <row r="18">
          <cell r="I18" t="str">
            <v>075-2024</v>
          </cell>
          <cell r="J18">
            <v>45658</v>
          </cell>
          <cell r="K18">
            <v>45688</v>
          </cell>
          <cell r="L18" t="str">
            <v>30</v>
          </cell>
          <cell r="M18" t="str">
            <v>02</v>
          </cell>
          <cell r="N18" t="str">
            <v>ORDENES DE PAGO</v>
          </cell>
          <cell r="O18" t="str">
            <v>62</v>
          </cell>
          <cell r="P18" t="str">
            <v>17</v>
          </cell>
          <cell r="Q18" t="str">
            <v xml:space="preserve"> COM-6 Proveer, de manera autónoma e independiente, sus servicios de apoyo a la gestión para la planeación y ejecución de las activida des administrativas, asistenciales y operativas del área de Marca y Comunicaciones de Capital Sistema de Comunicación Pública Reem plaza el RP588</v>
          </cell>
          <cell r="R18" t="str">
            <v>42450208</v>
          </cell>
          <cell r="S18" t="str">
            <v>Servicios prestados a las empresas y servicios de producción</v>
          </cell>
          <cell r="T18" t="str">
            <v>3-200-F002</v>
          </cell>
          <cell r="U18" t="str">
            <v>RB-Administrados de libre destinación</v>
          </cell>
          <cell r="V18" t="str">
            <v>332000000000000000260</v>
          </cell>
          <cell r="W18" t="str">
            <v>Gtos de Operación CANAL CAPITAL</v>
          </cell>
          <cell r="X18" t="str">
            <v>PO/0260/0001/GAST_OPE</v>
          </cell>
          <cell r="Z18" t="str">
            <v>Gastos Operacionales</v>
          </cell>
          <cell r="AA18" t="str">
            <v>11</v>
          </cell>
          <cell r="AB18" t="str">
            <v>RÉGIMEN ESPECIAL</v>
          </cell>
          <cell r="AC18" t="str">
            <v>1003043234</v>
          </cell>
          <cell r="AD18" t="str">
            <v>CC</v>
          </cell>
          <cell r="AE18" t="str">
            <v>52367394</v>
          </cell>
          <cell r="AF18" t="str">
            <v>INGRID  TORIJANO NEIRA</v>
          </cell>
          <cell r="AG18" t="str">
            <v>1005748523</v>
          </cell>
          <cell r="AH18" t="str">
            <v>JORGE ENRIQUE ANGARITA LOPEZ</v>
          </cell>
          <cell r="AI18" t="str">
            <v>1000256877</v>
          </cell>
          <cell r="AJ18" t="str">
            <v>PAULA ARENAS CANAL</v>
          </cell>
          <cell r="AK18">
            <v>12</v>
          </cell>
          <cell r="AL18">
            <v>0</v>
          </cell>
          <cell r="AM18">
            <v>0</v>
          </cell>
          <cell r="AN18">
            <v>12</v>
          </cell>
          <cell r="AO18">
            <v>0</v>
          </cell>
        </row>
        <row r="19">
          <cell r="I19" t="str">
            <v>166-2024</v>
          </cell>
          <cell r="J19">
            <v>45658</v>
          </cell>
          <cell r="K19">
            <v>46022</v>
          </cell>
          <cell r="L19" t="str">
            <v>364</v>
          </cell>
          <cell r="M19" t="str">
            <v>02</v>
          </cell>
          <cell r="N19" t="str">
            <v>ORDENES DE PAGO</v>
          </cell>
          <cell r="O19" t="str">
            <v>396</v>
          </cell>
          <cell r="P19" t="str">
            <v>18</v>
          </cell>
          <cell r="Q19" t="str">
            <v xml:space="preserve"> DO-243 Proveer, de manera autónoma e independiente, los servicios de apoyo a la gestión administrativa del área de producción, para los proyectos de las diferentes plataformas de Canal Capital. Reemplaza el RP 767-2024</v>
          </cell>
          <cell r="R19" t="str">
            <v>42450209</v>
          </cell>
          <cell r="S19" t="str">
            <v>Servicios para la comunidad, sociales y personales</v>
          </cell>
          <cell r="T19" t="str">
            <v>3-200-F002</v>
          </cell>
          <cell r="U19" t="str">
            <v>RB-Administrados de libre destinación</v>
          </cell>
          <cell r="V19" t="str">
            <v>332000000000000000260</v>
          </cell>
          <cell r="W19" t="str">
            <v>Gtos de Operación CANAL CAPITAL</v>
          </cell>
          <cell r="X19" t="str">
            <v>PO/0260/0001/GAST_OPE</v>
          </cell>
          <cell r="Z19" t="str">
            <v>Gastos Operacionales</v>
          </cell>
          <cell r="AA19" t="str">
            <v>11</v>
          </cell>
          <cell r="AB19" t="str">
            <v>RÉGIMEN ESPECIAL</v>
          </cell>
          <cell r="AC19" t="str">
            <v>1010258799</v>
          </cell>
          <cell r="AD19" t="str">
            <v>CC</v>
          </cell>
          <cell r="AE19" t="str">
            <v>35394243</v>
          </cell>
          <cell r="AF19" t="str">
            <v>MARIA ANGELICA MARTINEZ BENAVIDES</v>
          </cell>
          <cell r="AG19" t="str">
            <v>1005748523</v>
          </cell>
          <cell r="AH19" t="str">
            <v>JORGE ENRIQUE ANGARITA LOPEZ</v>
          </cell>
          <cell r="AI19" t="str">
            <v>1004759166</v>
          </cell>
          <cell r="AJ19" t="str">
            <v>DAVID CAMILO VARGAS MEJIA</v>
          </cell>
          <cell r="AK19">
            <v>117650</v>
          </cell>
          <cell r="AL19">
            <v>0</v>
          </cell>
          <cell r="AM19">
            <v>0</v>
          </cell>
          <cell r="AN19">
            <v>117650</v>
          </cell>
          <cell r="AO19">
            <v>117650</v>
          </cell>
        </row>
        <row r="20">
          <cell r="I20" t="str">
            <v>162-2024</v>
          </cell>
          <cell r="J20">
            <v>45658</v>
          </cell>
          <cell r="K20">
            <v>46022</v>
          </cell>
          <cell r="L20" t="str">
            <v>364</v>
          </cell>
          <cell r="M20" t="str">
            <v>02</v>
          </cell>
          <cell r="N20" t="str">
            <v>ORDENES DE PAGO</v>
          </cell>
          <cell r="O20" t="str">
            <v>89</v>
          </cell>
          <cell r="P20" t="str">
            <v>19</v>
          </cell>
          <cell r="Q20" t="str">
            <v xml:space="preserve"> DO-245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 Reemplaza el RP 769-2024</v>
          </cell>
          <cell r="R20" t="str">
            <v>42450209</v>
          </cell>
          <cell r="S20" t="str">
            <v>Servicios para la comunidad, sociales y personales</v>
          </cell>
          <cell r="T20" t="str">
            <v>3-200-F002</v>
          </cell>
          <cell r="U20" t="str">
            <v>RB-Administrados de libre destinación</v>
          </cell>
          <cell r="V20" t="str">
            <v>332000000000000000260</v>
          </cell>
          <cell r="W20" t="str">
            <v>Gtos de Operación CANAL CAPITAL</v>
          </cell>
          <cell r="X20" t="str">
            <v>PO/0260/0001/GAST_OPE</v>
          </cell>
          <cell r="Z20" t="str">
            <v>Gastos Operacionales</v>
          </cell>
          <cell r="AA20" t="str">
            <v>11</v>
          </cell>
          <cell r="AB20" t="str">
            <v>RÉGIMEN ESPECIAL</v>
          </cell>
          <cell r="AC20" t="str">
            <v>1004908606</v>
          </cell>
          <cell r="AD20" t="str">
            <v>CC</v>
          </cell>
          <cell r="AE20" t="str">
            <v>1125348026</v>
          </cell>
          <cell r="AF20" t="str">
            <v>SEBASTIAN  CAICEDO CESPEDES</v>
          </cell>
          <cell r="AG20" t="str">
            <v>1005748523</v>
          </cell>
          <cell r="AH20" t="str">
            <v>JORGE ENRIQUE ANGARITA LOPEZ</v>
          </cell>
          <cell r="AI20" t="str">
            <v>1004759166</v>
          </cell>
          <cell r="AJ20" t="str">
            <v>DAVID CAMILO VARGAS MEJIA</v>
          </cell>
          <cell r="AK20">
            <v>24</v>
          </cell>
          <cell r="AL20">
            <v>24</v>
          </cell>
          <cell r="AM20">
            <v>0</v>
          </cell>
          <cell r="AN20">
            <v>0</v>
          </cell>
          <cell r="AO20">
            <v>0</v>
          </cell>
        </row>
        <row r="21">
          <cell r="I21" t="str">
            <v>093-2024</v>
          </cell>
          <cell r="J21">
            <v>45658</v>
          </cell>
          <cell r="K21">
            <v>45688</v>
          </cell>
          <cell r="L21" t="str">
            <v>30</v>
          </cell>
          <cell r="M21" t="str">
            <v>02</v>
          </cell>
          <cell r="N21" t="str">
            <v>ORDENES DE PAGO</v>
          </cell>
          <cell r="O21" t="str">
            <v>63</v>
          </cell>
          <cell r="P21" t="str">
            <v>20</v>
          </cell>
          <cell r="Q21" t="str">
            <v xml:space="preserve"> 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 Reemplaza el RP618</v>
          </cell>
          <cell r="R21" t="str">
            <v>42450208</v>
          </cell>
          <cell r="S21" t="str">
            <v>Servicios prestados a las empresas y servicios de producción</v>
          </cell>
          <cell r="T21" t="str">
            <v>3-200-F002</v>
          </cell>
          <cell r="U21" t="str">
            <v>RB-Administrados de libre destinación</v>
          </cell>
          <cell r="V21" t="str">
            <v>332000000000000000260</v>
          </cell>
          <cell r="W21" t="str">
            <v>Gtos de Operación CANAL CAPITAL</v>
          </cell>
          <cell r="X21" t="str">
            <v>PO/0260/0001/GAST_OPE</v>
          </cell>
          <cell r="Z21" t="str">
            <v>Gastos Operacionales</v>
          </cell>
          <cell r="AA21" t="str">
            <v>11</v>
          </cell>
          <cell r="AB21" t="str">
            <v>RÉGIMEN ESPECIAL</v>
          </cell>
          <cell r="AC21" t="str">
            <v>1013495630</v>
          </cell>
          <cell r="AD21" t="str">
            <v>CC</v>
          </cell>
          <cell r="AE21" t="str">
            <v>1032430853</v>
          </cell>
          <cell r="AF21" t="str">
            <v>LUIS EDUARDO RODRIGUEZ RODRIGUEZ</v>
          </cell>
          <cell r="AG21" t="str">
            <v>1005748523</v>
          </cell>
          <cell r="AH21" t="str">
            <v>JORGE ENRIQUE ANGARITA LOPEZ</v>
          </cell>
          <cell r="AI21" t="str">
            <v>1000256877</v>
          </cell>
          <cell r="AJ21" t="str">
            <v>PAULA ARENAS CANAL</v>
          </cell>
          <cell r="AK21">
            <v>10</v>
          </cell>
          <cell r="AL21">
            <v>0</v>
          </cell>
          <cell r="AM21">
            <v>0</v>
          </cell>
          <cell r="AN21">
            <v>10</v>
          </cell>
          <cell r="AO21">
            <v>0</v>
          </cell>
        </row>
        <row r="22">
          <cell r="I22" t="str">
            <v>169-2024</v>
          </cell>
          <cell r="J22">
            <v>45658</v>
          </cell>
          <cell r="K22">
            <v>46022</v>
          </cell>
          <cell r="L22" t="str">
            <v>364</v>
          </cell>
          <cell r="M22" t="str">
            <v>02</v>
          </cell>
          <cell r="N22" t="str">
            <v>ORDENES DE PAGO</v>
          </cell>
          <cell r="O22" t="str">
            <v>87</v>
          </cell>
          <cell r="P22" t="str">
            <v>21</v>
          </cell>
          <cell r="Q22" t="str">
            <v xml:space="preserve"> 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 Reemplaza el RP 771-2024</v>
          </cell>
          <cell r="R22" t="str">
            <v>42450209</v>
          </cell>
          <cell r="S22" t="str">
            <v>Servicios para la comunidad, sociales y personales</v>
          </cell>
          <cell r="T22" t="str">
            <v>3-200-F002</v>
          </cell>
          <cell r="U22" t="str">
            <v>RB-Administrados de libre destinación</v>
          </cell>
          <cell r="V22" t="str">
            <v>332000000000000000260</v>
          </cell>
          <cell r="W22" t="str">
            <v>Gtos de Operación CANAL CAPITAL</v>
          </cell>
          <cell r="X22" t="str">
            <v>PO/0260/0001/GAST_OPE</v>
          </cell>
          <cell r="Z22" t="str">
            <v>Gastos Operacionales</v>
          </cell>
          <cell r="AA22" t="str">
            <v>11</v>
          </cell>
          <cell r="AB22" t="str">
            <v>RÉGIMEN ESPECIAL</v>
          </cell>
          <cell r="AC22" t="str">
            <v>1007544597</v>
          </cell>
          <cell r="AD22" t="str">
            <v>CC</v>
          </cell>
          <cell r="AE22" t="str">
            <v>1033740886</v>
          </cell>
          <cell r="AF22" t="str">
            <v>FRANCY ANDREA RODRIGUEZ ARCHILA</v>
          </cell>
          <cell r="AG22" t="str">
            <v>1005748523</v>
          </cell>
          <cell r="AH22" t="str">
            <v>JORGE ENRIQUE ANGARITA LOPEZ</v>
          </cell>
          <cell r="AI22" t="str">
            <v>1004759166</v>
          </cell>
          <cell r="AJ22" t="str">
            <v>DAVID CAMILO VARGAS MEJIA</v>
          </cell>
          <cell r="AK22">
            <v>235282</v>
          </cell>
          <cell r="AL22">
            <v>0</v>
          </cell>
          <cell r="AM22">
            <v>0</v>
          </cell>
          <cell r="AN22">
            <v>235282</v>
          </cell>
          <cell r="AO22">
            <v>235282</v>
          </cell>
        </row>
        <row r="23">
          <cell r="I23" t="str">
            <v>RS 041-2024</v>
          </cell>
          <cell r="J23">
            <v>45658</v>
          </cell>
          <cell r="K23">
            <v>46022</v>
          </cell>
          <cell r="L23" t="str">
            <v>364</v>
          </cell>
          <cell r="M23" t="str">
            <v>02</v>
          </cell>
          <cell r="N23" t="str">
            <v>ORDENES DE PAGO</v>
          </cell>
          <cell r="O23" t="str">
            <v>91</v>
          </cell>
          <cell r="P23" t="str">
            <v>22</v>
          </cell>
          <cell r="Q23" t="str">
            <v xml:space="preserve"> SA-132 Adquisición y pago de la incripción ante el Registro Único de Proponentes - RUP de Canal Capital ante Camara de Comercio de Bogotá. Reemplaza el RP 786-2024</v>
          </cell>
          <cell r="R23" t="str">
            <v>42120202008</v>
          </cell>
          <cell r="S23" t="str">
            <v>Servicios prestados a las empresas y servicios de producción</v>
          </cell>
          <cell r="T23" t="str">
            <v>3-200-F002</v>
          </cell>
          <cell r="U23" t="str">
            <v>RB-Administrados de libre destinación</v>
          </cell>
          <cell r="V23" t="str">
            <v>000000000000000000260</v>
          </cell>
          <cell r="W23" t="str">
            <v>0260 - Programa Funcionamiento - CANAL CAPITAL</v>
          </cell>
          <cell r="X23" t="str">
            <v>PO/0260/0001/0000000260</v>
          </cell>
          <cell r="Z23" t="str">
            <v>funcionamiento Canal Capital</v>
          </cell>
          <cell r="AA23" t="str">
            <v>11</v>
          </cell>
          <cell r="AB23" t="str">
            <v>RÉGIMEN ESPECIAL</v>
          </cell>
          <cell r="AC23" t="str">
            <v>1000562153</v>
          </cell>
          <cell r="AD23" t="str">
            <v>NIT</v>
          </cell>
          <cell r="AE23" t="str">
            <v>860007322</v>
          </cell>
          <cell r="AF23" t="str">
            <v>CAMARA DE COMERCIO DE BOGOTA</v>
          </cell>
          <cell r="AG23" t="str">
            <v>1005748523</v>
          </cell>
          <cell r="AH23" t="str">
            <v>JORGE ENRIQUE ANGARITA LOPEZ</v>
          </cell>
          <cell r="AI23" t="str">
            <v>1006767230</v>
          </cell>
          <cell r="AJ23" t="str">
            <v>JUANA AMALIA GONZALEZ HERNANDEZ</v>
          </cell>
          <cell r="AK23">
            <v>38000</v>
          </cell>
          <cell r="AL23">
            <v>0</v>
          </cell>
          <cell r="AM23">
            <v>0</v>
          </cell>
          <cell r="AN23">
            <v>38000</v>
          </cell>
          <cell r="AO23">
            <v>0</v>
          </cell>
        </row>
        <row r="24">
          <cell r="I24" t="str">
            <v>095-2024</v>
          </cell>
          <cell r="J24">
            <v>45658</v>
          </cell>
          <cell r="K24">
            <v>45688</v>
          </cell>
          <cell r="L24" t="str">
            <v>30</v>
          </cell>
          <cell r="M24" t="str">
            <v>02</v>
          </cell>
          <cell r="N24" t="str">
            <v>ORDENES DE PAGO</v>
          </cell>
          <cell r="O24" t="str">
            <v>64</v>
          </cell>
          <cell r="P24" t="str">
            <v>23</v>
          </cell>
          <cell r="Q24" t="str">
            <v xml:space="preserve"> SG-13 Proveer, de manera autónoma e independiente, los servicios profesionales requeridos para el desarrollo de actividades asociadas a  la organización administrativa y gestión jurídica de Canal Capital.  Reemplaza el RP 620-2024</v>
          </cell>
          <cell r="R24" t="str">
            <v>42120202008</v>
          </cell>
          <cell r="S24" t="str">
            <v>Servicios prestados a las empresas y servicios de producción</v>
          </cell>
          <cell r="T24" t="str">
            <v>3-200-F002</v>
          </cell>
          <cell r="U24" t="str">
            <v>RB-Administrados de libre destinación</v>
          </cell>
          <cell r="V24" t="str">
            <v>000000000000000000260</v>
          </cell>
          <cell r="W24" t="str">
            <v>0260 - Programa Funcionamiento - CANAL CAPITAL</v>
          </cell>
          <cell r="X24" t="str">
            <v>PO/0260/0001/0000000260</v>
          </cell>
          <cell r="Z24" t="str">
            <v>funcionamiento Canal Capital</v>
          </cell>
          <cell r="AA24" t="str">
            <v>11</v>
          </cell>
          <cell r="AB24" t="str">
            <v>RÉGIMEN ESPECIAL</v>
          </cell>
          <cell r="AC24" t="str">
            <v>1009935351</v>
          </cell>
          <cell r="AD24" t="str">
            <v>CC</v>
          </cell>
          <cell r="AE24" t="str">
            <v>1033768643</v>
          </cell>
          <cell r="AF24" t="str">
            <v>LEIDY NATHALY DIAZ JIMENEZ</v>
          </cell>
          <cell r="AG24" t="str">
            <v>1005748523</v>
          </cell>
          <cell r="AH24" t="str">
            <v>JORGE ENRIQUE ANGARITA LOPEZ</v>
          </cell>
          <cell r="AI24" t="str">
            <v>1006767230</v>
          </cell>
          <cell r="AJ24" t="str">
            <v>JUANA AMALIA GONZALEZ HERNANDEZ</v>
          </cell>
          <cell r="AK24">
            <v>10</v>
          </cell>
          <cell r="AL24">
            <v>10</v>
          </cell>
          <cell r="AM24">
            <v>0</v>
          </cell>
          <cell r="AN24">
            <v>0</v>
          </cell>
          <cell r="AO24">
            <v>0</v>
          </cell>
        </row>
        <row r="25">
          <cell r="I25" t="str">
            <v>171-2024</v>
          </cell>
          <cell r="J25">
            <v>45658</v>
          </cell>
          <cell r="K25">
            <v>46022</v>
          </cell>
          <cell r="L25" t="str">
            <v>364</v>
          </cell>
          <cell r="M25" t="str">
            <v>02</v>
          </cell>
          <cell r="N25" t="str">
            <v>ORDENES DE PAGO</v>
          </cell>
          <cell r="O25" t="str">
            <v>88</v>
          </cell>
          <cell r="P25" t="str">
            <v>24</v>
          </cell>
          <cell r="Q25" t="str">
            <v xml:space="preserve"> SA-61 Prestar sus servicios para desarrollar y ejecutar las actividades del Plan de bienestar e incentivos de Canal Capital para la vigencia 2024, según las especificaciones técnicas requeridas por Canal Capital. Reemplaza el RP 812-2024</v>
          </cell>
          <cell r="R25" t="str">
            <v>42120202008</v>
          </cell>
          <cell r="S25" t="str">
            <v>Servicios prestados a las empresas y servicios de producción</v>
          </cell>
          <cell r="T25" t="str">
            <v>3-200-F002</v>
          </cell>
          <cell r="U25" t="str">
            <v>RB-Administrados de libre destinación</v>
          </cell>
          <cell r="V25" t="str">
            <v>000000000000000000260</v>
          </cell>
          <cell r="W25" t="str">
            <v>0260 - Programa Funcionamiento - CANAL CAPITAL</v>
          </cell>
          <cell r="X25" t="str">
            <v>PO/0260/0001/0000000260</v>
          </cell>
          <cell r="Z25" t="str">
            <v>funcionamiento Canal Capital</v>
          </cell>
          <cell r="AA25" t="str">
            <v>11</v>
          </cell>
          <cell r="AB25" t="str">
            <v>RÉGIMEN ESPECIAL</v>
          </cell>
          <cell r="AC25" t="str">
            <v>1000509765</v>
          </cell>
          <cell r="AD25" t="str">
            <v>NIT</v>
          </cell>
          <cell r="AE25" t="str">
            <v>860066942</v>
          </cell>
          <cell r="AF25" t="str">
            <v>CAJA DE COMPENSACION FAMILIAR COMPENSAR</v>
          </cell>
          <cell r="AG25" t="str">
            <v>1005748523</v>
          </cell>
          <cell r="AH25" t="str">
            <v>JORGE ENRIQUE ANGARITA LOPEZ</v>
          </cell>
          <cell r="AI25" t="str">
            <v>1006767230</v>
          </cell>
          <cell r="AJ25" t="str">
            <v>JUANA AMALIA GONZALEZ HERNANDEZ</v>
          </cell>
          <cell r="AK25">
            <v>4887</v>
          </cell>
          <cell r="AL25">
            <v>0</v>
          </cell>
          <cell r="AM25">
            <v>0</v>
          </cell>
          <cell r="AN25">
            <v>4887</v>
          </cell>
          <cell r="AO25">
            <v>0</v>
          </cell>
        </row>
        <row r="26">
          <cell r="I26" t="str">
            <v>097-2024</v>
          </cell>
          <cell r="J26">
            <v>45658</v>
          </cell>
          <cell r="K26">
            <v>45688</v>
          </cell>
          <cell r="L26" t="str">
            <v>30</v>
          </cell>
          <cell r="M26" t="str">
            <v>02</v>
          </cell>
          <cell r="N26" t="str">
            <v>ORDENES DE PAGO</v>
          </cell>
          <cell r="O26" t="str">
            <v>66</v>
          </cell>
          <cell r="P26" t="str">
            <v>25</v>
          </cell>
          <cell r="Q26" t="str">
            <v xml:space="preserve"> COM-16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 Reemplaza el RP 624-2024</v>
          </cell>
          <cell r="R26" t="str">
            <v>42450208</v>
          </cell>
          <cell r="S26" t="str">
            <v>Servicios prestados a las empresas y servicios de producción</v>
          </cell>
          <cell r="T26" t="str">
            <v>3-200-F002</v>
          </cell>
          <cell r="U26" t="str">
            <v>RB-Administrados de libre destinación</v>
          </cell>
          <cell r="V26" t="str">
            <v>332000000000000000260</v>
          </cell>
          <cell r="W26" t="str">
            <v>Gtos de Operación CANAL CAPITAL</v>
          </cell>
          <cell r="X26" t="str">
            <v>PO/0260/0001/GAST_OPE</v>
          </cell>
          <cell r="Z26" t="str">
            <v>Gastos Operacionales</v>
          </cell>
          <cell r="AA26" t="str">
            <v>11</v>
          </cell>
          <cell r="AB26" t="str">
            <v>RÉGIMEN ESPECIAL</v>
          </cell>
          <cell r="AC26" t="str">
            <v>1005611568</v>
          </cell>
          <cell r="AD26" t="str">
            <v>CC</v>
          </cell>
          <cell r="AE26" t="str">
            <v>1013617849</v>
          </cell>
          <cell r="AF26" t="str">
            <v>PEDRO ALEJANDRO CARABALLO CORTES</v>
          </cell>
          <cell r="AG26" t="str">
            <v>1005748523</v>
          </cell>
          <cell r="AH26" t="str">
            <v>JORGE ENRIQUE ANGARITA LOPEZ</v>
          </cell>
          <cell r="AI26" t="str">
            <v>1000256877</v>
          </cell>
          <cell r="AJ26" t="str">
            <v>PAULA ARENAS CANAL</v>
          </cell>
          <cell r="AK26">
            <v>10</v>
          </cell>
          <cell r="AL26">
            <v>0</v>
          </cell>
          <cell r="AM26">
            <v>0</v>
          </cell>
          <cell r="AN26">
            <v>10</v>
          </cell>
          <cell r="AO26">
            <v>0</v>
          </cell>
        </row>
        <row r="27">
          <cell r="I27" t="str">
            <v>50-2024</v>
          </cell>
          <cell r="J27">
            <v>45658</v>
          </cell>
          <cell r="K27">
            <v>46022</v>
          </cell>
          <cell r="L27" t="str">
            <v>364</v>
          </cell>
          <cell r="M27" t="str">
            <v>02</v>
          </cell>
          <cell r="N27" t="str">
            <v>ORDENES DE PAGO</v>
          </cell>
          <cell r="O27" t="str">
            <v>92</v>
          </cell>
          <cell r="P27" t="str">
            <v>26</v>
          </cell>
          <cell r="Q27" t="str">
            <v xml:space="preserve"> SA-123 Pago de los derechos de renovación de los dominios WEB institucionales de Canal Capital Reemplaza el RP 814-2024</v>
          </cell>
          <cell r="R27" t="str">
            <v>42120202008</v>
          </cell>
          <cell r="S27" t="str">
            <v>Servicios prestados a las empresas y servicios de producción</v>
          </cell>
          <cell r="T27" t="str">
            <v>3-200-F002</v>
          </cell>
          <cell r="U27" t="str">
            <v>RB-Administrados de libre destinación</v>
          </cell>
          <cell r="V27" t="str">
            <v>000000000000000000260</v>
          </cell>
          <cell r="W27" t="str">
            <v>0260 - Programa Funcionamiento - CANAL CAPITAL</v>
          </cell>
          <cell r="X27" t="str">
            <v>PO/0260/0001/0000000260</v>
          </cell>
          <cell r="Z27" t="str">
            <v>funcionamiento Canal Capital</v>
          </cell>
          <cell r="AA27" t="str">
            <v>11</v>
          </cell>
          <cell r="AB27" t="str">
            <v>RÉGIMEN ESPECIAL</v>
          </cell>
          <cell r="AC27" t="str">
            <v>1011991127</v>
          </cell>
          <cell r="AD27" t="str">
            <v>NITE</v>
          </cell>
          <cell r="AE27" t="str">
            <v>860850417</v>
          </cell>
          <cell r="AF27" t="str">
            <v>GODADDY.COM, Llc</v>
          </cell>
          <cell r="AG27" t="str">
            <v>1005748523</v>
          </cell>
          <cell r="AH27" t="str">
            <v>JORGE ENRIQUE ANGARITA LOPEZ</v>
          </cell>
          <cell r="AI27" t="str">
            <v>1006767230</v>
          </cell>
          <cell r="AJ27" t="str">
            <v>JUANA AMALIA GONZALEZ HERNANDEZ</v>
          </cell>
          <cell r="AK27">
            <v>9048</v>
          </cell>
          <cell r="AL27">
            <v>0</v>
          </cell>
          <cell r="AM27">
            <v>0</v>
          </cell>
          <cell r="AN27">
            <v>9048</v>
          </cell>
          <cell r="AO27">
            <v>0</v>
          </cell>
        </row>
        <row r="28">
          <cell r="I28" t="str">
            <v>185-2024</v>
          </cell>
          <cell r="J28">
            <v>45658</v>
          </cell>
          <cell r="K28">
            <v>46022</v>
          </cell>
          <cell r="L28" t="str">
            <v>364</v>
          </cell>
          <cell r="M28" t="str">
            <v>02</v>
          </cell>
          <cell r="N28" t="str">
            <v>ORDENES DE PAGO</v>
          </cell>
          <cell r="O28" t="str">
            <v>90</v>
          </cell>
          <cell r="P28" t="str">
            <v>27</v>
          </cell>
          <cell r="Q28" t="str">
            <v xml:space="preserve"> DO-283 Proveer, de manera autónoma e independiente, los servicios profesionales requeridos para realizar la actividad de estructuración, diseño y orientación integral del desarrollo del proyecto periodístico de actualidad y especiales noticiosos de Canal Capital, incluyendo los proyectos financiados a través de la resolución 076 del 2024 del fondo único de las tecnologías de la información y las comunicaciones FUTIC. Reemplaza el RP 815-2024</v>
          </cell>
          <cell r="R28" t="str">
            <v>42450209</v>
          </cell>
          <cell r="S28" t="str">
            <v>Servicios para la comunidad, sociales y personales</v>
          </cell>
          <cell r="T28" t="str">
            <v>3-200-F002</v>
          </cell>
          <cell r="U28" t="str">
            <v>RB-Administrados de libre destinación</v>
          </cell>
          <cell r="V28" t="str">
            <v>332000000000000000260</v>
          </cell>
          <cell r="W28" t="str">
            <v>Gtos de Operación CANAL CAPITAL</v>
          </cell>
          <cell r="X28" t="str">
            <v>PO/0260/0001/GAST_OPE</v>
          </cell>
          <cell r="Z28" t="str">
            <v>Gastos Operacionales</v>
          </cell>
          <cell r="AA28" t="str">
            <v>11</v>
          </cell>
          <cell r="AB28" t="str">
            <v>RÉGIMEN ESPECIAL</v>
          </cell>
          <cell r="AC28" t="str">
            <v>1000547887</v>
          </cell>
          <cell r="AD28" t="str">
            <v>CC</v>
          </cell>
          <cell r="AE28" t="str">
            <v>98669394</v>
          </cell>
          <cell r="AF28" t="str">
            <v>YAMIT ARIEL PALACIO VILLA</v>
          </cell>
          <cell r="AG28" t="str">
            <v>1005748523</v>
          </cell>
          <cell r="AH28" t="str">
            <v>JORGE ENRIQUE ANGARITA LOPEZ</v>
          </cell>
          <cell r="AI28" t="str">
            <v>1004759166</v>
          </cell>
          <cell r="AJ28" t="str">
            <v>DAVID CAMILO VARGAS MEJIA</v>
          </cell>
          <cell r="AK28">
            <v>39600000</v>
          </cell>
          <cell r="AL28">
            <v>0</v>
          </cell>
          <cell r="AM28">
            <v>0</v>
          </cell>
          <cell r="AN28">
            <v>39600000</v>
          </cell>
          <cell r="AO28">
            <v>39600000</v>
          </cell>
        </row>
        <row r="29">
          <cell r="I29" t="str">
            <v>096-2024</v>
          </cell>
          <cell r="J29">
            <v>45658</v>
          </cell>
          <cell r="K29">
            <v>45688</v>
          </cell>
          <cell r="L29" t="str">
            <v>30</v>
          </cell>
          <cell r="M29" t="str">
            <v>02</v>
          </cell>
          <cell r="N29" t="str">
            <v>ORDENES DE PAGO</v>
          </cell>
          <cell r="O29" t="str">
            <v>395</v>
          </cell>
          <cell r="P29" t="str">
            <v>28</v>
          </cell>
          <cell r="Q29" t="str">
            <v xml:space="preserve"> 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 Reemplaza el RP 628-2024</v>
          </cell>
          <cell r="R29" t="str">
            <v>42450208</v>
          </cell>
          <cell r="S29" t="str">
            <v>Servicios prestados a las empresas y servicios de producción</v>
          </cell>
          <cell r="T29" t="str">
            <v>3-200-F002</v>
          </cell>
          <cell r="U29" t="str">
            <v>RB-Administrados de libre destinación</v>
          </cell>
          <cell r="V29" t="str">
            <v>332000000000000000260</v>
          </cell>
          <cell r="W29" t="str">
            <v>Gtos de Operación CANAL CAPITAL</v>
          </cell>
          <cell r="X29" t="str">
            <v>PO/0260/0001/GAST_OPE</v>
          </cell>
          <cell r="Z29" t="str">
            <v>Gastos Operacionales</v>
          </cell>
          <cell r="AA29" t="str">
            <v>11</v>
          </cell>
          <cell r="AB29" t="str">
            <v>RÉGIMEN ESPECIAL</v>
          </cell>
          <cell r="AC29" t="str">
            <v>1000266689</v>
          </cell>
          <cell r="AD29" t="str">
            <v>CC</v>
          </cell>
          <cell r="AE29" t="str">
            <v>1026269012</v>
          </cell>
          <cell r="AF29" t="str">
            <v>MARIA FERNANDA MORENO BELTRAN</v>
          </cell>
          <cell r="AG29" t="str">
            <v>1005748523</v>
          </cell>
          <cell r="AH29" t="str">
            <v>JORGE ENRIQUE ANGARITA LOPEZ</v>
          </cell>
          <cell r="AI29" t="str">
            <v>1000256877</v>
          </cell>
          <cell r="AJ29" t="str">
            <v>PAULA ARENAS CANAL</v>
          </cell>
          <cell r="AK29">
            <v>14</v>
          </cell>
          <cell r="AL29">
            <v>0</v>
          </cell>
          <cell r="AM29">
            <v>0</v>
          </cell>
          <cell r="AN29">
            <v>14</v>
          </cell>
          <cell r="AO29">
            <v>0</v>
          </cell>
        </row>
        <row r="30">
          <cell r="I30" t="str">
            <v>186-2024</v>
          </cell>
          <cell r="J30">
            <v>45658</v>
          </cell>
          <cell r="K30">
            <v>46022</v>
          </cell>
          <cell r="L30" t="str">
            <v>364</v>
          </cell>
          <cell r="M30" t="str">
            <v>02</v>
          </cell>
          <cell r="N30" t="str">
            <v>ORDENES DE PAGO</v>
          </cell>
          <cell r="O30" t="str">
            <v>93</v>
          </cell>
          <cell r="P30" t="str">
            <v>29</v>
          </cell>
          <cell r="Q30" t="str">
            <v xml:space="preserve"> SA-106 Suministrar los elementos e insumos para equipos y periféricos de Canal Capital, con el fin de garantizar su correcto funcionamiento y desempeño, de conformidad con las especificaciones técnicas requeridas por la entidad Reemplaza el RP 822-2024</v>
          </cell>
          <cell r="R30" t="str">
            <v>42120202008</v>
          </cell>
          <cell r="S30" t="str">
            <v>Servicios prestados a las empresas y servicios de producción</v>
          </cell>
          <cell r="T30" t="str">
            <v>3-200-F002</v>
          </cell>
          <cell r="U30" t="str">
            <v>RB-Administrados de libre destinación</v>
          </cell>
          <cell r="V30" t="str">
            <v>000000000000000000260</v>
          </cell>
          <cell r="W30" t="str">
            <v>0260 - Programa Funcionamiento - CANAL CAPITAL</v>
          </cell>
          <cell r="X30" t="str">
            <v>PO/0260/0001/0000000260</v>
          </cell>
          <cell r="Z30" t="str">
            <v>funcionamiento Canal Capital</v>
          </cell>
          <cell r="AA30" t="str">
            <v>11</v>
          </cell>
          <cell r="AB30" t="str">
            <v>RÉGIMEN ESPECIAL</v>
          </cell>
          <cell r="AC30" t="str">
            <v>1011841931</v>
          </cell>
          <cell r="AD30" t="str">
            <v>NIT</v>
          </cell>
          <cell r="AE30" t="str">
            <v>900834719</v>
          </cell>
          <cell r="AF30" t="str">
            <v>DATASERVICIOS &amp; COMUNICACIONES SAS</v>
          </cell>
          <cell r="AG30" t="str">
            <v>1005748523</v>
          </cell>
          <cell r="AH30" t="str">
            <v>JORGE ENRIQUE ANGARITA LOPEZ</v>
          </cell>
          <cell r="AI30" t="str">
            <v>1006767230</v>
          </cell>
          <cell r="AJ30" t="str">
            <v>JUANA AMALIA GONZALEZ HERNANDEZ</v>
          </cell>
          <cell r="AK30">
            <v>172122</v>
          </cell>
          <cell r="AL30">
            <v>0</v>
          </cell>
          <cell r="AM30">
            <v>0</v>
          </cell>
          <cell r="AN30">
            <v>172122</v>
          </cell>
          <cell r="AO30">
            <v>0</v>
          </cell>
        </row>
        <row r="31">
          <cell r="I31" t="str">
            <v>013-2024</v>
          </cell>
          <cell r="J31">
            <v>45658</v>
          </cell>
          <cell r="K31">
            <v>46022</v>
          </cell>
          <cell r="L31" t="str">
            <v>364</v>
          </cell>
          <cell r="M31" t="str">
            <v>02</v>
          </cell>
          <cell r="N31" t="str">
            <v>ORDENES DE PAGO</v>
          </cell>
          <cell r="O31" t="str">
            <v>94</v>
          </cell>
          <cell r="P31" t="str">
            <v>30</v>
          </cell>
          <cell r="Q31" t="str">
            <v xml:space="preserve"> SG-37 Adición y prórroga 1 al contrato de prestación de servicios 13-2024 suscrito con Mauricio Alexander Gómez. Reemplaza el RP 823-2024</v>
          </cell>
          <cell r="R31" t="str">
            <v>42120202008</v>
          </cell>
          <cell r="S31" t="str">
            <v>Servicios prestados a las empresas y servicios de producción</v>
          </cell>
          <cell r="T31" t="str">
            <v>3-200-F002</v>
          </cell>
          <cell r="U31" t="str">
            <v>RB-Administrados de libre destinación</v>
          </cell>
          <cell r="V31" t="str">
            <v>000000000000000000260</v>
          </cell>
          <cell r="W31" t="str">
            <v>0260 - Programa Funcionamiento - CANAL CAPITAL</v>
          </cell>
          <cell r="X31" t="str">
            <v>PO/0260/0001/0000000260</v>
          </cell>
          <cell r="Z31" t="str">
            <v>funcionamiento Canal Capital</v>
          </cell>
          <cell r="AA31" t="str">
            <v>11</v>
          </cell>
          <cell r="AB31" t="str">
            <v>RÉGIMEN ESPECIAL</v>
          </cell>
          <cell r="AC31" t="str">
            <v>1000093282</v>
          </cell>
          <cell r="AD31" t="str">
            <v>CC</v>
          </cell>
          <cell r="AE31" t="str">
            <v>79841885</v>
          </cell>
          <cell r="AF31" t="str">
            <v>MAURICIO ALEXANDER GOMEZ HERREÑO</v>
          </cell>
          <cell r="AG31" t="str">
            <v>1005748523</v>
          </cell>
          <cell r="AH31" t="str">
            <v>JORGE ENRIQUE ANGARITA LOPEZ</v>
          </cell>
          <cell r="AI31" t="str">
            <v>1006767230</v>
          </cell>
          <cell r="AJ31" t="str">
            <v>JUANA AMALIA GONZALEZ HERNANDEZ</v>
          </cell>
          <cell r="AK31">
            <v>20</v>
          </cell>
          <cell r="AL31">
            <v>20</v>
          </cell>
          <cell r="AM31">
            <v>0</v>
          </cell>
          <cell r="AN31">
            <v>0</v>
          </cell>
          <cell r="AO31">
            <v>0</v>
          </cell>
        </row>
        <row r="32">
          <cell r="I32" t="str">
            <v>008-2024</v>
          </cell>
          <cell r="J32">
            <v>45658</v>
          </cell>
          <cell r="K32">
            <v>46022</v>
          </cell>
          <cell r="L32" t="str">
            <v>364</v>
          </cell>
          <cell r="M32" t="str">
            <v>02</v>
          </cell>
          <cell r="N32" t="str">
            <v>ORDENES DE PAGO</v>
          </cell>
          <cell r="O32" t="str">
            <v>95</v>
          </cell>
          <cell r="P32" t="str">
            <v>31</v>
          </cell>
          <cell r="Q32" t="str">
            <v xml:space="preserve"> SG-38 Adición y prórroga 1 al contrato de prestación de servicios 8-2024 suscrito con Sonia Hernández Hincapié. Reemplaza el RP 826-2024</v>
          </cell>
          <cell r="R32" t="str">
            <v>42120202008</v>
          </cell>
          <cell r="S32" t="str">
            <v>Servicios prestados a las empresas y servicios de producción</v>
          </cell>
          <cell r="T32" t="str">
            <v>3-200-F002</v>
          </cell>
          <cell r="U32" t="str">
            <v>RB-Administrados de libre destinación</v>
          </cell>
          <cell r="V32" t="str">
            <v>000000000000000000260</v>
          </cell>
          <cell r="W32" t="str">
            <v>0260 - Programa Funcionamiento - CANAL CAPITAL</v>
          </cell>
          <cell r="X32" t="str">
            <v>PO/0260/0001/0000000260</v>
          </cell>
          <cell r="Z32" t="str">
            <v>funcionamiento Canal Capital</v>
          </cell>
          <cell r="AA32" t="str">
            <v>11</v>
          </cell>
          <cell r="AB32" t="str">
            <v>RÉGIMEN ESPECIAL</v>
          </cell>
          <cell r="AC32" t="str">
            <v>1000394197</v>
          </cell>
          <cell r="AD32" t="str">
            <v>CC</v>
          </cell>
          <cell r="AE32" t="str">
            <v>39718546</v>
          </cell>
          <cell r="AF32" t="str">
            <v>SONIA  HINCAPIE HERNANDEZ</v>
          </cell>
          <cell r="AG32" t="str">
            <v>1005748523</v>
          </cell>
          <cell r="AH32" t="str">
            <v>JORGE ENRIQUE ANGARITA LOPEZ</v>
          </cell>
          <cell r="AI32" t="str">
            <v>1006767230</v>
          </cell>
          <cell r="AJ32" t="str">
            <v>JUANA AMALIA GONZALEZ HERNANDEZ</v>
          </cell>
          <cell r="AK32">
            <v>20</v>
          </cell>
          <cell r="AL32">
            <v>20</v>
          </cell>
          <cell r="AM32">
            <v>0</v>
          </cell>
          <cell r="AN32">
            <v>0</v>
          </cell>
          <cell r="AO32">
            <v>0</v>
          </cell>
        </row>
        <row r="33">
          <cell r="I33" t="str">
            <v>107-2024</v>
          </cell>
          <cell r="J33">
            <v>45658</v>
          </cell>
          <cell r="K33">
            <v>45688</v>
          </cell>
          <cell r="L33" t="str">
            <v>30</v>
          </cell>
          <cell r="M33" t="str">
            <v>02</v>
          </cell>
          <cell r="N33" t="str">
            <v>ORDENES DE PAGO</v>
          </cell>
          <cell r="O33" t="str">
            <v>67</v>
          </cell>
          <cell r="P33" t="str">
            <v>32</v>
          </cell>
          <cell r="Q33" t="str">
            <v xml:space="preserve"> DO-77 Autorización que ACTORES otorga a Canal Capital por el uso de obras audiovisuales que contienen interpretaciones artísticas, de conformidad con la ley 1403 de 2010. Reemplaza el RP 634-2024</v>
          </cell>
          <cell r="R33" t="str">
            <v>42450209</v>
          </cell>
          <cell r="S33" t="str">
            <v>Servicios para la comunidad, sociales y personales</v>
          </cell>
          <cell r="T33" t="str">
            <v>3-200-F002</v>
          </cell>
          <cell r="U33" t="str">
            <v>RB-Administrados de libre destinación</v>
          </cell>
          <cell r="V33" t="str">
            <v>332000000000000000260</v>
          </cell>
          <cell r="W33" t="str">
            <v>Gtos de Operación CANAL CAPITAL</v>
          </cell>
          <cell r="X33" t="str">
            <v>PO/0260/0001/GAST_OPE</v>
          </cell>
          <cell r="Z33" t="str">
            <v>Gastos Operacionales</v>
          </cell>
          <cell r="AA33" t="str">
            <v>11</v>
          </cell>
          <cell r="AB33" t="str">
            <v>RÉGIMEN ESPECIAL</v>
          </cell>
          <cell r="AC33" t="str">
            <v>1000578736</v>
          </cell>
          <cell r="AD33" t="str">
            <v>NIT</v>
          </cell>
          <cell r="AE33" t="str">
            <v>830036522</v>
          </cell>
          <cell r="AF33" t="str">
            <v>ACTORES SOCIEDAD COLOMBIANA DE GESTION</v>
          </cell>
          <cell r="AG33" t="str">
            <v>1005748523</v>
          </cell>
          <cell r="AH33" t="str">
            <v>JORGE ENRIQUE ANGARITA LOPEZ</v>
          </cell>
          <cell r="AI33" t="str">
            <v>1004759166</v>
          </cell>
          <cell r="AJ33" t="str">
            <v>DAVID CAMILO VARGAS MEJIA</v>
          </cell>
          <cell r="AK33">
            <v>3900000</v>
          </cell>
          <cell r="AL33">
            <v>0</v>
          </cell>
          <cell r="AM33">
            <v>0</v>
          </cell>
          <cell r="AN33">
            <v>3900000</v>
          </cell>
          <cell r="AO33">
            <v>3900000</v>
          </cell>
        </row>
        <row r="34">
          <cell r="I34" t="str">
            <v>015-2024</v>
          </cell>
          <cell r="J34">
            <v>45658</v>
          </cell>
          <cell r="K34">
            <v>46022</v>
          </cell>
          <cell r="L34" t="str">
            <v>364</v>
          </cell>
          <cell r="M34" t="str">
            <v>02</v>
          </cell>
          <cell r="N34" t="str">
            <v>ORDENES DE PAGO</v>
          </cell>
          <cell r="O34" t="str">
            <v>96</v>
          </cell>
          <cell r="P34" t="str">
            <v>33</v>
          </cell>
          <cell r="Q34" t="str">
            <v xml:space="preserve"> SG-47 Adición y prórroga 1 al contrato de prestación de servicios 15-2024 suscrito con Laura Jimena Pico Forero. Reemplaza el RP 839-2024</v>
          </cell>
          <cell r="R34" t="str">
            <v>42120202008</v>
          </cell>
          <cell r="S34" t="str">
            <v>Servicios prestados a las empresas y servicios de producción</v>
          </cell>
          <cell r="T34" t="str">
            <v>3-200-F002</v>
          </cell>
          <cell r="U34" t="str">
            <v>RB-Administrados de libre destinación</v>
          </cell>
          <cell r="V34" t="str">
            <v>000000000000000000260</v>
          </cell>
          <cell r="W34" t="str">
            <v>0260 - Programa Funcionamiento - CANAL CAPITAL</v>
          </cell>
          <cell r="X34" t="str">
            <v>PO/0260/0001/0000000260</v>
          </cell>
          <cell r="Z34" t="str">
            <v>funcionamiento Canal Capital</v>
          </cell>
          <cell r="AA34" t="str">
            <v>11</v>
          </cell>
          <cell r="AB34" t="str">
            <v>RÉGIMEN ESPECIAL</v>
          </cell>
          <cell r="AC34" t="str">
            <v>1000360739</v>
          </cell>
          <cell r="AD34" t="str">
            <v>CC</v>
          </cell>
          <cell r="AE34" t="str">
            <v>1013591299</v>
          </cell>
          <cell r="AF34" t="str">
            <v>LAURA JIMENA PICO FORERO</v>
          </cell>
          <cell r="AG34" t="str">
            <v>1005748523</v>
          </cell>
          <cell r="AH34" t="str">
            <v>JORGE ENRIQUE ANGARITA LOPEZ</v>
          </cell>
          <cell r="AI34" t="str">
            <v>1006767230</v>
          </cell>
          <cell r="AJ34" t="str">
            <v>JUANA AMALIA GONZALEZ HERNANDEZ</v>
          </cell>
          <cell r="AK34">
            <v>10</v>
          </cell>
          <cell r="AL34">
            <v>10</v>
          </cell>
          <cell r="AM34">
            <v>0</v>
          </cell>
          <cell r="AN34">
            <v>0</v>
          </cell>
          <cell r="AO34">
            <v>0</v>
          </cell>
        </row>
        <row r="35">
          <cell r="I35" t="str">
            <v>191-2024</v>
          </cell>
          <cell r="J35">
            <v>45658</v>
          </cell>
          <cell r="K35">
            <v>46022</v>
          </cell>
          <cell r="L35" t="str">
            <v>364</v>
          </cell>
          <cell r="M35" t="str">
            <v>02</v>
          </cell>
          <cell r="N35" t="str">
            <v>ORDENES DE PAGO</v>
          </cell>
          <cell r="O35" t="str">
            <v>97</v>
          </cell>
          <cell r="P35" t="str">
            <v>34</v>
          </cell>
          <cell r="Q35" t="str">
            <v xml:space="preserve"> DO-269 Proveer, de manera autónoma e independiente, los servicios requeridos para llevar a cabo la gestión de la comunidad digital en la aplicación WhatsApp y apoyo a la estrategia digital de la franja infantil de Capital y eureka en todas sus plataformas, incluyendo los proyectos del Plan de inversión financiados a través de la resolución 076 de 2024 del Fondo Único de Tecnologías de la Información y las comunicaciones (FUTIC). Reemplaza el RP 842-2024</v>
          </cell>
          <cell r="R35" t="str">
            <v>42450209</v>
          </cell>
          <cell r="S35" t="str">
            <v>Servicios para la comunidad, sociales y personales</v>
          </cell>
          <cell r="T35" t="str">
            <v>3-200-F002</v>
          </cell>
          <cell r="U35" t="str">
            <v>RB-Administrados de libre destinación</v>
          </cell>
          <cell r="V35" t="str">
            <v>332000000000000000260</v>
          </cell>
          <cell r="W35" t="str">
            <v>Gtos de Operación CANAL CAPITAL</v>
          </cell>
          <cell r="X35" t="str">
            <v>PO/0260/0001/GAST_OPE</v>
          </cell>
          <cell r="Z35" t="str">
            <v>Gastos Operacionales</v>
          </cell>
          <cell r="AA35" t="str">
            <v>11</v>
          </cell>
          <cell r="AB35" t="str">
            <v>RÉGIMEN ESPECIAL</v>
          </cell>
          <cell r="AC35" t="str">
            <v>1000389541</v>
          </cell>
          <cell r="AD35" t="str">
            <v>CC</v>
          </cell>
          <cell r="AE35" t="str">
            <v>52445547</v>
          </cell>
          <cell r="AF35" t="str">
            <v>ADRIANA MILENA GUTIERREZ TORRES</v>
          </cell>
          <cell r="AG35" t="str">
            <v>1005748523</v>
          </cell>
          <cell r="AH35" t="str">
            <v>JORGE ENRIQUE ANGARITA LOPEZ</v>
          </cell>
          <cell r="AI35" t="str">
            <v>1004759166</v>
          </cell>
          <cell r="AJ35" t="str">
            <v>DAVID CAMILO VARGAS MEJIA</v>
          </cell>
          <cell r="AK35">
            <v>11</v>
          </cell>
          <cell r="AL35">
            <v>0</v>
          </cell>
          <cell r="AM35">
            <v>0</v>
          </cell>
          <cell r="AN35">
            <v>11</v>
          </cell>
          <cell r="AO35">
            <v>11</v>
          </cell>
        </row>
        <row r="36">
          <cell r="I36" t="str">
            <v>197-2024</v>
          </cell>
          <cell r="J36">
            <v>45658</v>
          </cell>
          <cell r="K36">
            <v>46022</v>
          </cell>
          <cell r="L36" t="str">
            <v>364</v>
          </cell>
          <cell r="M36" t="str">
            <v>02</v>
          </cell>
          <cell r="N36" t="str">
            <v>ORDENES DE PAGO</v>
          </cell>
          <cell r="O36" t="str">
            <v>98</v>
          </cell>
          <cell r="P36" t="str">
            <v>35</v>
          </cell>
          <cell r="Q36" t="str">
            <v xml:space="preserve"> DO-293 Proveer, de manera autónoma e independiente, los servicios profesionales requeridos para realizar la producción ejecutiva del área de Programación de Capital, de cara a asegurar la ejecución de los proyectos de los canales Capital y Eureka con esta área. Reemplaza el RP 846-2024</v>
          </cell>
          <cell r="R36" t="str">
            <v>42450209</v>
          </cell>
          <cell r="S36" t="str">
            <v>Servicios para la comunidad, sociales y personales</v>
          </cell>
          <cell r="T36" t="str">
            <v>3-200-F002</v>
          </cell>
          <cell r="U36" t="str">
            <v>RB-Administrados de libre destinación</v>
          </cell>
          <cell r="V36" t="str">
            <v>332000000000000000260</v>
          </cell>
          <cell r="W36" t="str">
            <v>Gtos de Operación CANAL CAPITAL</v>
          </cell>
          <cell r="X36" t="str">
            <v>PO/0260/0001/GAST_OPE</v>
          </cell>
          <cell r="Z36" t="str">
            <v>Gastos Operacionales</v>
          </cell>
          <cell r="AA36" t="str">
            <v>11</v>
          </cell>
          <cell r="AB36" t="str">
            <v>RÉGIMEN ESPECIAL</v>
          </cell>
          <cell r="AC36" t="str">
            <v>1000238561</v>
          </cell>
          <cell r="AD36" t="str">
            <v>CC</v>
          </cell>
          <cell r="AE36" t="str">
            <v>1014236267</v>
          </cell>
          <cell r="AF36" t="str">
            <v>DIANA PAOLA RAMIREZ ANGARITA</v>
          </cell>
          <cell r="AG36" t="str">
            <v>1005748523</v>
          </cell>
          <cell r="AH36" t="str">
            <v>JORGE ENRIQUE ANGARITA LOPEZ</v>
          </cell>
          <cell r="AI36" t="str">
            <v>1004759166</v>
          </cell>
          <cell r="AJ36" t="str">
            <v>DAVID CAMILO VARGAS MEJIA</v>
          </cell>
          <cell r="AK36">
            <v>8334480</v>
          </cell>
          <cell r="AL36">
            <v>0</v>
          </cell>
          <cell r="AM36">
            <v>0</v>
          </cell>
          <cell r="AN36">
            <v>8334480</v>
          </cell>
          <cell r="AO36">
            <v>0</v>
          </cell>
        </row>
        <row r="37">
          <cell r="I37" t="str">
            <v>198-2024</v>
          </cell>
          <cell r="J37">
            <v>45658</v>
          </cell>
          <cell r="K37">
            <v>46022</v>
          </cell>
          <cell r="L37" t="str">
            <v>364</v>
          </cell>
          <cell r="M37" t="str">
            <v>02</v>
          </cell>
          <cell r="N37" t="str">
            <v>ORDENES DE PAGO</v>
          </cell>
          <cell r="O37" t="str">
            <v>106</v>
          </cell>
          <cell r="P37" t="str">
            <v>36</v>
          </cell>
          <cell r="Q37" t="str">
            <v xml:space="preserve"> O-299 Proveer de manera autónoma e independiente, sus servicios para realizar la inserción del sistema de acceso para población hipoacúsica - closed caption o subtitulación- para la programación de Canal Capital y su señal TDT, incluyendo los proyectos de la resolución 076 de 2024 del Fondo Único de Tecnologías de la Información y las Comunicaciones (FUTIC). Reemplaza el RP 855-2024</v>
          </cell>
          <cell r="R37" t="str">
            <v>42450209</v>
          </cell>
          <cell r="S37" t="str">
            <v>Servicios para la comunidad, sociales y personales</v>
          </cell>
          <cell r="T37" t="str">
            <v>3-200-F002</v>
          </cell>
          <cell r="U37" t="str">
            <v>RB-Administrados de libre destinación</v>
          </cell>
          <cell r="V37" t="str">
            <v>332000000000000000260</v>
          </cell>
          <cell r="W37" t="str">
            <v>Gtos de Operación CANAL CAPITAL</v>
          </cell>
          <cell r="X37" t="str">
            <v>PO/0260/0001/GAST_OPE</v>
          </cell>
          <cell r="Z37" t="str">
            <v>Gastos Operacionales</v>
          </cell>
          <cell r="AA37" t="str">
            <v>11</v>
          </cell>
          <cell r="AB37" t="str">
            <v>RÉGIMEN ESPECIAL</v>
          </cell>
          <cell r="AC37" t="str">
            <v>1007684345</v>
          </cell>
          <cell r="AD37" t="str">
            <v>CC</v>
          </cell>
          <cell r="AE37" t="str">
            <v>52983482</v>
          </cell>
          <cell r="AF37" t="str">
            <v>BIBIAN  MONTOYA GONZALEZ</v>
          </cell>
          <cell r="AG37" t="str">
            <v>1005748523</v>
          </cell>
          <cell r="AH37" t="str">
            <v>JORGE ENRIQUE ANGARITA LOPEZ</v>
          </cell>
          <cell r="AI37" t="str">
            <v>1004759166</v>
          </cell>
          <cell r="AJ37" t="str">
            <v>DAVID CAMILO VARGAS MEJIA</v>
          </cell>
          <cell r="AK37">
            <v>1588752</v>
          </cell>
          <cell r="AL37">
            <v>0</v>
          </cell>
          <cell r="AM37">
            <v>0</v>
          </cell>
          <cell r="AN37">
            <v>1588752</v>
          </cell>
          <cell r="AO37">
            <v>1588752</v>
          </cell>
        </row>
        <row r="38">
          <cell r="I38" t="str">
            <v>208-2024</v>
          </cell>
          <cell r="J38">
            <v>45658</v>
          </cell>
          <cell r="K38">
            <v>46022</v>
          </cell>
          <cell r="L38" t="str">
            <v>364</v>
          </cell>
          <cell r="M38" t="str">
            <v>02</v>
          </cell>
          <cell r="N38" t="str">
            <v>ORDENES DE PAGO</v>
          </cell>
          <cell r="O38" t="str">
            <v>108</v>
          </cell>
          <cell r="P38" t="str">
            <v>37</v>
          </cell>
          <cell r="Q38" t="str">
            <v xml:space="preserve"> DO-323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Reemplaza el RP 872-2024</v>
          </cell>
          <cell r="R38" t="str">
            <v>42450209</v>
          </cell>
          <cell r="S38" t="str">
            <v>Servicios para la comunidad, sociales y personales</v>
          </cell>
          <cell r="T38" t="str">
            <v>3-200-F002</v>
          </cell>
          <cell r="U38" t="str">
            <v>RB-Administrados de libre destinación</v>
          </cell>
          <cell r="V38" t="str">
            <v>332000000000000000260</v>
          </cell>
          <cell r="W38" t="str">
            <v>Gtos de Operación CANAL CAPITAL</v>
          </cell>
          <cell r="X38" t="str">
            <v>PO/0260/0001/GAST_OPE</v>
          </cell>
          <cell r="Z38" t="str">
            <v>Gastos Operacionales</v>
          </cell>
          <cell r="AA38" t="str">
            <v>11</v>
          </cell>
          <cell r="AB38" t="str">
            <v>RÉGIMEN ESPECIAL</v>
          </cell>
          <cell r="AC38" t="str">
            <v>1000679279</v>
          </cell>
          <cell r="AD38" t="str">
            <v>CC</v>
          </cell>
          <cell r="AE38" t="str">
            <v>1014290314</v>
          </cell>
          <cell r="AF38" t="str">
            <v>NICOLLE KYLIE VEGA RAMIREZ</v>
          </cell>
          <cell r="AG38" t="str">
            <v>1005748523</v>
          </cell>
          <cell r="AH38" t="str">
            <v>JORGE ENRIQUE ANGARITA LOPEZ</v>
          </cell>
          <cell r="AI38" t="str">
            <v>1004759166</v>
          </cell>
          <cell r="AJ38" t="str">
            <v>DAVID CAMILO VARGAS MEJIA</v>
          </cell>
          <cell r="AK38">
            <v>20</v>
          </cell>
          <cell r="AL38">
            <v>0</v>
          </cell>
          <cell r="AM38">
            <v>0</v>
          </cell>
          <cell r="AN38">
            <v>20</v>
          </cell>
          <cell r="AO38">
            <v>20</v>
          </cell>
        </row>
        <row r="39">
          <cell r="I39" t="str">
            <v>188-2024</v>
          </cell>
          <cell r="J39">
            <v>45658</v>
          </cell>
          <cell r="K39">
            <v>46022</v>
          </cell>
          <cell r="L39" t="str">
            <v>364</v>
          </cell>
          <cell r="M39" t="str">
            <v>02</v>
          </cell>
          <cell r="N39" t="str">
            <v>ORDENES DE PAGO</v>
          </cell>
          <cell r="O39" t="str">
            <v>99</v>
          </cell>
          <cell r="P39" t="str">
            <v>38</v>
          </cell>
          <cell r="Q39" t="str">
            <v xml:space="preserve"> DO-274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 financiados a través de la resolución 076 de 2024 del Fondo Único de Tecnologías de la Información y las Comunicaciones (FUTIC) Reemplaza el RP 877-2024</v>
          </cell>
          <cell r="R39" t="str">
            <v>42450209</v>
          </cell>
          <cell r="S39" t="str">
            <v>Servicios para la comunidad, sociales y personales</v>
          </cell>
          <cell r="T39" t="str">
            <v>3-200-F002</v>
          </cell>
          <cell r="U39" t="str">
            <v>RB-Administrados de libre destinación</v>
          </cell>
          <cell r="V39" t="str">
            <v>332000000000000000260</v>
          </cell>
          <cell r="W39" t="str">
            <v>Gtos de Operación CANAL CAPITAL</v>
          </cell>
          <cell r="X39" t="str">
            <v>PO/0260/0001/GAST_OPE</v>
          </cell>
          <cell r="Z39" t="str">
            <v>Gastos Operacionales</v>
          </cell>
          <cell r="AA39" t="str">
            <v>11</v>
          </cell>
          <cell r="AB39" t="str">
            <v>RÉGIMEN ESPECIAL</v>
          </cell>
          <cell r="AC39" t="str">
            <v>1000067248</v>
          </cell>
          <cell r="AD39" t="str">
            <v>CC</v>
          </cell>
          <cell r="AE39" t="str">
            <v>79689748</v>
          </cell>
          <cell r="AF39" t="str">
            <v>HORST FREDDY WALDMANN GAMBOA</v>
          </cell>
          <cell r="AG39" t="str">
            <v>1005748523</v>
          </cell>
          <cell r="AH39" t="str">
            <v>JORGE ENRIQUE ANGARITA LOPEZ</v>
          </cell>
          <cell r="AI39" t="str">
            <v>1004759166</v>
          </cell>
          <cell r="AJ39" t="str">
            <v>DAVID CAMILO VARGAS MEJIA</v>
          </cell>
          <cell r="AK39">
            <v>4202798</v>
          </cell>
          <cell r="AL39">
            <v>14</v>
          </cell>
          <cell r="AM39">
            <v>0</v>
          </cell>
          <cell r="AN39">
            <v>4202784</v>
          </cell>
          <cell r="AO39">
            <v>4202784</v>
          </cell>
        </row>
        <row r="40">
          <cell r="I40" t="str">
            <v>211-2024</v>
          </cell>
          <cell r="J40">
            <v>45658</v>
          </cell>
          <cell r="K40">
            <v>46022</v>
          </cell>
          <cell r="L40" t="str">
            <v>364</v>
          </cell>
          <cell r="M40" t="str">
            <v>02</v>
          </cell>
          <cell r="N40" t="str">
            <v>ORDENES DE PAGO</v>
          </cell>
          <cell r="O40" t="str">
            <v>109</v>
          </cell>
          <cell r="P40" t="str">
            <v>39</v>
          </cell>
          <cell r="Q40" t="str">
            <v xml:space="preserve"> DO-277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Reemplaza el RP 879-2024</v>
          </cell>
          <cell r="R40" t="str">
            <v>42450209</v>
          </cell>
          <cell r="S40" t="str">
            <v>Servicios para la comunidad, sociales y personales</v>
          </cell>
          <cell r="T40" t="str">
            <v>3-200-F002</v>
          </cell>
          <cell r="U40" t="str">
            <v>RB-Administrados de libre destinación</v>
          </cell>
          <cell r="V40" t="str">
            <v>332000000000000000260</v>
          </cell>
          <cell r="W40" t="str">
            <v>Gtos de Operación CANAL CAPITAL</v>
          </cell>
          <cell r="X40" t="str">
            <v>PO/0260/0001/GAST_OPE</v>
          </cell>
          <cell r="Z40" t="str">
            <v>Gastos Operacionales</v>
          </cell>
          <cell r="AA40" t="str">
            <v>11</v>
          </cell>
          <cell r="AB40" t="str">
            <v>RÉGIMEN ESPECIAL</v>
          </cell>
          <cell r="AC40" t="str">
            <v>1000131964</v>
          </cell>
          <cell r="AD40" t="str">
            <v>CC</v>
          </cell>
          <cell r="AE40" t="str">
            <v>1032429847</v>
          </cell>
          <cell r="AF40" t="str">
            <v>JULIAN DAVID BARRETO BASABE</v>
          </cell>
          <cell r="AG40" t="str">
            <v>1005748523</v>
          </cell>
          <cell r="AH40" t="str">
            <v>JORGE ENRIQUE ANGARITA LOPEZ</v>
          </cell>
          <cell r="AI40" t="str">
            <v>1004759166</v>
          </cell>
          <cell r="AJ40" t="str">
            <v>DAVID CAMILO VARGAS MEJIA</v>
          </cell>
          <cell r="AK40">
            <v>4</v>
          </cell>
          <cell r="AL40">
            <v>4</v>
          </cell>
          <cell r="AM40">
            <v>0</v>
          </cell>
          <cell r="AN40">
            <v>0</v>
          </cell>
          <cell r="AO40">
            <v>0</v>
          </cell>
        </row>
        <row r="41">
          <cell r="I41" t="str">
            <v>210-2024</v>
          </cell>
          <cell r="J41">
            <v>45658</v>
          </cell>
          <cell r="K41">
            <v>46022</v>
          </cell>
          <cell r="L41" t="str">
            <v>364</v>
          </cell>
          <cell r="M41" t="str">
            <v>02</v>
          </cell>
          <cell r="N41" t="str">
            <v>ORDENES DE PAGO</v>
          </cell>
          <cell r="O41" t="str">
            <v>100</v>
          </cell>
          <cell r="P41" t="str">
            <v>40</v>
          </cell>
          <cell r="Q41" t="str">
            <v xml:space="preserve"> DO-285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 Reemplaza el RP 881-2024</v>
          </cell>
          <cell r="R41" t="str">
            <v>42450209</v>
          </cell>
          <cell r="S41" t="str">
            <v>Servicios para la comunidad, sociales y personales</v>
          </cell>
          <cell r="T41" t="str">
            <v>3-200-F002</v>
          </cell>
          <cell r="U41" t="str">
            <v>RB-Administrados de libre destinación</v>
          </cell>
          <cell r="V41" t="str">
            <v>332000000000000000260</v>
          </cell>
          <cell r="W41" t="str">
            <v>Gtos de Operación CANAL CAPITAL</v>
          </cell>
          <cell r="X41" t="str">
            <v>PO/0260/0001/GAST_OPE</v>
          </cell>
          <cell r="Z41" t="str">
            <v>Gastos Operacionales</v>
          </cell>
          <cell r="AA41" t="str">
            <v>11</v>
          </cell>
          <cell r="AB41" t="str">
            <v>RÉGIMEN ESPECIAL</v>
          </cell>
          <cell r="AC41" t="str">
            <v>1010847296</v>
          </cell>
          <cell r="AD41" t="str">
            <v>CC</v>
          </cell>
          <cell r="AE41" t="str">
            <v>1018403700</v>
          </cell>
          <cell r="AF41" t="str">
            <v>RAFAEL EDUARDO MUÑOZ GOMEZ</v>
          </cell>
          <cell r="AG41" t="str">
            <v>1005748523</v>
          </cell>
          <cell r="AH41" t="str">
            <v>JORGE ENRIQUE ANGARITA LOPEZ</v>
          </cell>
          <cell r="AI41" t="str">
            <v>1004759166</v>
          </cell>
          <cell r="AJ41" t="str">
            <v>DAVID CAMILO VARGAS MEJIA</v>
          </cell>
          <cell r="AK41">
            <v>7092960</v>
          </cell>
          <cell r="AL41">
            <v>0</v>
          </cell>
          <cell r="AM41">
            <v>0</v>
          </cell>
          <cell r="AN41">
            <v>7092960</v>
          </cell>
          <cell r="AO41">
            <v>7092960</v>
          </cell>
        </row>
        <row r="42">
          <cell r="I42" t="str">
            <v>216-2024</v>
          </cell>
          <cell r="J42">
            <v>45658</v>
          </cell>
          <cell r="K42">
            <v>46022</v>
          </cell>
          <cell r="L42" t="str">
            <v>364</v>
          </cell>
          <cell r="M42" t="str">
            <v>02</v>
          </cell>
          <cell r="N42" t="str">
            <v>ORDENES DE PAGO</v>
          </cell>
          <cell r="O42" t="str">
            <v>110</v>
          </cell>
          <cell r="P42" t="str">
            <v>41</v>
          </cell>
          <cell r="Q42" t="str">
            <v xml:space="preserve"> DO-315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 Reemplaza el RP 888-2024</v>
          </cell>
          <cell r="R42" t="str">
            <v>42450209</v>
          </cell>
          <cell r="S42" t="str">
            <v>Servicios para la comunidad, sociales y personales</v>
          </cell>
          <cell r="T42" t="str">
            <v>3-200-F002</v>
          </cell>
          <cell r="U42" t="str">
            <v>RB-Administrados de libre destinación</v>
          </cell>
          <cell r="V42" t="str">
            <v>332000000000000000260</v>
          </cell>
          <cell r="W42" t="str">
            <v>Gtos de Operación CANAL CAPITAL</v>
          </cell>
          <cell r="X42" t="str">
            <v>PO/0260/0001/GAST_OPE</v>
          </cell>
          <cell r="Z42" t="str">
            <v>Gastos Operacionales</v>
          </cell>
          <cell r="AA42" t="str">
            <v>11</v>
          </cell>
          <cell r="AB42" t="str">
            <v>RÉGIMEN ESPECIAL</v>
          </cell>
          <cell r="AC42" t="str">
            <v>1012080645</v>
          </cell>
          <cell r="AD42" t="str">
            <v>CC</v>
          </cell>
          <cell r="AE42" t="str">
            <v>1144075202</v>
          </cell>
          <cell r="AF42" t="str">
            <v>LUISA MARIA GUERRERO TORRES</v>
          </cell>
          <cell r="AG42" t="str">
            <v>1005748523</v>
          </cell>
          <cell r="AH42" t="str">
            <v>JORGE ENRIQUE ANGARITA LOPEZ</v>
          </cell>
          <cell r="AI42" t="str">
            <v>1004759166</v>
          </cell>
          <cell r="AJ42" t="str">
            <v>DAVID CAMILO VARGAS MEJIA</v>
          </cell>
          <cell r="AK42">
            <v>10</v>
          </cell>
          <cell r="AL42">
            <v>10</v>
          </cell>
          <cell r="AM42">
            <v>0</v>
          </cell>
          <cell r="AN42">
            <v>0</v>
          </cell>
          <cell r="AO42">
            <v>0</v>
          </cell>
        </row>
        <row r="43">
          <cell r="I43" t="str">
            <v>220-2024</v>
          </cell>
          <cell r="J43">
            <v>45658</v>
          </cell>
          <cell r="K43">
            <v>46022</v>
          </cell>
          <cell r="L43" t="str">
            <v>364</v>
          </cell>
          <cell r="M43" t="str">
            <v>02</v>
          </cell>
          <cell r="N43" t="str">
            <v>ORDENES DE PAGO</v>
          </cell>
          <cell r="O43" t="str">
            <v>112</v>
          </cell>
          <cell r="P43" t="str">
            <v>42</v>
          </cell>
          <cell r="Q43" t="str">
            <v xml:space="preserve"> DO-327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Reemplaza el RP 905-2024</v>
          </cell>
          <cell r="R43" t="str">
            <v>42450209</v>
          </cell>
          <cell r="S43" t="str">
            <v>Servicios para la comunidad, sociales y personales</v>
          </cell>
          <cell r="T43" t="str">
            <v>3-200-F002</v>
          </cell>
          <cell r="U43" t="str">
            <v>RB-Administrados de libre destinación</v>
          </cell>
          <cell r="V43" t="str">
            <v>332000000000000000260</v>
          </cell>
          <cell r="W43" t="str">
            <v>Gtos de Operación CANAL CAPITAL</v>
          </cell>
          <cell r="X43" t="str">
            <v>PO/0260/0001/GAST_OPE</v>
          </cell>
          <cell r="Z43" t="str">
            <v>Gastos Operacionales</v>
          </cell>
          <cell r="AA43" t="str">
            <v>11</v>
          </cell>
          <cell r="AB43" t="str">
            <v>RÉGIMEN ESPECIAL</v>
          </cell>
          <cell r="AC43" t="str">
            <v>1000107019</v>
          </cell>
          <cell r="AD43" t="str">
            <v>CC</v>
          </cell>
          <cell r="AE43" t="str">
            <v>1016077023</v>
          </cell>
          <cell r="AF43" t="str">
            <v>JOHAN MAURICIO MARTINEZ GONZALEZ</v>
          </cell>
          <cell r="AG43" t="str">
            <v>1005748523</v>
          </cell>
          <cell r="AH43" t="str">
            <v>JORGE ENRIQUE ANGARITA LOPEZ</v>
          </cell>
          <cell r="AI43" t="str">
            <v>1004759166</v>
          </cell>
          <cell r="AJ43" t="str">
            <v>DAVID CAMILO VARGAS MEJIA</v>
          </cell>
          <cell r="AK43">
            <v>20</v>
          </cell>
          <cell r="AL43">
            <v>0</v>
          </cell>
          <cell r="AM43">
            <v>0</v>
          </cell>
          <cell r="AN43">
            <v>20</v>
          </cell>
          <cell r="AO43">
            <v>20</v>
          </cell>
        </row>
        <row r="44">
          <cell r="I44" t="str">
            <v>225-2024</v>
          </cell>
          <cell r="J44">
            <v>45658</v>
          </cell>
          <cell r="K44">
            <v>46022</v>
          </cell>
          <cell r="L44" t="str">
            <v>364</v>
          </cell>
          <cell r="M44" t="str">
            <v>02</v>
          </cell>
          <cell r="N44" t="str">
            <v>ORDENES DE PAGO</v>
          </cell>
          <cell r="O44" t="str">
            <v>101</v>
          </cell>
          <cell r="P44" t="str">
            <v>43</v>
          </cell>
          <cell r="Q44" t="str">
            <v xml:space="preserve"> SA-163 Proveer, de manera autónoma e independiente, los servicios profesionales requeridos para llevar a cabo el apoyo en la gestión administrativa, soporte y aseguramiento de recursos TI y bases de datos administradas por el área de Sistemas de Canal Capital. Reemplaza el RP 908-2024</v>
          </cell>
          <cell r="R44" t="str">
            <v>42120202008</v>
          </cell>
          <cell r="S44" t="str">
            <v>Servicios prestados a las empresas y servicios de producción</v>
          </cell>
          <cell r="T44" t="str">
            <v>3-200-F002</v>
          </cell>
          <cell r="U44" t="str">
            <v>RB-Administrados de libre destinación</v>
          </cell>
          <cell r="V44" t="str">
            <v>000000000000000000260</v>
          </cell>
          <cell r="W44" t="str">
            <v>0260 - Programa Funcionamiento - CANAL CAPITAL</v>
          </cell>
          <cell r="X44" t="str">
            <v>PO/0260/0001/0000000260</v>
          </cell>
          <cell r="Z44" t="str">
            <v>funcionamiento Canal Capital</v>
          </cell>
          <cell r="AA44" t="str">
            <v>11</v>
          </cell>
          <cell r="AB44" t="str">
            <v>RÉGIMEN ESPECIAL</v>
          </cell>
          <cell r="AC44" t="str">
            <v>1000302886</v>
          </cell>
          <cell r="AD44" t="str">
            <v>CC</v>
          </cell>
          <cell r="AE44" t="str">
            <v>1014209630</v>
          </cell>
          <cell r="AF44" t="str">
            <v>GERMAN DARIO FAJARDO PERILLA</v>
          </cell>
          <cell r="AG44" t="str">
            <v>1005748523</v>
          </cell>
          <cell r="AH44" t="str">
            <v>JORGE ENRIQUE ANGARITA LOPEZ</v>
          </cell>
          <cell r="AI44" t="str">
            <v>1006767230</v>
          </cell>
          <cell r="AJ44" t="str">
            <v>JUANA AMALIA GONZALEZ HERNANDEZ</v>
          </cell>
          <cell r="AK44">
            <v>10</v>
          </cell>
          <cell r="AL44">
            <v>10</v>
          </cell>
          <cell r="AM44">
            <v>0</v>
          </cell>
          <cell r="AN44">
            <v>0</v>
          </cell>
          <cell r="AO44">
            <v>0</v>
          </cell>
        </row>
        <row r="45">
          <cell r="I45" t="str">
            <v>384-2023</v>
          </cell>
          <cell r="J45">
            <v>45658</v>
          </cell>
          <cell r="K45">
            <v>46022</v>
          </cell>
          <cell r="L45" t="str">
            <v>364</v>
          </cell>
          <cell r="M45" t="str">
            <v>02</v>
          </cell>
          <cell r="N45" t="str">
            <v>ORDENES DE PAGO</v>
          </cell>
          <cell r="O45" t="str">
            <v>113</v>
          </cell>
          <cell r="P45" t="str">
            <v>44</v>
          </cell>
          <cell r="Q45" t="str">
            <v xml:space="preserve"> O-351 Adicionar y Prorrogar el Contrato Nº 384-2023 suscrito con CIRION TECHNOLOGIES COLOMBIA S.A.S. Reemplaza el RP 911-2024</v>
          </cell>
          <cell r="R45" t="str">
            <v>42450209</v>
          </cell>
          <cell r="S45" t="str">
            <v>Servicios para la comunidad, sociales y personales</v>
          </cell>
          <cell r="T45" t="str">
            <v>3-200-F002</v>
          </cell>
          <cell r="U45" t="str">
            <v>RB-Administrados de libre destinación</v>
          </cell>
          <cell r="V45" t="str">
            <v>332000000000000000260</v>
          </cell>
          <cell r="W45" t="str">
            <v>Gtos de Operación CANAL CAPITAL</v>
          </cell>
          <cell r="X45" t="str">
            <v>PO/0260/0001/GAST_OPE</v>
          </cell>
          <cell r="Z45" t="str">
            <v>Gastos Operacionales</v>
          </cell>
          <cell r="AA45" t="str">
            <v>11</v>
          </cell>
          <cell r="AB45" t="str">
            <v>RÉGIMEN ESPECIAL</v>
          </cell>
          <cell r="AC45" t="str">
            <v>1000504995</v>
          </cell>
          <cell r="AD45" t="str">
            <v>NIT</v>
          </cell>
          <cell r="AE45" t="str">
            <v>800136835</v>
          </cell>
          <cell r="AF45" t="str">
            <v>CIRION TECHNOLOGIES COLOMBIA S.A.S</v>
          </cell>
          <cell r="AG45" t="str">
            <v>1005748523</v>
          </cell>
          <cell r="AH45" t="str">
            <v>JORGE ENRIQUE ANGARITA LOPEZ</v>
          </cell>
          <cell r="AI45" t="str">
            <v>1004759166</v>
          </cell>
          <cell r="AJ45" t="str">
            <v>DAVID CAMILO VARGAS MEJIA</v>
          </cell>
          <cell r="AK45">
            <v>78694</v>
          </cell>
          <cell r="AL45">
            <v>0</v>
          </cell>
          <cell r="AM45">
            <v>0</v>
          </cell>
          <cell r="AN45">
            <v>78694</v>
          </cell>
          <cell r="AO45">
            <v>0</v>
          </cell>
        </row>
        <row r="46">
          <cell r="I46" t="str">
            <v>331-2023</v>
          </cell>
          <cell r="J46">
            <v>45658</v>
          </cell>
          <cell r="K46">
            <v>46022</v>
          </cell>
          <cell r="L46" t="str">
            <v>364</v>
          </cell>
          <cell r="M46" t="str">
            <v>02</v>
          </cell>
          <cell r="N46" t="str">
            <v>ORDENES DE PAGO</v>
          </cell>
          <cell r="O46" t="str">
            <v>102</v>
          </cell>
          <cell r="P46" t="str">
            <v>45</v>
          </cell>
          <cell r="Q46" t="str">
            <v xml:space="preserve"> SA-167 Adicionar y prorrogar el contrato de prestación de servicios No. 331 de 2023 suscrito con Mapfre Seguros Generales de Colombia Reemplaza el RP 919-2024</v>
          </cell>
          <cell r="R46" t="str">
            <v>42450207</v>
          </cell>
          <cell r="S46" t="str">
            <v>Servicios financieros y servicios conexos, servicios inmobiliarios y servicios de leasing</v>
          </cell>
          <cell r="T46" t="str">
            <v>3-200-F002</v>
          </cell>
          <cell r="U46" t="str">
            <v>RB-Administrados de libre destinación</v>
          </cell>
          <cell r="V46" t="str">
            <v>332000000000000000260</v>
          </cell>
          <cell r="W46" t="str">
            <v>Gtos de Operación CANAL CAPITAL</v>
          </cell>
          <cell r="X46" t="str">
            <v>PO/0260/0001/GAST_OPE</v>
          </cell>
          <cell r="Z46" t="str">
            <v>Gastos Operacionales</v>
          </cell>
          <cell r="AA46" t="str">
            <v>11</v>
          </cell>
          <cell r="AB46" t="str">
            <v>RÉGIMEN ESPECIAL</v>
          </cell>
          <cell r="AC46" t="str">
            <v>1000511162</v>
          </cell>
          <cell r="AD46" t="str">
            <v>NIT</v>
          </cell>
          <cell r="AE46" t="str">
            <v>891700037</v>
          </cell>
          <cell r="AF46" t="str">
            <v>MAPFRE SEGUROS GENERALES DE COLOMBIA S.A</v>
          </cell>
          <cell r="AG46" t="str">
            <v>1005748523</v>
          </cell>
          <cell r="AH46" t="str">
            <v>JORGE ENRIQUE ANGARITA LOPEZ</v>
          </cell>
          <cell r="AI46" t="str">
            <v>1000256877</v>
          </cell>
          <cell r="AJ46" t="str">
            <v>PAULA ARENAS CANAL</v>
          </cell>
          <cell r="AK46">
            <v>15206416</v>
          </cell>
          <cell r="AL46">
            <v>15206416</v>
          </cell>
          <cell r="AM46">
            <v>0</v>
          </cell>
          <cell r="AN46">
            <v>0</v>
          </cell>
          <cell r="AO46">
            <v>0</v>
          </cell>
        </row>
        <row r="47">
          <cell r="I47" t="str">
            <v>234-2024</v>
          </cell>
          <cell r="J47">
            <v>45658</v>
          </cell>
          <cell r="K47">
            <v>46022</v>
          </cell>
          <cell r="L47" t="str">
            <v>364</v>
          </cell>
          <cell r="M47" t="str">
            <v>02</v>
          </cell>
          <cell r="N47" t="str">
            <v>ORDENES DE PAGO</v>
          </cell>
          <cell r="O47" t="str">
            <v>115</v>
          </cell>
          <cell r="P47" t="str">
            <v>46</v>
          </cell>
          <cell r="Q47" t="str">
            <v xml:space="preserve"> SG-50 Proveer, de manera autónoma e independiente, los servicios jurídicos profesionales requeridos por Canal Capital para apoyar la estructuración y adelantamiento de los procesos de contratación de la entidad, así como para el acompañamiento en los asuntos de naturaleza jurídica que se originen en Canal Capital. Reemplaza el RP 922-2024</v>
          </cell>
          <cell r="R47" t="str">
            <v>42120202008</v>
          </cell>
          <cell r="S47" t="str">
            <v>Servicios prestados a las empresas y servicios de producción</v>
          </cell>
          <cell r="T47" t="str">
            <v>3-200-F002</v>
          </cell>
          <cell r="U47" t="str">
            <v>RB-Administrados de libre destinación</v>
          </cell>
          <cell r="V47" t="str">
            <v>000000000000000000260</v>
          </cell>
          <cell r="W47" t="str">
            <v>0260 - Programa Funcionamiento - CANAL CAPITAL</v>
          </cell>
          <cell r="X47" t="str">
            <v>PO/0260/0001/0000000260</v>
          </cell>
          <cell r="Z47" t="str">
            <v>funcionamiento Canal Capital</v>
          </cell>
          <cell r="AA47" t="str">
            <v>11</v>
          </cell>
          <cell r="AB47" t="str">
            <v>RÉGIMEN ESPECIAL</v>
          </cell>
          <cell r="AC47" t="str">
            <v>1010991315</v>
          </cell>
          <cell r="AD47" t="str">
            <v>CC</v>
          </cell>
          <cell r="AE47" t="str">
            <v>1070589683</v>
          </cell>
          <cell r="AF47" t="str">
            <v>EDWIN ANDRES MENDOZA GUZMAN</v>
          </cell>
          <cell r="AG47" t="str">
            <v>1005748523</v>
          </cell>
          <cell r="AH47" t="str">
            <v>JORGE ENRIQUE ANGARITA LOPEZ</v>
          </cell>
          <cell r="AI47" t="str">
            <v>1006767230</v>
          </cell>
          <cell r="AJ47" t="str">
            <v>JUANA AMALIA GONZALEZ HERNANDEZ</v>
          </cell>
          <cell r="AK47">
            <v>19833350</v>
          </cell>
          <cell r="AL47">
            <v>0</v>
          </cell>
          <cell r="AM47">
            <v>0</v>
          </cell>
          <cell r="AN47">
            <v>19833350</v>
          </cell>
          <cell r="AO47">
            <v>19833350</v>
          </cell>
        </row>
        <row r="48">
          <cell r="I48" t="str">
            <v>248-2024</v>
          </cell>
          <cell r="J48">
            <v>45658</v>
          </cell>
          <cell r="K48">
            <v>46022</v>
          </cell>
          <cell r="L48" t="str">
            <v>364</v>
          </cell>
          <cell r="M48" t="str">
            <v>02</v>
          </cell>
          <cell r="N48" t="str">
            <v>ORDENES DE PAGO</v>
          </cell>
          <cell r="O48" t="str">
            <v>103</v>
          </cell>
          <cell r="P48" t="str">
            <v>47</v>
          </cell>
          <cell r="Q48" t="str">
            <v xml:space="preserve"> DO-365 Prestar el servicio de conectividad (plan de datos telefonía móvil) para los equipos de transmisión portátil y dispositivos móviles utilizados para la transmisión de los diferentes eventos deportivos, culturales y educativos producidos en exteriores y distribuidos por las diferentes plataformas de Canal Capital. Reemplaza el RP 940-2024</v>
          </cell>
          <cell r="R48" t="str">
            <v>42450209</v>
          </cell>
          <cell r="S48" t="str">
            <v>Servicios para la comunidad, sociales y personales</v>
          </cell>
          <cell r="T48" t="str">
            <v>3-200-F002</v>
          </cell>
          <cell r="U48" t="str">
            <v>RB-Administrados de libre destinación</v>
          </cell>
          <cell r="V48" t="str">
            <v>332000000000000000260</v>
          </cell>
          <cell r="W48" t="str">
            <v>Gtos de Operación CANAL CAPITAL</v>
          </cell>
          <cell r="X48" t="str">
            <v>PO/0260/0001/GAST_OPE</v>
          </cell>
          <cell r="Z48" t="str">
            <v>Gastos Operacionales</v>
          </cell>
          <cell r="AA48" t="str">
            <v>11</v>
          </cell>
          <cell r="AB48" t="str">
            <v>RÉGIMEN ESPECIAL</v>
          </cell>
          <cell r="AC48" t="str">
            <v>1001122124</v>
          </cell>
          <cell r="AD48" t="str">
            <v>NIT</v>
          </cell>
          <cell r="AE48" t="str">
            <v>900865457</v>
          </cell>
          <cell r="AF48" t="str">
            <v>DYNAMICS MEDIA GROUP COLOMBIA S.A.S</v>
          </cell>
          <cell r="AG48" t="str">
            <v>1005748523</v>
          </cell>
          <cell r="AH48" t="str">
            <v>JORGE ENRIQUE ANGARITA LOPEZ</v>
          </cell>
          <cell r="AI48" t="str">
            <v>1000256877</v>
          </cell>
          <cell r="AJ48" t="str">
            <v>PAULA ARENAS CANAL</v>
          </cell>
          <cell r="AK48">
            <v>24624000</v>
          </cell>
          <cell r="AL48">
            <v>0</v>
          </cell>
          <cell r="AM48">
            <v>0</v>
          </cell>
          <cell r="AN48">
            <v>24624000</v>
          </cell>
          <cell r="AO48">
            <v>0</v>
          </cell>
        </row>
        <row r="49">
          <cell r="I49" t="str">
            <v>252-2024</v>
          </cell>
          <cell r="J49">
            <v>45658</v>
          </cell>
          <cell r="K49">
            <v>46022</v>
          </cell>
          <cell r="L49" t="str">
            <v>364</v>
          </cell>
          <cell r="M49" t="str">
            <v>02</v>
          </cell>
          <cell r="N49" t="str">
            <v>ORDENES DE PAGO</v>
          </cell>
          <cell r="O49" t="str">
            <v>104</v>
          </cell>
          <cell r="P49" t="str">
            <v>48</v>
          </cell>
          <cell r="Q49" t="str">
            <v xml:space="preserve"> DO-386 Proveer, de manera autónoma e independiente, los servicios profesionales para las actividades de producción de las piezas audiovisuales de programación, promoción, participación y circulación de Canal Capital en todas sus plataformas. Reemplaza el RP 956-2024</v>
          </cell>
          <cell r="R49" t="str">
            <v>42450209</v>
          </cell>
          <cell r="S49" t="str">
            <v>Servicios para la comunidad, sociales y personales</v>
          </cell>
          <cell r="T49" t="str">
            <v>3-200-F002</v>
          </cell>
          <cell r="U49" t="str">
            <v>RB-Administrados de libre destinación</v>
          </cell>
          <cell r="V49" t="str">
            <v>332000000000000000260</v>
          </cell>
          <cell r="W49" t="str">
            <v>Gtos de Operación CANAL CAPITAL</v>
          </cell>
          <cell r="X49" t="str">
            <v>PO/0260/0001/GAST_OPE</v>
          </cell>
          <cell r="Z49" t="str">
            <v>Gastos Operacionales</v>
          </cell>
          <cell r="AA49" t="str">
            <v>11</v>
          </cell>
          <cell r="AB49" t="str">
            <v>RÉGIMEN ESPECIAL</v>
          </cell>
          <cell r="AC49" t="str">
            <v>1009777321</v>
          </cell>
          <cell r="AD49" t="str">
            <v>CC</v>
          </cell>
          <cell r="AE49" t="str">
            <v>1032486995</v>
          </cell>
          <cell r="AF49" t="str">
            <v>PAULA ANDREA PAZ SANCHEZ</v>
          </cell>
          <cell r="AG49" t="str">
            <v>1005748523</v>
          </cell>
          <cell r="AH49" t="str">
            <v>JORGE ENRIQUE ANGARITA LOPEZ</v>
          </cell>
          <cell r="AI49" t="str">
            <v>1000256877</v>
          </cell>
          <cell r="AJ49" t="str">
            <v>PAULA ARENAS CANAL</v>
          </cell>
          <cell r="AK49">
            <v>2533337</v>
          </cell>
          <cell r="AL49">
            <v>0</v>
          </cell>
          <cell r="AM49">
            <v>0</v>
          </cell>
          <cell r="AN49">
            <v>2533337</v>
          </cell>
          <cell r="AO49">
            <v>2533337</v>
          </cell>
        </row>
        <row r="50">
          <cell r="I50" t="str">
            <v>258-2024</v>
          </cell>
          <cell r="J50">
            <v>45658</v>
          </cell>
          <cell r="K50">
            <v>46022</v>
          </cell>
          <cell r="L50" t="str">
            <v>364</v>
          </cell>
          <cell r="M50" t="str">
            <v>02</v>
          </cell>
          <cell r="N50" t="str">
            <v>ORDENES DE PAGO</v>
          </cell>
          <cell r="O50" t="str">
            <v>117</v>
          </cell>
          <cell r="P50" t="str">
            <v>49</v>
          </cell>
          <cell r="Q50" t="str">
            <v xml:space="preserve"> DO-388 Proveer de manera autónoma e independiente, los servicios requeridos para la dirección, estructuración, diseño y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 Reemplaza el RP 957-2024</v>
          </cell>
          <cell r="R50" t="str">
            <v>42450209</v>
          </cell>
          <cell r="S50" t="str">
            <v>Servicios para la comunidad, sociales y personales</v>
          </cell>
          <cell r="T50" t="str">
            <v>3-200-F002</v>
          </cell>
          <cell r="U50" t="str">
            <v>RB-Administrados de libre destinación</v>
          </cell>
          <cell r="V50" t="str">
            <v>332000000000000000260</v>
          </cell>
          <cell r="W50" t="str">
            <v>Gtos de Operación CANAL CAPITAL</v>
          </cell>
          <cell r="X50" t="str">
            <v>PO/0260/0001/GAST_OPE</v>
          </cell>
          <cell r="Z50" t="str">
            <v>Gastos Operacionales</v>
          </cell>
          <cell r="AA50" t="str">
            <v>11</v>
          </cell>
          <cell r="AB50" t="str">
            <v>RÉGIMEN ESPECIAL</v>
          </cell>
          <cell r="AC50" t="str">
            <v>1011371340</v>
          </cell>
          <cell r="AD50" t="str">
            <v>CC</v>
          </cell>
          <cell r="AE50" t="str">
            <v>80031209</v>
          </cell>
          <cell r="AF50" t="str">
            <v>NICOLAS ALBERTO CHONA GUERRERO</v>
          </cell>
          <cell r="AG50" t="str">
            <v>1005748523</v>
          </cell>
          <cell r="AH50" t="str">
            <v>JORGE ENRIQUE ANGARITA LOPEZ</v>
          </cell>
          <cell r="AI50" t="str">
            <v>1000256877</v>
          </cell>
          <cell r="AJ50" t="str">
            <v>PAULA ARENAS CANAL</v>
          </cell>
          <cell r="AK50">
            <v>4266676</v>
          </cell>
          <cell r="AL50">
            <v>266676</v>
          </cell>
          <cell r="AM50">
            <v>0</v>
          </cell>
          <cell r="AN50">
            <v>4000000</v>
          </cell>
          <cell r="AO50">
            <v>4000000</v>
          </cell>
        </row>
        <row r="51">
          <cell r="I51" t="str">
            <v>256-2024</v>
          </cell>
          <cell r="J51">
            <v>45658</v>
          </cell>
          <cell r="K51">
            <v>46022</v>
          </cell>
          <cell r="L51" t="str">
            <v>364</v>
          </cell>
          <cell r="M51" t="str">
            <v>02</v>
          </cell>
          <cell r="N51" t="str">
            <v>ORDENES DE PAGO</v>
          </cell>
          <cell r="O51" t="str">
            <v>105</v>
          </cell>
          <cell r="P51" t="str">
            <v>50</v>
          </cell>
          <cell r="Q51" t="str">
            <v xml:space="preserve"> SF-24 Proveer, de manera autónoma e independiente, los servicios profesionales requeridos para apoyar los procesos contables y tesorales de la subdirección financiera, en materia de clasificación, consolidación y reporte de información a organismos fiscalizadores. Reemplaza el RP 962-2024</v>
          </cell>
          <cell r="R51" t="str">
            <v>42120202008</v>
          </cell>
          <cell r="S51" t="str">
            <v>Servicios prestados a las empresas y servicios de producción</v>
          </cell>
          <cell r="T51" t="str">
            <v>3-200-F002</v>
          </cell>
          <cell r="U51" t="str">
            <v>RB-Administrados de libre destinación</v>
          </cell>
          <cell r="V51" t="str">
            <v>000000000000000000260</v>
          </cell>
          <cell r="W51" t="str">
            <v>0260 - Programa Funcionamiento - CANAL CAPITAL</v>
          </cell>
          <cell r="X51" t="str">
            <v>PO/0260/0001/0000000260</v>
          </cell>
          <cell r="Z51" t="str">
            <v>funcionamiento Canal Capital</v>
          </cell>
          <cell r="AA51" t="str">
            <v>11</v>
          </cell>
          <cell r="AB51" t="str">
            <v>RÉGIMEN ESPECIAL</v>
          </cell>
          <cell r="AC51" t="str">
            <v>1010868753</v>
          </cell>
          <cell r="AD51" t="str">
            <v>CC</v>
          </cell>
          <cell r="AE51" t="str">
            <v>1031121036</v>
          </cell>
          <cell r="AF51" t="str">
            <v>JHONATHAN ANDRES BOLAÑO BARROS</v>
          </cell>
          <cell r="AG51" t="str">
            <v>1005748523</v>
          </cell>
          <cell r="AH51" t="str">
            <v>JORGE ENRIQUE ANGARITA LOPEZ</v>
          </cell>
          <cell r="AI51" t="str">
            <v>1006767230</v>
          </cell>
          <cell r="AJ51" t="str">
            <v>JUANA AMALIA GONZALEZ HERNANDEZ</v>
          </cell>
          <cell r="AK51">
            <v>9</v>
          </cell>
          <cell r="AL51">
            <v>0</v>
          </cell>
          <cell r="AM51">
            <v>0</v>
          </cell>
          <cell r="AN51">
            <v>9</v>
          </cell>
          <cell r="AO51">
            <v>0</v>
          </cell>
        </row>
        <row r="52">
          <cell r="I52" t="str">
            <v>260-2024</v>
          </cell>
          <cell r="J52">
            <v>45658</v>
          </cell>
          <cell r="K52">
            <v>46022</v>
          </cell>
          <cell r="L52" t="str">
            <v>364</v>
          </cell>
          <cell r="M52" t="str">
            <v>02</v>
          </cell>
          <cell r="N52" t="str">
            <v>ORDENES DE PAGO</v>
          </cell>
          <cell r="O52" t="str">
            <v>118</v>
          </cell>
          <cell r="P52" t="str">
            <v>51</v>
          </cell>
          <cell r="Q52" t="str">
            <v xml:space="preserve"> O-370 Proveer, de manera autónoma e independiente, los servicios requeridos para realizar las actividades de edición conceptual, posproducción de videos, diseño gráfico y colorización de piezas promocionales y microcontenidos producidos para CAPITAL, la franja infantil en CAPITAL y eureka en todas sus plataformas, incluyendo los proyectos del Plan de inversion financiados a través de la resolución 076 de 2024 del Fondo Unico de Tecnologias de la Informacion y las comunicaciones (FUTIC). Reemplaza el RP 963-2024</v>
          </cell>
          <cell r="R52" t="str">
            <v>42450209</v>
          </cell>
          <cell r="S52" t="str">
            <v>Servicios para la comunidad, sociales y personales</v>
          </cell>
          <cell r="T52" t="str">
            <v>3-200-F002</v>
          </cell>
          <cell r="U52" t="str">
            <v>RB-Administrados de libre destinación</v>
          </cell>
          <cell r="V52" t="str">
            <v>332000000000000000260</v>
          </cell>
          <cell r="W52" t="str">
            <v>Gtos de Operación CANAL CAPITAL</v>
          </cell>
          <cell r="X52" t="str">
            <v>PO/0260/0001/GAST_OPE</v>
          </cell>
          <cell r="Z52" t="str">
            <v>Gastos Operacionales</v>
          </cell>
          <cell r="AA52" t="str">
            <v>11</v>
          </cell>
          <cell r="AB52" t="str">
            <v>RÉGIMEN ESPECIAL</v>
          </cell>
          <cell r="AC52" t="str">
            <v>1000266689</v>
          </cell>
          <cell r="AD52" t="str">
            <v>CC</v>
          </cell>
          <cell r="AE52" t="str">
            <v>1026269012</v>
          </cell>
          <cell r="AF52" t="str">
            <v>MARIA FERNANDA MORENO BELTRAN</v>
          </cell>
          <cell r="AG52" t="str">
            <v>1005748523</v>
          </cell>
          <cell r="AH52" t="str">
            <v>JORGE ENRIQUE ANGARITA LOPEZ</v>
          </cell>
          <cell r="AI52" t="str">
            <v>1000256877</v>
          </cell>
          <cell r="AJ52" t="str">
            <v>PAULA ARENAS CANAL</v>
          </cell>
          <cell r="AK52">
            <v>2976986</v>
          </cell>
          <cell r="AL52">
            <v>14</v>
          </cell>
          <cell r="AM52">
            <v>0</v>
          </cell>
          <cell r="AN52">
            <v>2976972</v>
          </cell>
          <cell r="AO52">
            <v>2976972</v>
          </cell>
        </row>
        <row r="53">
          <cell r="I53" t="str">
            <v>262-2024</v>
          </cell>
          <cell r="J53">
            <v>45658</v>
          </cell>
          <cell r="K53">
            <v>46022</v>
          </cell>
          <cell r="L53" t="str">
            <v>364</v>
          </cell>
          <cell r="M53" t="str">
            <v>02</v>
          </cell>
          <cell r="N53" t="str">
            <v>ORDENES DE PAGO</v>
          </cell>
          <cell r="O53" t="str">
            <v>107</v>
          </cell>
          <cell r="P53" t="str">
            <v>52</v>
          </cell>
          <cell r="Q53" t="str">
            <v xml:space="preserve"> DO-408 Proveer, de manera autónoma e independiente, sus servicios para llevar a cabo la creación, distribución, programación y diseño de contenidos digitales en las redes sociales, sitio web y plataformas digitales de Canal Capital con especialidad en creación, edición de video, incluyendo los proyectos del Plan de inversión financiados a través de la resolución 076 de 2024 del Fondo Único de Tecnologías de la Información y las comunicaciones (FUTIC). Reemplaza el RP 966-2024</v>
          </cell>
          <cell r="R53" t="str">
            <v>42450209</v>
          </cell>
          <cell r="S53" t="str">
            <v>Servicios para la comunidad, sociales y personales</v>
          </cell>
          <cell r="T53" t="str">
            <v>3-200-F002</v>
          </cell>
          <cell r="U53" t="str">
            <v>RB-Administrados de libre destinación</v>
          </cell>
          <cell r="V53" t="str">
            <v>332000000000000000260</v>
          </cell>
          <cell r="W53" t="str">
            <v>Gtos de Operación CANAL CAPITAL</v>
          </cell>
          <cell r="X53" t="str">
            <v>PO/0260/0001/GAST_OPE</v>
          </cell>
          <cell r="Z53" t="str">
            <v>Gastos Operacionales</v>
          </cell>
          <cell r="AA53" t="str">
            <v>11</v>
          </cell>
          <cell r="AB53" t="str">
            <v>RÉGIMEN ESPECIAL</v>
          </cell>
          <cell r="AC53" t="str">
            <v>1013419540</v>
          </cell>
          <cell r="AD53" t="str">
            <v>CC</v>
          </cell>
          <cell r="AE53" t="str">
            <v>1000603159</v>
          </cell>
          <cell r="AF53" t="str">
            <v>KAROL NATHALIA VILLAMIL LEGUIZAMON</v>
          </cell>
          <cell r="AG53" t="str">
            <v>1005748523</v>
          </cell>
          <cell r="AH53" t="str">
            <v>JORGE ENRIQUE ANGARITA LOPEZ</v>
          </cell>
          <cell r="AI53" t="str">
            <v>1000256877</v>
          </cell>
          <cell r="AJ53" t="str">
            <v>PAULA ARENAS CANAL</v>
          </cell>
          <cell r="AK53">
            <v>166666</v>
          </cell>
          <cell r="AL53">
            <v>0</v>
          </cell>
          <cell r="AM53">
            <v>0</v>
          </cell>
          <cell r="AN53">
            <v>166666</v>
          </cell>
          <cell r="AO53">
            <v>166666</v>
          </cell>
        </row>
        <row r="54">
          <cell r="I54" t="str">
            <v>264-2024</v>
          </cell>
          <cell r="J54">
            <v>45658</v>
          </cell>
          <cell r="K54">
            <v>46022</v>
          </cell>
          <cell r="L54" t="str">
            <v>364</v>
          </cell>
          <cell r="M54" t="str">
            <v>02</v>
          </cell>
          <cell r="N54" t="str">
            <v>ORDENES DE PAGO</v>
          </cell>
          <cell r="O54" t="str">
            <v>120</v>
          </cell>
          <cell r="P54" t="str">
            <v>53</v>
          </cell>
          <cell r="Q54" t="str">
            <v xml:space="preserve"> DO-403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 Reemplaza el RP 968-2024</v>
          </cell>
          <cell r="R54" t="str">
            <v>42450209</v>
          </cell>
          <cell r="S54" t="str">
            <v>Servicios para la comunidad, sociales y personales</v>
          </cell>
          <cell r="T54" t="str">
            <v>3-200-F002</v>
          </cell>
          <cell r="U54" t="str">
            <v>RB-Administrados de libre destinación</v>
          </cell>
          <cell r="V54" t="str">
            <v>332000000000000000260</v>
          </cell>
          <cell r="W54" t="str">
            <v>Gtos de Operación CANAL CAPITAL</v>
          </cell>
          <cell r="X54" t="str">
            <v>PO/0260/0001/GAST_OPE</v>
          </cell>
          <cell r="Z54" t="str">
            <v>Gastos Operacionales</v>
          </cell>
          <cell r="AA54" t="str">
            <v>11</v>
          </cell>
          <cell r="AB54" t="str">
            <v>RÉGIMEN ESPECIAL</v>
          </cell>
          <cell r="AC54" t="str">
            <v>1012393193</v>
          </cell>
          <cell r="AD54" t="str">
            <v>CC</v>
          </cell>
          <cell r="AE54" t="str">
            <v>1073254882</v>
          </cell>
          <cell r="AF54" t="str">
            <v>NICOLAS  PEÑA JIMENEZ</v>
          </cell>
          <cell r="AG54" t="str">
            <v>1005748523</v>
          </cell>
          <cell r="AH54" t="str">
            <v>JORGE ENRIQUE ANGARITA LOPEZ</v>
          </cell>
          <cell r="AI54" t="str">
            <v>1000256877</v>
          </cell>
          <cell r="AJ54" t="str">
            <v>PAULA ARENAS CANAL</v>
          </cell>
          <cell r="AK54">
            <v>470529</v>
          </cell>
          <cell r="AL54">
            <v>0</v>
          </cell>
          <cell r="AM54">
            <v>0</v>
          </cell>
          <cell r="AN54">
            <v>470529</v>
          </cell>
          <cell r="AO54">
            <v>470529</v>
          </cell>
        </row>
        <row r="55">
          <cell r="I55" t="str">
            <v>103-2024</v>
          </cell>
          <cell r="J55">
            <v>45658</v>
          </cell>
          <cell r="K55">
            <v>45688</v>
          </cell>
          <cell r="L55" t="str">
            <v>30</v>
          </cell>
          <cell r="M55" t="str">
            <v>02</v>
          </cell>
          <cell r="N55" t="str">
            <v>ORDENES DE PAGO</v>
          </cell>
          <cell r="O55" t="str">
            <v>68</v>
          </cell>
          <cell r="P55" t="str">
            <v>54</v>
          </cell>
          <cell r="Q55" t="str">
            <v xml:space="preserve"> 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Reemplaza el RP 638-2024</v>
          </cell>
          <cell r="R55" t="str">
            <v>42450208</v>
          </cell>
          <cell r="S55" t="str">
            <v>Servicios prestados a las empresas y servicios de producción</v>
          </cell>
          <cell r="T55" t="str">
            <v>3-200-F002</v>
          </cell>
          <cell r="U55" t="str">
            <v>RB-Administrados de libre destinación</v>
          </cell>
          <cell r="V55" t="str">
            <v>332000000000000000260</v>
          </cell>
          <cell r="W55" t="str">
            <v>Gtos de Operación CANAL CAPITAL</v>
          </cell>
          <cell r="X55" t="str">
            <v>PO/0260/0001/GAST_OPE</v>
          </cell>
          <cell r="Z55" t="str">
            <v>Gastos Operacionales</v>
          </cell>
          <cell r="AA55" t="str">
            <v>11</v>
          </cell>
          <cell r="AB55" t="str">
            <v>RÉGIMEN ESPECIAL</v>
          </cell>
          <cell r="AC55" t="str">
            <v>1006134640</v>
          </cell>
          <cell r="AD55" t="str">
            <v>CC</v>
          </cell>
          <cell r="AE55" t="str">
            <v>79938506</v>
          </cell>
          <cell r="AF55" t="str">
            <v>CESAR RICARDO SANCHEZ RAMIREZ</v>
          </cell>
          <cell r="AG55" t="str">
            <v>1005748523</v>
          </cell>
          <cell r="AH55" t="str">
            <v>JORGE ENRIQUE ANGARITA LOPEZ</v>
          </cell>
          <cell r="AI55" t="str">
            <v>1000256877</v>
          </cell>
          <cell r="AJ55" t="str">
            <v>PAULA ARENAS CANAL</v>
          </cell>
          <cell r="AK55">
            <v>173343</v>
          </cell>
          <cell r="AL55">
            <v>0</v>
          </cell>
          <cell r="AM55">
            <v>0</v>
          </cell>
          <cell r="AN55">
            <v>173343</v>
          </cell>
          <cell r="AO55">
            <v>0</v>
          </cell>
        </row>
        <row r="56">
          <cell r="I56" t="str">
            <v>115-2024</v>
          </cell>
          <cell r="J56">
            <v>45658</v>
          </cell>
          <cell r="K56">
            <v>45688</v>
          </cell>
          <cell r="L56" t="str">
            <v>30</v>
          </cell>
          <cell r="M56" t="str">
            <v>02</v>
          </cell>
          <cell r="N56" t="str">
            <v>ORDENES DE PAGO</v>
          </cell>
          <cell r="O56" t="str">
            <v>74</v>
          </cell>
          <cell r="P56" t="str">
            <v>55</v>
          </cell>
          <cell r="Q56" t="str">
            <v xml:space="preserve"> 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 Reemplaza el RP 652-2024</v>
          </cell>
          <cell r="R56" t="str">
            <v>42450208</v>
          </cell>
          <cell r="S56" t="str">
            <v>Servicios prestados a las empresas y servicios de producción</v>
          </cell>
          <cell r="T56" t="str">
            <v>3-200-F002</v>
          </cell>
          <cell r="U56" t="str">
            <v>RB-Administrados de libre destinación</v>
          </cell>
          <cell r="V56" t="str">
            <v>332000000000000000260</v>
          </cell>
          <cell r="W56" t="str">
            <v>Gtos de Operación CANAL CAPITAL</v>
          </cell>
          <cell r="X56" t="str">
            <v>PO/0260/0001/GAST_OPE</v>
          </cell>
          <cell r="Z56" t="str">
            <v>Gastos Operacionales</v>
          </cell>
          <cell r="AA56" t="str">
            <v>11</v>
          </cell>
          <cell r="AB56" t="str">
            <v>RÉGIMEN ESPECIAL</v>
          </cell>
          <cell r="AC56" t="str">
            <v>1009179832</v>
          </cell>
          <cell r="AD56" t="str">
            <v>CC</v>
          </cell>
          <cell r="AE56" t="str">
            <v>1022339406</v>
          </cell>
          <cell r="AF56" t="str">
            <v>LAURA  VASQUEZ MORENO</v>
          </cell>
          <cell r="AG56" t="str">
            <v>1005748523</v>
          </cell>
          <cell r="AH56" t="str">
            <v>JORGE ENRIQUE ANGARITA LOPEZ</v>
          </cell>
          <cell r="AI56" t="str">
            <v>1000256877</v>
          </cell>
          <cell r="AJ56" t="str">
            <v>PAULA ARENAS CANAL</v>
          </cell>
          <cell r="AK56">
            <v>10</v>
          </cell>
          <cell r="AL56">
            <v>0</v>
          </cell>
          <cell r="AM56">
            <v>0</v>
          </cell>
          <cell r="AN56">
            <v>10</v>
          </cell>
          <cell r="AO56">
            <v>0</v>
          </cell>
        </row>
        <row r="57">
          <cell r="I57" t="str">
            <v>262-2023</v>
          </cell>
          <cell r="J57">
            <v>45658</v>
          </cell>
          <cell r="K57">
            <v>46022</v>
          </cell>
          <cell r="L57" t="str">
            <v>364</v>
          </cell>
          <cell r="M57" t="str">
            <v>02</v>
          </cell>
          <cell r="N57" t="str">
            <v>ORDENES DE PAGO</v>
          </cell>
          <cell r="O57" t="str">
            <v>121</v>
          </cell>
          <cell r="P57" t="str">
            <v>56</v>
          </cell>
          <cell r="Q57" t="str">
            <v xml:space="preserve"> SA-228 Adicionar y prorrogar el contrato de prestación de servicios No. 262 de 2023 suscrito con Universal de Limpieza S.A.S Reemplaza el RP 976-2024</v>
          </cell>
          <cell r="R57" t="str">
            <v>42450208</v>
          </cell>
          <cell r="S57" t="str">
            <v>Servicios prestados a las empresas y servicios de producción</v>
          </cell>
          <cell r="T57" t="str">
            <v>3-200-F002</v>
          </cell>
          <cell r="U57" t="str">
            <v>RB-Administrados de libre destinación</v>
          </cell>
          <cell r="V57" t="str">
            <v>332000000000000000260</v>
          </cell>
          <cell r="W57" t="str">
            <v>Gtos de Operación CANAL CAPITAL</v>
          </cell>
          <cell r="X57" t="str">
            <v>PO/0260/0001/GAST_OPE</v>
          </cell>
          <cell r="Z57" t="str">
            <v>Gastos Operacionales</v>
          </cell>
          <cell r="AA57" t="str">
            <v>11</v>
          </cell>
          <cell r="AB57" t="str">
            <v>RÉGIMEN ESPECIAL</v>
          </cell>
          <cell r="AC57" t="str">
            <v>1000453495</v>
          </cell>
          <cell r="AD57" t="str">
            <v>NIT</v>
          </cell>
          <cell r="AE57" t="str">
            <v>900095247</v>
          </cell>
          <cell r="AF57" t="str">
            <v>UNIVERSAL DE LIMPIEZA S.A.S</v>
          </cell>
          <cell r="AG57" t="str">
            <v>1005748523</v>
          </cell>
          <cell r="AH57" t="str">
            <v>JORGE ENRIQUE ANGARITA LOPEZ</v>
          </cell>
          <cell r="AI57" t="str">
            <v>1000256877</v>
          </cell>
          <cell r="AJ57" t="str">
            <v>PAULA ARENAS CANAL</v>
          </cell>
          <cell r="AK57">
            <v>7301</v>
          </cell>
          <cell r="AL57">
            <v>7301</v>
          </cell>
          <cell r="AM57">
            <v>0</v>
          </cell>
          <cell r="AN57">
            <v>0</v>
          </cell>
          <cell r="AO57">
            <v>0</v>
          </cell>
        </row>
        <row r="58">
          <cell r="I58" t="str">
            <v>268-2024</v>
          </cell>
          <cell r="J58">
            <v>45658</v>
          </cell>
          <cell r="K58">
            <v>46022</v>
          </cell>
          <cell r="L58" t="str">
            <v>364</v>
          </cell>
          <cell r="M58" t="str">
            <v>02</v>
          </cell>
          <cell r="N58" t="str">
            <v>ORDENES DE PAGO</v>
          </cell>
          <cell r="O58" t="str">
            <v>398</v>
          </cell>
          <cell r="P58" t="str">
            <v>57</v>
          </cell>
          <cell r="Q58" t="str">
            <v xml:space="preserve"> DO-374 Proveer, de manera autónoma e independiente, los servicios para el diseño gráfico, ilustración y producción de piezas gráficas de acuerdo con las estrategias y campañas de programación, promoción, participación y circulación digital creadas para CAPITAL y eureka en todas sus plataformas, incluyendo los proyectos del Plan de inversión financiados a través de la resolución 076 de 2024 del Fondo unico de Tecnologias de la Informacion y las comunicaciones (FUTIC). Reemplaza el RP 994-2024</v>
          </cell>
          <cell r="R58" t="str">
            <v>42450209</v>
          </cell>
          <cell r="S58" t="str">
            <v>Servicios para la comunidad, sociales y personales</v>
          </cell>
          <cell r="T58" t="str">
            <v>3-200-F002</v>
          </cell>
          <cell r="U58" t="str">
            <v>RB-Administrados de libre destinación</v>
          </cell>
          <cell r="V58" t="str">
            <v>332000000000000000260</v>
          </cell>
          <cell r="W58" t="str">
            <v>Gtos de Operación CANAL CAPITAL</v>
          </cell>
          <cell r="X58" t="str">
            <v>PO/0260/0001/GAST_OPE</v>
          </cell>
          <cell r="Z58" t="str">
            <v>Gastos Operacionales</v>
          </cell>
          <cell r="AA58" t="str">
            <v>11</v>
          </cell>
          <cell r="AB58" t="str">
            <v>RÉGIMEN ESPECIAL</v>
          </cell>
          <cell r="AC58" t="str">
            <v>1000330248</v>
          </cell>
          <cell r="AD58" t="str">
            <v>CC</v>
          </cell>
          <cell r="AE58" t="str">
            <v>52432379</v>
          </cell>
          <cell r="AF58" t="str">
            <v>MARIA EUGENIA QUIROGA DIAZ</v>
          </cell>
          <cell r="AG58" t="str">
            <v>1005748523</v>
          </cell>
          <cell r="AH58" t="str">
            <v>JORGE ENRIQUE ANGARITA LOPEZ</v>
          </cell>
          <cell r="AI58" t="str">
            <v>1000256877</v>
          </cell>
          <cell r="AJ58" t="str">
            <v>PAULA ARENAS CANAL</v>
          </cell>
          <cell r="AK58">
            <v>4187336</v>
          </cell>
          <cell r="AL58">
            <v>0</v>
          </cell>
          <cell r="AM58">
            <v>0</v>
          </cell>
          <cell r="AN58">
            <v>4187336</v>
          </cell>
          <cell r="AO58">
            <v>4187336</v>
          </cell>
        </row>
        <row r="59">
          <cell r="I59" t="str">
            <v>113-2024</v>
          </cell>
          <cell r="J59">
            <v>45658</v>
          </cell>
          <cell r="K59">
            <v>45688</v>
          </cell>
          <cell r="L59" t="str">
            <v>30</v>
          </cell>
          <cell r="M59" t="str">
            <v>02</v>
          </cell>
          <cell r="N59" t="str">
            <v>ORDENES DE PAGO</v>
          </cell>
          <cell r="O59" t="str">
            <v>71</v>
          </cell>
          <cell r="P59" t="str">
            <v>58</v>
          </cell>
          <cell r="Q59" t="str">
            <v xml:space="preserve"> 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 Reemplaza el RP 655-2024</v>
          </cell>
          <cell r="R59" t="str">
            <v>42450208</v>
          </cell>
          <cell r="S59" t="str">
            <v>Servicios prestados a las empresas y servicios de producción</v>
          </cell>
          <cell r="T59" t="str">
            <v>3-200-F002</v>
          </cell>
          <cell r="U59" t="str">
            <v>RB-Administrados de libre destinación</v>
          </cell>
          <cell r="V59" t="str">
            <v>332000000000000000260</v>
          </cell>
          <cell r="W59" t="str">
            <v>Gtos de Operación CANAL CAPITAL</v>
          </cell>
          <cell r="X59" t="str">
            <v>PO/0260/0001/GAST_OPE</v>
          </cell>
          <cell r="Z59" t="str">
            <v>Gastos Operacionales</v>
          </cell>
          <cell r="AA59" t="str">
            <v>11</v>
          </cell>
          <cell r="AB59" t="str">
            <v>RÉGIMEN ESPECIAL</v>
          </cell>
          <cell r="AC59" t="str">
            <v>1000330248</v>
          </cell>
          <cell r="AD59" t="str">
            <v>CC</v>
          </cell>
          <cell r="AE59" t="str">
            <v>52432379</v>
          </cell>
          <cell r="AF59" t="str">
            <v>MARIA EUGENIA QUIROGA DIAZ</v>
          </cell>
          <cell r="AG59" t="str">
            <v>1005748523</v>
          </cell>
          <cell r="AH59" t="str">
            <v>JORGE ENRIQUE ANGARITA LOPEZ</v>
          </cell>
          <cell r="AI59" t="str">
            <v>1000256877</v>
          </cell>
          <cell r="AJ59" t="str">
            <v>PAULA ARENAS CANAL</v>
          </cell>
          <cell r="AK59">
            <v>10</v>
          </cell>
          <cell r="AL59">
            <v>0</v>
          </cell>
          <cell r="AM59">
            <v>0</v>
          </cell>
          <cell r="AN59">
            <v>10</v>
          </cell>
          <cell r="AO59">
            <v>0</v>
          </cell>
        </row>
        <row r="60">
          <cell r="I60" t="str">
            <v>276-2024</v>
          </cell>
          <cell r="J60">
            <v>45658</v>
          </cell>
          <cell r="K60">
            <v>46022</v>
          </cell>
          <cell r="L60" t="str">
            <v>364</v>
          </cell>
          <cell r="M60" t="str">
            <v>02</v>
          </cell>
          <cell r="N60" t="str">
            <v>ORDENES DE PAGO</v>
          </cell>
          <cell r="O60" t="str">
            <v>114</v>
          </cell>
          <cell r="P60" t="str">
            <v>59</v>
          </cell>
          <cell r="Q60" t="str">
            <v xml:space="preserve"> DO-414 Proveer, de manera autónoma e independiente, los servicios profesionales requeridos para obtener y analizar los datos de las audiencias digitales, realizar las actividades relacionadas con la automatización de los datos y llevar a cabo el acompañamiento, análisis y seguimiento de medición de indicadores en los diversos medios digitales de Capital. Reemplaza el RP 1009-2024</v>
          </cell>
          <cell r="R60" t="str">
            <v>42450209</v>
          </cell>
          <cell r="S60" t="str">
            <v>Servicios para la comunidad, sociales y personales</v>
          </cell>
          <cell r="T60" t="str">
            <v>3-200-F002</v>
          </cell>
          <cell r="U60" t="str">
            <v>RB-Administrados de libre destinación</v>
          </cell>
          <cell r="V60" t="str">
            <v>332000000000000000260</v>
          </cell>
          <cell r="W60" t="str">
            <v>Gtos de Operación CANAL CAPITAL</v>
          </cell>
          <cell r="X60" t="str">
            <v>PO/0260/0001/GAST_OPE</v>
          </cell>
          <cell r="Z60" t="str">
            <v>Gastos Operacionales</v>
          </cell>
          <cell r="AA60" t="str">
            <v>11</v>
          </cell>
          <cell r="AB60" t="str">
            <v>RÉGIMEN ESPECIAL</v>
          </cell>
          <cell r="AC60" t="str">
            <v>1002499496</v>
          </cell>
          <cell r="AD60" t="str">
            <v>CC</v>
          </cell>
          <cell r="AE60" t="str">
            <v>1020779761</v>
          </cell>
          <cell r="AF60" t="str">
            <v>STEFANIA  GALVIS BARRERO</v>
          </cell>
          <cell r="AG60" t="str">
            <v>1005748523</v>
          </cell>
          <cell r="AH60" t="str">
            <v>JORGE ENRIQUE ANGARITA LOPEZ</v>
          </cell>
          <cell r="AI60" t="str">
            <v>1000256877</v>
          </cell>
          <cell r="AJ60" t="str">
            <v>PAULA ARENAS CANAL</v>
          </cell>
          <cell r="AK60">
            <v>3116661</v>
          </cell>
          <cell r="AL60">
            <v>0</v>
          </cell>
          <cell r="AM60">
            <v>0</v>
          </cell>
          <cell r="AN60">
            <v>3116661</v>
          </cell>
          <cell r="AO60">
            <v>3116661</v>
          </cell>
        </row>
        <row r="61">
          <cell r="I61" t="str">
            <v>280-2024</v>
          </cell>
          <cell r="J61">
            <v>45658</v>
          </cell>
          <cell r="K61">
            <v>46022</v>
          </cell>
          <cell r="L61" t="str">
            <v>364</v>
          </cell>
          <cell r="M61" t="str">
            <v>02</v>
          </cell>
          <cell r="N61" t="str">
            <v>ORDENES DE PAGO</v>
          </cell>
          <cell r="O61" t="str">
            <v>116</v>
          </cell>
          <cell r="P61" t="str">
            <v>60</v>
          </cell>
          <cell r="Q61" t="str">
            <v xml:space="preserve"> DO-422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 Reemplaza el RP 1010-2024</v>
          </cell>
          <cell r="R61" t="str">
            <v>42450209</v>
          </cell>
          <cell r="S61" t="str">
            <v>Servicios para la comunidad, sociales y personales</v>
          </cell>
          <cell r="T61" t="str">
            <v>3-200-F002</v>
          </cell>
          <cell r="U61" t="str">
            <v>RB-Administrados de libre destinación</v>
          </cell>
          <cell r="V61" t="str">
            <v>332000000000000000260</v>
          </cell>
          <cell r="W61" t="str">
            <v>Gtos de Operación CANAL CAPITAL</v>
          </cell>
          <cell r="X61" t="str">
            <v>PO/0260/0001/GAST_OPE</v>
          </cell>
          <cell r="Z61" t="str">
            <v>Gastos Operacionales</v>
          </cell>
          <cell r="AA61" t="str">
            <v>11</v>
          </cell>
          <cell r="AB61" t="str">
            <v>RÉGIMEN ESPECIAL</v>
          </cell>
          <cell r="AC61" t="str">
            <v>1005611568</v>
          </cell>
          <cell r="AD61" t="str">
            <v>CC</v>
          </cell>
          <cell r="AE61" t="str">
            <v>1013617849</v>
          </cell>
          <cell r="AF61" t="str">
            <v>PEDRO ALEJANDRO CARABALLO CORTES</v>
          </cell>
          <cell r="AG61" t="str">
            <v>1005748523</v>
          </cell>
          <cell r="AH61" t="str">
            <v>JORGE ENRIQUE ANGARITA LOPEZ</v>
          </cell>
          <cell r="AI61" t="str">
            <v>1000256877</v>
          </cell>
          <cell r="AJ61" t="str">
            <v>PAULA ARENAS CANAL</v>
          </cell>
          <cell r="AK61">
            <v>2933328</v>
          </cell>
          <cell r="AL61">
            <v>0</v>
          </cell>
          <cell r="AM61">
            <v>0</v>
          </cell>
          <cell r="AN61">
            <v>2933328</v>
          </cell>
          <cell r="AO61">
            <v>2933328</v>
          </cell>
        </row>
        <row r="62">
          <cell r="I62" t="str">
            <v>122-2024</v>
          </cell>
          <cell r="J62">
            <v>45658</v>
          </cell>
          <cell r="K62">
            <v>45688</v>
          </cell>
          <cell r="L62" t="str">
            <v>30</v>
          </cell>
          <cell r="M62" t="str">
            <v>02</v>
          </cell>
          <cell r="N62" t="str">
            <v>ORDENES DE PAGO</v>
          </cell>
          <cell r="O62" t="str">
            <v>75</v>
          </cell>
          <cell r="P62" t="str">
            <v>61</v>
          </cell>
          <cell r="Q62" t="str">
            <v xml:space="preserve"> DO-78 Autorización que ACODEM otorga a Canal Capital por la sincronización de obras musicales, de conformidad con la ley 23 de 1982.  Reemplaza el RP 661-2024</v>
          </cell>
          <cell r="R62" t="str">
            <v>42450209</v>
          </cell>
          <cell r="S62" t="str">
            <v>Servicios para la comunidad, sociales y personales</v>
          </cell>
          <cell r="T62" t="str">
            <v>3-200-F002</v>
          </cell>
          <cell r="U62" t="str">
            <v>RB-Administrados de libre destinación</v>
          </cell>
          <cell r="V62" t="str">
            <v>332000000000000000260</v>
          </cell>
          <cell r="W62" t="str">
            <v>Gtos de Operación CANAL CAPITAL</v>
          </cell>
          <cell r="X62" t="str">
            <v>PO/0260/0001/GAST_OPE</v>
          </cell>
          <cell r="Z62" t="str">
            <v>Gastos Operacionales</v>
          </cell>
          <cell r="AA62" t="str">
            <v>11</v>
          </cell>
          <cell r="AB62" t="str">
            <v>RÉGIMEN ESPECIAL</v>
          </cell>
          <cell r="AC62" t="str">
            <v>1000603103</v>
          </cell>
          <cell r="AD62" t="str">
            <v>NIT</v>
          </cell>
          <cell r="AE62" t="str">
            <v>800105405</v>
          </cell>
          <cell r="AF62" t="str">
            <v>ASOCIACION COLOMBIANA DE EDITORAS DE MUS ICA</v>
          </cell>
          <cell r="AG62" t="str">
            <v>1005748523</v>
          </cell>
          <cell r="AH62" t="str">
            <v>JORGE ENRIQUE ANGARITA LOPEZ</v>
          </cell>
          <cell r="AI62" t="str">
            <v>1004759166</v>
          </cell>
          <cell r="AJ62" t="str">
            <v>DAVID CAMILO VARGAS MEJIA</v>
          </cell>
          <cell r="AK62">
            <v>36629920</v>
          </cell>
          <cell r="AL62">
            <v>0</v>
          </cell>
          <cell r="AM62">
            <v>0</v>
          </cell>
          <cell r="AN62">
            <v>36629920</v>
          </cell>
          <cell r="AO62">
            <v>0</v>
          </cell>
        </row>
        <row r="63">
          <cell r="I63" t="str">
            <v>132-2024</v>
          </cell>
          <cell r="J63">
            <v>45658</v>
          </cell>
          <cell r="K63">
            <v>45688</v>
          </cell>
          <cell r="L63" t="str">
            <v>30</v>
          </cell>
          <cell r="M63" t="str">
            <v>02</v>
          </cell>
          <cell r="N63" t="str">
            <v>ORDENES DE PAGO</v>
          </cell>
          <cell r="O63" t="str">
            <v>76</v>
          </cell>
          <cell r="P63" t="str">
            <v>62</v>
          </cell>
          <cell r="Q63" t="str">
            <v xml:space="preserve"> O-74 Autorización que SAYCO otorga a Canal Capital por el uso de obras musicales, de conformidad con la ley 23 de 1982. Reemplaza el RP 686-2024</v>
          </cell>
          <cell r="R63" t="str">
            <v>42450209</v>
          </cell>
          <cell r="S63" t="str">
            <v>Servicios para la comunidad, sociales y personales</v>
          </cell>
          <cell r="T63" t="str">
            <v>3-200-F002</v>
          </cell>
          <cell r="U63" t="str">
            <v>RB-Administrados de libre destinación</v>
          </cell>
          <cell r="V63" t="str">
            <v>332000000000000000260</v>
          </cell>
          <cell r="W63" t="str">
            <v>Gtos de Operación CANAL CAPITAL</v>
          </cell>
          <cell r="X63" t="str">
            <v>PO/0260/0001/GAST_OPE</v>
          </cell>
          <cell r="Z63" t="str">
            <v>Gastos Operacionales</v>
          </cell>
          <cell r="AA63" t="str">
            <v>11</v>
          </cell>
          <cell r="AB63" t="str">
            <v>RÉGIMEN ESPECIAL</v>
          </cell>
          <cell r="AC63" t="str">
            <v>1000578901</v>
          </cell>
          <cell r="AD63" t="str">
            <v>NIT</v>
          </cell>
          <cell r="AE63" t="str">
            <v>860006810</v>
          </cell>
          <cell r="AF63" t="str">
            <v>SOCIEDAD DE AUTORES Y COMPOSITORES DE CO LOMBIA "SAYCO"</v>
          </cell>
          <cell r="AG63" t="str">
            <v>1005748523</v>
          </cell>
          <cell r="AH63" t="str">
            <v>JORGE ENRIQUE ANGARITA LOPEZ</v>
          </cell>
          <cell r="AI63" t="str">
            <v>1004759166</v>
          </cell>
          <cell r="AJ63" t="str">
            <v>DAVID CAMILO VARGAS MEJIA</v>
          </cell>
          <cell r="AK63">
            <v>1188419</v>
          </cell>
          <cell r="AL63">
            <v>0</v>
          </cell>
          <cell r="AM63">
            <v>0</v>
          </cell>
          <cell r="AN63">
            <v>1188419</v>
          </cell>
          <cell r="AO63">
            <v>0</v>
          </cell>
        </row>
        <row r="64">
          <cell r="I64" t="str">
            <v>136-2024</v>
          </cell>
          <cell r="J64">
            <v>45658</v>
          </cell>
          <cell r="K64">
            <v>45688</v>
          </cell>
          <cell r="L64" t="str">
            <v>30</v>
          </cell>
          <cell r="M64" t="str">
            <v>02</v>
          </cell>
          <cell r="N64" t="str">
            <v>ORDENES DE PAGO</v>
          </cell>
          <cell r="O64" t="str">
            <v>73</v>
          </cell>
          <cell r="P64" t="str">
            <v>63</v>
          </cell>
          <cell r="Q64" t="str">
            <v xml:space="preserve"> DO-104 Suministrar combustible líquido (gasolina y ACPM) para el abastecimiento de los vehículos, plantas eléctricas y demás equipos propiedad de Canal Capital Reemplaza el RP 697-2024</v>
          </cell>
          <cell r="R64" t="str">
            <v>42450206</v>
          </cell>
          <cell r="S64" t="str">
            <v>Servicios de alojamiento; servicios de suministro de comidas y bebidas; servicios de transporte; y servicios de distribución de electricidad, gas y agua</v>
          </cell>
          <cell r="T64" t="str">
            <v>3-200-F002</v>
          </cell>
          <cell r="U64" t="str">
            <v>RB-Administrados de libre destinación</v>
          </cell>
          <cell r="V64" t="str">
            <v>332000000000000000260</v>
          </cell>
          <cell r="W64" t="str">
            <v>Gtos de Operación CANAL CAPITAL</v>
          </cell>
          <cell r="X64" t="str">
            <v>PO/0260/0001/GAST_OPE</v>
          </cell>
          <cell r="Z64" t="str">
            <v>Gastos Operacionales</v>
          </cell>
          <cell r="AA64" t="str">
            <v>11</v>
          </cell>
          <cell r="AB64" t="str">
            <v>RÉGIMEN ESPECIAL</v>
          </cell>
          <cell r="AC64" t="str">
            <v>1000621919</v>
          </cell>
          <cell r="AD64" t="str">
            <v>NIT</v>
          </cell>
          <cell r="AE64" t="str">
            <v>900459737</v>
          </cell>
          <cell r="AF64" t="str">
            <v>GRUPO EDS AUTOGAS S.A.S</v>
          </cell>
          <cell r="AG64" t="str">
            <v>1005748523</v>
          </cell>
          <cell r="AH64" t="str">
            <v>JORGE ENRIQUE ANGARITA LOPEZ</v>
          </cell>
          <cell r="AI64" t="str">
            <v>1004759166</v>
          </cell>
          <cell r="AJ64" t="str">
            <v>DAVID CAMILO VARGAS MEJIA</v>
          </cell>
          <cell r="AK64">
            <v>9514830</v>
          </cell>
          <cell r="AL64">
            <v>0</v>
          </cell>
          <cell r="AM64">
            <v>0</v>
          </cell>
          <cell r="AN64">
            <v>9514830</v>
          </cell>
          <cell r="AO64">
            <v>6448600</v>
          </cell>
        </row>
        <row r="65">
          <cell r="I65" t="str">
            <v>1/10/2024</v>
          </cell>
          <cell r="J65">
            <v>45658</v>
          </cell>
          <cell r="K65">
            <v>45688</v>
          </cell>
          <cell r="L65" t="str">
            <v>30</v>
          </cell>
          <cell r="M65" t="str">
            <v>02</v>
          </cell>
          <cell r="N65" t="str">
            <v>ORDENES DE PAGO</v>
          </cell>
          <cell r="O65" t="str">
            <v>70</v>
          </cell>
          <cell r="P65" t="str">
            <v>64</v>
          </cell>
          <cell r="Q65" t="str">
            <v xml:space="preserve"> SG-24 Pago a la Notaria setenta y siete (77) del Círculo de Bogotá, con identificación tributaria No. 51.854.356-7 a nombre de Ruby Astrid Duarte Robayo, por concepto de gastos de escrituración del Acuerdo 10 de 2023. Reemplaza el RP 636-2024</v>
          </cell>
          <cell r="R65" t="str">
            <v>42120202008</v>
          </cell>
          <cell r="S65" t="str">
            <v>Servicios prestados a las empresas y servicios de producción</v>
          </cell>
          <cell r="T65" t="str">
            <v>3-200-F002</v>
          </cell>
          <cell r="U65" t="str">
            <v>RB-Administrados de libre destinación</v>
          </cell>
          <cell r="V65" t="str">
            <v>000000000000000000260</v>
          </cell>
          <cell r="W65" t="str">
            <v>0260 - Programa Funcionamiento - CANAL CAPITAL</v>
          </cell>
          <cell r="X65" t="str">
            <v>PO/0260/0001/0000000260</v>
          </cell>
          <cell r="Z65" t="str">
            <v>funcionamiento Canal Capital</v>
          </cell>
          <cell r="AA65" t="str">
            <v>11</v>
          </cell>
          <cell r="AB65" t="str">
            <v>RÉGIMEN ESPECIAL</v>
          </cell>
          <cell r="AC65" t="str">
            <v>1000047847</v>
          </cell>
          <cell r="AD65" t="str">
            <v>CC</v>
          </cell>
          <cell r="AE65" t="str">
            <v>51854356</v>
          </cell>
          <cell r="AF65" t="str">
            <v>RUBY ASTRID DUARTE ROBAYO</v>
          </cell>
          <cell r="AG65" t="str">
            <v>1005748523</v>
          </cell>
          <cell r="AH65" t="str">
            <v>JORGE ENRIQUE ANGARITA LOPEZ</v>
          </cell>
          <cell r="AI65" t="str">
            <v>1006767230</v>
          </cell>
          <cell r="AJ65" t="str">
            <v>JUANA AMALIA GONZALEZ HERNANDEZ</v>
          </cell>
          <cell r="AK65">
            <v>364792</v>
          </cell>
          <cell r="AL65">
            <v>0</v>
          </cell>
          <cell r="AM65">
            <v>0</v>
          </cell>
          <cell r="AN65">
            <v>364792</v>
          </cell>
          <cell r="AO65">
            <v>0</v>
          </cell>
        </row>
        <row r="66">
          <cell r="I66" t="str">
            <v>361-2024</v>
          </cell>
          <cell r="J66">
            <v>45658</v>
          </cell>
          <cell r="K66">
            <v>45688</v>
          </cell>
          <cell r="L66" t="str">
            <v>30</v>
          </cell>
          <cell r="M66" t="str">
            <v>02</v>
          </cell>
          <cell r="N66" t="str">
            <v>ORDENES DE PAGO</v>
          </cell>
          <cell r="O66" t="str">
            <v>264</v>
          </cell>
          <cell r="P66" t="str">
            <v>65</v>
          </cell>
          <cell r="Q66" t="str">
            <v xml:space="preserve"> PE-62 Proveer, de manera autónoma e independiente, los servicios requeridos para la producción, gestión, promoción y desarrollo de contenidos de los proyectos y de los bienes y servicios ofertados por Canal Capital Reemplaza el RP 1179-2024</v>
          </cell>
          <cell r="R66" t="str">
            <v>42450208</v>
          </cell>
          <cell r="S66" t="str">
            <v>Servicios prestados a las empresas y servicios de producción</v>
          </cell>
          <cell r="T66" t="str">
            <v>3-200-F002</v>
          </cell>
          <cell r="U66" t="str">
            <v>RB-Administrados de libre destinación</v>
          </cell>
          <cell r="V66" t="str">
            <v>332000000000000000260</v>
          </cell>
          <cell r="W66" t="str">
            <v>Gtos de Operación CANAL CAPITAL</v>
          </cell>
          <cell r="X66" t="str">
            <v>PO/0260/0001/GAST_OPE</v>
          </cell>
          <cell r="Z66" t="str">
            <v>Gastos Operacionales</v>
          </cell>
          <cell r="AA66" t="str">
            <v>11</v>
          </cell>
          <cell r="AB66" t="str">
            <v>RÉGIMEN ESPECIAL</v>
          </cell>
          <cell r="AC66" t="str">
            <v>1010254765</v>
          </cell>
          <cell r="AD66" t="str">
            <v>CC</v>
          </cell>
          <cell r="AE66" t="str">
            <v>1030532600</v>
          </cell>
          <cell r="AF66" t="str">
            <v>JULY ALEJANDRA BARACALDO GIL</v>
          </cell>
          <cell r="AG66" t="str">
            <v>1005748523</v>
          </cell>
          <cell r="AH66" t="str">
            <v>JORGE ENRIQUE ANGARITA LOPEZ</v>
          </cell>
          <cell r="AI66" t="str">
            <v>1000256877</v>
          </cell>
          <cell r="AJ66" t="str">
            <v>PAULA ARENAS CANAL</v>
          </cell>
          <cell r="AK66">
            <v>1</v>
          </cell>
          <cell r="AL66">
            <v>0</v>
          </cell>
          <cell r="AM66">
            <v>0</v>
          </cell>
          <cell r="AN66">
            <v>1</v>
          </cell>
          <cell r="AO66">
            <v>0</v>
          </cell>
        </row>
        <row r="67">
          <cell r="I67" t="str">
            <v>278-2024</v>
          </cell>
          <cell r="J67">
            <v>45658</v>
          </cell>
          <cell r="K67">
            <v>46022</v>
          </cell>
          <cell r="L67" t="str">
            <v>364</v>
          </cell>
          <cell r="M67" t="str">
            <v>02</v>
          </cell>
          <cell r="N67" t="str">
            <v>ORDENES DE PAGO</v>
          </cell>
          <cell r="O67" t="str">
            <v>119</v>
          </cell>
          <cell r="P67" t="str">
            <v>66</v>
          </cell>
          <cell r="Q67" t="str">
            <v xml:space="preserve"> SA-231 Proveer, de manera autónoma e independiente, sus servicios como apoyo administrativo del area de Servicios Administrativos y a la operación del centro de copiado de Canal Capital Reemplaza el RP 1018-2024</v>
          </cell>
          <cell r="R67" t="str">
            <v>42120202008</v>
          </cell>
          <cell r="S67" t="str">
            <v>Servicios prestados a las empresas y servicios de producción</v>
          </cell>
          <cell r="T67" t="str">
            <v>3-200-F002</v>
          </cell>
          <cell r="U67" t="str">
            <v>RB-Administrados de libre destinación</v>
          </cell>
          <cell r="V67" t="str">
            <v>000000000000000000260</v>
          </cell>
          <cell r="W67" t="str">
            <v>0260 - Programa Funcionamiento - CANAL CAPITAL</v>
          </cell>
          <cell r="X67" t="str">
            <v>PO/0260/0001/0000000260</v>
          </cell>
          <cell r="Z67" t="str">
            <v>funcionamiento Canal Capital</v>
          </cell>
          <cell r="AA67" t="str">
            <v>11</v>
          </cell>
          <cell r="AB67" t="str">
            <v>RÉGIMEN ESPECIAL</v>
          </cell>
          <cell r="AC67" t="str">
            <v>1009938726</v>
          </cell>
          <cell r="AD67" t="str">
            <v>CC</v>
          </cell>
          <cell r="AE67" t="str">
            <v>1033737801</v>
          </cell>
          <cell r="AF67" t="str">
            <v>JENNIFER TATIANA MOGOLLON INSUASTI</v>
          </cell>
          <cell r="AG67" t="str">
            <v>1005748523</v>
          </cell>
          <cell r="AH67" t="str">
            <v>JORGE ENRIQUE ANGARITA LOPEZ</v>
          </cell>
          <cell r="AI67" t="str">
            <v>1006767230</v>
          </cell>
          <cell r="AJ67" t="str">
            <v>JUANA AMALIA GONZALEZ HERNANDEZ</v>
          </cell>
          <cell r="AK67">
            <v>1944019</v>
          </cell>
          <cell r="AL67">
            <v>0</v>
          </cell>
          <cell r="AM67">
            <v>0</v>
          </cell>
          <cell r="AN67">
            <v>1944019</v>
          </cell>
          <cell r="AO67">
            <v>1944019</v>
          </cell>
        </row>
        <row r="68">
          <cell r="I68" t="str">
            <v>277-2024</v>
          </cell>
          <cell r="J68">
            <v>45658</v>
          </cell>
          <cell r="K68">
            <v>46022</v>
          </cell>
          <cell r="L68" t="str">
            <v>364</v>
          </cell>
          <cell r="M68" t="str">
            <v>02</v>
          </cell>
          <cell r="N68" t="str">
            <v>ORDENES DE PAGO</v>
          </cell>
          <cell r="O68" t="str">
            <v>122</v>
          </cell>
          <cell r="P68" t="str">
            <v>67</v>
          </cell>
          <cell r="Q68" t="str">
            <v xml:space="preserve"> SA-229 Proveer, de manera autónoma e independiente, sus servicios de apoyo a la gestión administrativa del área de Servicios Administrativos y de la Subdirección Administrativa de Canal Capital. Reemplaza el RP 1019-2024</v>
          </cell>
          <cell r="R68" t="str">
            <v>42120202008</v>
          </cell>
          <cell r="S68" t="str">
            <v>Servicios prestados a las empresas y servicios de producción</v>
          </cell>
          <cell r="T68" t="str">
            <v>3-200-F002</v>
          </cell>
          <cell r="U68" t="str">
            <v>RB-Administrados de libre destinación</v>
          </cell>
          <cell r="V68" t="str">
            <v>000000000000000000260</v>
          </cell>
          <cell r="W68" t="str">
            <v>0260 - Programa Funcionamiento - CANAL CAPITAL</v>
          </cell>
          <cell r="X68" t="str">
            <v>PO/0260/0001/0000000260</v>
          </cell>
          <cell r="Z68" t="str">
            <v>funcionamiento Canal Capital</v>
          </cell>
          <cell r="AA68" t="str">
            <v>11</v>
          </cell>
          <cell r="AB68" t="str">
            <v>RÉGIMEN ESPECIAL</v>
          </cell>
          <cell r="AC68" t="str">
            <v>1000357959</v>
          </cell>
          <cell r="AD68" t="str">
            <v>CC</v>
          </cell>
          <cell r="AE68" t="str">
            <v>1031129567</v>
          </cell>
          <cell r="AF68" t="str">
            <v>CRISTIAN DAVID RODRIGUEZ PATIÑO</v>
          </cell>
          <cell r="AG68" t="str">
            <v>1005748523</v>
          </cell>
          <cell r="AH68" t="str">
            <v>JORGE ENRIQUE ANGARITA LOPEZ</v>
          </cell>
          <cell r="AI68" t="str">
            <v>1006767230</v>
          </cell>
          <cell r="AJ68" t="str">
            <v>JUANA AMALIA GONZALEZ HERNANDEZ</v>
          </cell>
          <cell r="AK68">
            <v>2263583</v>
          </cell>
          <cell r="AL68">
            <v>0</v>
          </cell>
          <cell r="AM68">
            <v>0</v>
          </cell>
          <cell r="AN68">
            <v>2263583</v>
          </cell>
          <cell r="AO68">
            <v>2263583</v>
          </cell>
        </row>
        <row r="69">
          <cell r="I69" t="str">
            <v>305-2024</v>
          </cell>
          <cell r="J69">
            <v>45658</v>
          </cell>
          <cell r="K69">
            <v>46022</v>
          </cell>
          <cell r="L69" t="str">
            <v>364</v>
          </cell>
          <cell r="M69" t="str">
            <v>02</v>
          </cell>
          <cell r="N69" t="str">
            <v>ORDENES DE PAGO</v>
          </cell>
          <cell r="O69" t="str">
            <v>133</v>
          </cell>
          <cell r="P69" t="str">
            <v>68</v>
          </cell>
          <cell r="Q69" t="str">
            <v xml:space="preserve"> SG-58 Proveer, de manera autónoma e independiente, los servicios profesionales requeridos para el apoyo en los procedimientos administrativos, contables y financieros de la Secretaría General de Canal Capital. Reemplaza el RP 1053-2024</v>
          </cell>
          <cell r="R69" t="str">
            <v>42120202008</v>
          </cell>
          <cell r="S69" t="str">
            <v>Servicios prestados a las empresas y servicios de producción</v>
          </cell>
          <cell r="T69" t="str">
            <v>3-200-F002</v>
          </cell>
          <cell r="U69" t="str">
            <v>RB-Administrados de libre destinación</v>
          </cell>
          <cell r="V69" t="str">
            <v>000000000000000000260</v>
          </cell>
          <cell r="W69" t="str">
            <v>0260 - Programa Funcionamiento - CANAL CAPITAL</v>
          </cell>
          <cell r="X69" t="str">
            <v>PO/0260/0001/0000000260</v>
          </cell>
          <cell r="Z69" t="str">
            <v>funcionamiento Canal Capital</v>
          </cell>
          <cell r="AA69" t="str">
            <v>11</v>
          </cell>
          <cell r="AB69" t="str">
            <v>RÉGIMEN ESPECIAL</v>
          </cell>
          <cell r="AC69" t="str">
            <v>1002188101</v>
          </cell>
          <cell r="AD69" t="str">
            <v>CC</v>
          </cell>
          <cell r="AE69" t="str">
            <v>52856351</v>
          </cell>
          <cell r="AF69" t="str">
            <v>JOHANA MARCELA CAMACHO ESCOBAR</v>
          </cell>
          <cell r="AG69" t="str">
            <v>1005748523</v>
          </cell>
          <cell r="AH69" t="str">
            <v>JORGE ENRIQUE ANGARITA LOPEZ</v>
          </cell>
          <cell r="AI69" t="str">
            <v>1006767230</v>
          </cell>
          <cell r="AJ69" t="str">
            <v>JUANA AMALIA GONZALEZ HERNANDEZ</v>
          </cell>
          <cell r="AK69">
            <v>20</v>
          </cell>
          <cell r="AL69">
            <v>20</v>
          </cell>
          <cell r="AM69">
            <v>0</v>
          </cell>
          <cell r="AN69">
            <v>0</v>
          </cell>
          <cell r="AO69">
            <v>0</v>
          </cell>
        </row>
        <row r="70">
          <cell r="I70" t="str">
            <v>303-2024</v>
          </cell>
          <cell r="J70">
            <v>45658</v>
          </cell>
          <cell r="K70">
            <v>46022</v>
          </cell>
          <cell r="L70" t="str">
            <v>364</v>
          </cell>
          <cell r="M70" t="str">
            <v>02</v>
          </cell>
          <cell r="N70" t="str">
            <v>ORDENES DE PAGO</v>
          </cell>
          <cell r="O70" t="str">
            <v>135</v>
          </cell>
          <cell r="P70" t="str">
            <v>69</v>
          </cell>
          <cell r="Q70" t="str">
            <v xml:space="preserve"> SG-60 Proveer, de manera autónoma e independiente, los servicios requeridos para el desarrollo de actividades asociadas a la organización y revisión de documentos contractuales y judiciales del Área Jurídica de Canal Capital. Reemplaza el RP 1054-2024</v>
          </cell>
          <cell r="R70" t="str">
            <v>42120202008</v>
          </cell>
          <cell r="S70" t="str">
            <v>Servicios prestados a las empresas y servicios de producción</v>
          </cell>
          <cell r="T70" t="str">
            <v>3-200-F002</v>
          </cell>
          <cell r="U70" t="str">
            <v>RB-Administrados de libre destinación</v>
          </cell>
          <cell r="V70" t="str">
            <v>000000000000000000260</v>
          </cell>
          <cell r="W70" t="str">
            <v>0260 - Programa Funcionamiento - CANAL CAPITAL</v>
          </cell>
          <cell r="X70" t="str">
            <v>PO/0260/0001/0000000260</v>
          </cell>
          <cell r="Z70" t="str">
            <v>funcionamiento Canal Capital</v>
          </cell>
          <cell r="AA70" t="str">
            <v>11</v>
          </cell>
          <cell r="AB70" t="str">
            <v>RÉGIMEN ESPECIAL</v>
          </cell>
          <cell r="AC70" t="str">
            <v>1009073871</v>
          </cell>
          <cell r="AD70" t="str">
            <v>CC</v>
          </cell>
          <cell r="AE70" t="str">
            <v>1013619322</v>
          </cell>
          <cell r="AF70" t="str">
            <v>LINA CRISTINA ORTIZ ORTIZ</v>
          </cell>
          <cell r="AG70" t="str">
            <v>1005748523</v>
          </cell>
          <cell r="AH70" t="str">
            <v>JORGE ENRIQUE ANGARITA LOPEZ</v>
          </cell>
          <cell r="AI70" t="str">
            <v>1006767230</v>
          </cell>
          <cell r="AJ70" t="str">
            <v>JUANA AMALIA GONZALEZ HERNANDEZ</v>
          </cell>
          <cell r="AK70">
            <v>20</v>
          </cell>
          <cell r="AL70">
            <v>20</v>
          </cell>
          <cell r="AM70">
            <v>0</v>
          </cell>
          <cell r="AN70">
            <v>0</v>
          </cell>
          <cell r="AO70">
            <v>0</v>
          </cell>
        </row>
        <row r="71">
          <cell r="I71" t="str">
            <v>304-2024</v>
          </cell>
          <cell r="J71">
            <v>45658</v>
          </cell>
          <cell r="K71">
            <v>46022</v>
          </cell>
          <cell r="L71" t="str">
            <v>364</v>
          </cell>
          <cell r="M71" t="str">
            <v>02</v>
          </cell>
          <cell r="N71" t="str">
            <v>ORDENES DE PAGO</v>
          </cell>
          <cell r="O71" t="str">
            <v>138</v>
          </cell>
          <cell r="P71" t="str">
            <v>70</v>
          </cell>
          <cell r="Q71" t="str">
            <v xml:space="preserve"> SG-59 Proveer, de manera autónoma e independiente, los servicios requeridos para el desarrollo de actividades asociadas a la revisión de documentos contractuales y organización administrativa de la gestión contractual de Canal Capital. Reemplaza el RP 1055-2024</v>
          </cell>
          <cell r="R71" t="str">
            <v>42120202008</v>
          </cell>
          <cell r="S71" t="str">
            <v>Servicios prestados a las empresas y servicios de producción</v>
          </cell>
          <cell r="T71" t="str">
            <v>3-200-F002</v>
          </cell>
          <cell r="U71" t="str">
            <v>RB-Administrados de libre destinación</v>
          </cell>
          <cell r="V71" t="str">
            <v>000000000000000000260</v>
          </cell>
          <cell r="W71" t="str">
            <v>0260 - Programa Funcionamiento - CANAL CAPITAL</v>
          </cell>
          <cell r="X71" t="str">
            <v>PO/0260/0001/0000000260</v>
          </cell>
          <cell r="Z71" t="str">
            <v>funcionamiento Canal Capital</v>
          </cell>
          <cell r="AA71" t="str">
            <v>11</v>
          </cell>
          <cell r="AB71" t="str">
            <v>RÉGIMEN ESPECIAL</v>
          </cell>
          <cell r="AC71" t="str">
            <v>1000416534</v>
          </cell>
          <cell r="AD71" t="str">
            <v>CC</v>
          </cell>
          <cell r="AE71" t="str">
            <v>52998469</v>
          </cell>
          <cell r="AF71" t="str">
            <v>EDNA JUDITH PADILLA GALINDO</v>
          </cell>
          <cell r="AG71" t="str">
            <v>1005748523</v>
          </cell>
          <cell r="AH71" t="str">
            <v>JORGE ENRIQUE ANGARITA LOPEZ</v>
          </cell>
          <cell r="AI71" t="str">
            <v>1006767230</v>
          </cell>
          <cell r="AJ71" t="str">
            <v>JUANA AMALIA GONZALEZ HERNANDEZ</v>
          </cell>
          <cell r="AK71">
            <v>10</v>
          </cell>
          <cell r="AL71">
            <v>10</v>
          </cell>
          <cell r="AM71">
            <v>0</v>
          </cell>
          <cell r="AN71">
            <v>0</v>
          </cell>
          <cell r="AO71">
            <v>0</v>
          </cell>
        </row>
        <row r="72">
          <cell r="I72" t="str">
            <v>306-2024</v>
          </cell>
          <cell r="J72">
            <v>45658</v>
          </cell>
          <cell r="K72">
            <v>46022</v>
          </cell>
          <cell r="L72" t="str">
            <v>364</v>
          </cell>
          <cell r="M72" t="str">
            <v>02</v>
          </cell>
          <cell r="N72" t="str">
            <v>ORDENES DE PAGO</v>
          </cell>
          <cell r="O72" t="str">
            <v>142</v>
          </cell>
          <cell r="P72" t="str">
            <v>71</v>
          </cell>
          <cell r="Q72" t="str">
            <v xml:space="preserve"> SG-61 Proveer, de manera autónoma e independiente, los servicios jurídicos profesionales para apoyar en todo lo relacionado con la gestión contractual y demás asuntos legales de Canal Capital. Reemplaza el RP 1056-2024</v>
          </cell>
          <cell r="R72" t="str">
            <v>42120202008</v>
          </cell>
          <cell r="S72" t="str">
            <v>Servicios prestados a las empresas y servicios de producción</v>
          </cell>
          <cell r="T72" t="str">
            <v>3-200-F002</v>
          </cell>
          <cell r="U72" t="str">
            <v>RB-Administrados de libre destinación</v>
          </cell>
          <cell r="V72" t="str">
            <v>000000000000000000260</v>
          </cell>
          <cell r="W72" t="str">
            <v>0260 - Programa Funcionamiento - CANAL CAPITAL</v>
          </cell>
          <cell r="X72" t="str">
            <v>PO/0260/0001/0000000260</v>
          </cell>
          <cell r="Z72" t="str">
            <v>funcionamiento Canal Capital</v>
          </cell>
          <cell r="AA72" t="str">
            <v>11</v>
          </cell>
          <cell r="AB72" t="str">
            <v>RÉGIMEN ESPECIAL</v>
          </cell>
          <cell r="AC72" t="str">
            <v>1004751053</v>
          </cell>
          <cell r="AD72" t="str">
            <v>CC</v>
          </cell>
          <cell r="AE72" t="str">
            <v>1010192686</v>
          </cell>
          <cell r="AF72" t="str">
            <v>LEIDY JULIETH CARRANZA SUAREZ</v>
          </cell>
          <cell r="AG72" t="str">
            <v>1005748523</v>
          </cell>
          <cell r="AH72" t="str">
            <v>JORGE ENRIQUE ANGARITA LOPEZ</v>
          </cell>
          <cell r="AI72" t="str">
            <v>1006767230</v>
          </cell>
          <cell r="AJ72" t="str">
            <v>JUANA AMALIA GONZALEZ HERNANDEZ</v>
          </cell>
          <cell r="AK72">
            <v>40</v>
          </cell>
          <cell r="AL72">
            <v>40</v>
          </cell>
          <cell r="AM72">
            <v>0</v>
          </cell>
          <cell r="AN72">
            <v>0</v>
          </cell>
          <cell r="AO72">
            <v>0</v>
          </cell>
        </row>
        <row r="73">
          <cell r="I73" t="str">
            <v>307-2024</v>
          </cell>
          <cell r="J73">
            <v>45658</v>
          </cell>
          <cell r="K73">
            <v>46022</v>
          </cell>
          <cell r="L73" t="str">
            <v>364</v>
          </cell>
          <cell r="M73" t="str">
            <v>02</v>
          </cell>
          <cell r="N73" t="str">
            <v>ORDENES DE PAGO</v>
          </cell>
          <cell r="O73" t="str">
            <v>146</v>
          </cell>
          <cell r="P73" t="str">
            <v>72</v>
          </cell>
          <cell r="Q73" t="str">
            <v xml:space="preserve"> SG-57 Proveer, de manera autónoma e independiente, los servicios jurídicos profesionales para apoyar en todo lo relacionado con la gestión contractual y demás asuntos legales de Canal Capital. Reemplaza el RP 1057-2024</v>
          </cell>
          <cell r="R73" t="str">
            <v>42120202008</v>
          </cell>
          <cell r="S73" t="str">
            <v>Servicios prestados a las empresas y servicios de producción</v>
          </cell>
          <cell r="T73" t="str">
            <v>3-200-F002</v>
          </cell>
          <cell r="U73" t="str">
            <v>RB-Administrados de libre destinación</v>
          </cell>
          <cell r="V73" t="str">
            <v>000000000000000000260</v>
          </cell>
          <cell r="W73" t="str">
            <v>0260 - Programa Funcionamiento - CANAL CAPITAL</v>
          </cell>
          <cell r="X73" t="str">
            <v>PO/0260/0001/0000000260</v>
          </cell>
          <cell r="Z73" t="str">
            <v>funcionamiento Canal Capital</v>
          </cell>
          <cell r="AA73" t="str">
            <v>11</v>
          </cell>
          <cell r="AB73" t="str">
            <v>RÉGIMEN ESPECIAL</v>
          </cell>
          <cell r="AC73" t="str">
            <v>1005612592</v>
          </cell>
          <cell r="AD73" t="str">
            <v>CC</v>
          </cell>
          <cell r="AE73" t="str">
            <v>1018467839</v>
          </cell>
          <cell r="AF73" t="str">
            <v>EDWIN ROLANDO SANCHEZ PORRAS</v>
          </cell>
          <cell r="AG73" t="str">
            <v>1005748523</v>
          </cell>
          <cell r="AH73" t="str">
            <v>JORGE ENRIQUE ANGARITA LOPEZ</v>
          </cell>
          <cell r="AI73" t="str">
            <v>1006767230</v>
          </cell>
          <cell r="AJ73" t="str">
            <v>JUANA AMALIA GONZALEZ HERNANDEZ</v>
          </cell>
          <cell r="AK73">
            <v>24</v>
          </cell>
          <cell r="AL73">
            <v>24</v>
          </cell>
          <cell r="AM73">
            <v>0</v>
          </cell>
          <cell r="AN73">
            <v>0</v>
          </cell>
          <cell r="AO73">
            <v>0</v>
          </cell>
        </row>
        <row r="74">
          <cell r="I74" t="str">
            <v>310-2024</v>
          </cell>
          <cell r="J74">
            <v>45658</v>
          </cell>
          <cell r="K74">
            <v>46022</v>
          </cell>
          <cell r="L74" t="str">
            <v>364</v>
          </cell>
          <cell r="M74" t="str">
            <v>02</v>
          </cell>
          <cell r="N74" t="str">
            <v>ORDENES DE PAGO</v>
          </cell>
          <cell r="O74" t="str">
            <v>149</v>
          </cell>
          <cell r="P74" t="str">
            <v>73</v>
          </cell>
          <cell r="Q74" t="str">
            <v xml:space="preserve"> SF-28 Proveer, de manera autónoma e independiente los servicios requeridos para el apoyo profesional al área de presupuesto de la Subdirección Financiera de Canal Capital Reemplaza el RP 1063-2024</v>
          </cell>
          <cell r="R74" t="str">
            <v>42120202008</v>
          </cell>
          <cell r="S74" t="str">
            <v>Servicios prestados a las empresas y servicios de producción</v>
          </cell>
          <cell r="T74" t="str">
            <v>3-200-F002</v>
          </cell>
          <cell r="U74" t="str">
            <v>RB-Administrados de libre destinación</v>
          </cell>
          <cell r="V74" t="str">
            <v>000000000000000000260</v>
          </cell>
          <cell r="W74" t="str">
            <v>0260 - Programa Funcionamiento - CANAL CAPITAL</v>
          </cell>
          <cell r="X74" t="str">
            <v>PO/0260/0001/0000000260</v>
          </cell>
          <cell r="Z74" t="str">
            <v>funcionamiento Canal Capital</v>
          </cell>
          <cell r="AA74" t="str">
            <v>11</v>
          </cell>
          <cell r="AB74" t="str">
            <v>RÉGIMEN ESPECIAL</v>
          </cell>
          <cell r="AC74" t="str">
            <v>1000368891</v>
          </cell>
          <cell r="AD74" t="str">
            <v>CC</v>
          </cell>
          <cell r="AE74" t="str">
            <v>53136212</v>
          </cell>
          <cell r="AF74" t="str">
            <v>NELLY MARIA GUZMAN NEUTA</v>
          </cell>
          <cell r="AG74" t="str">
            <v>1005748523</v>
          </cell>
          <cell r="AH74" t="str">
            <v>JORGE ENRIQUE ANGARITA LOPEZ</v>
          </cell>
          <cell r="AI74" t="str">
            <v>1006767230</v>
          </cell>
          <cell r="AJ74" t="str">
            <v>JUANA AMALIA GONZALEZ HERNANDEZ</v>
          </cell>
          <cell r="AK74">
            <v>13478720</v>
          </cell>
          <cell r="AL74">
            <v>0</v>
          </cell>
          <cell r="AM74">
            <v>0</v>
          </cell>
          <cell r="AN74">
            <v>13478720</v>
          </cell>
          <cell r="AO74">
            <v>13478720</v>
          </cell>
        </row>
        <row r="75">
          <cell r="I75" t="str">
            <v>311-2024</v>
          </cell>
          <cell r="J75">
            <v>45658</v>
          </cell>
          <cell r="K75">
            <v>46022</v>
          </cell>
          <cell r="L75" t="str">
            <v>364</v>
          </cell>
          <cell r="M75" t="str">
            <v>02</v>
          </cell>
          <cell r="N75" t="str">
            <v>ORDENES DE PAGO</v>
          </cell>
          <cell r="O75" t="str">
            <v>159</v>
          </cell>
          <cell r="P75" t="str">
            <v>74</v>
          </cell>
          <cell r="Q75" t="str">
            <v xml:space="preserve"> SA-83 Proveer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Reemplaza el RP 1064-2024</v>
          </cell>
          <cell r="R75" t="str">
            <v>42450207</v>
          </cell>
          <cell r="S75" t="str">
            <v>Servicios financieros y servicios conexos, servicios inmobiliarios y servicios de leasing</v>
          </cell>
          <cell r="T75" t="str">
            <v>3-200-F002</v>
          </cell>
          <cell r="U75" t="str">
            <v>RB-Administrados de libre destinación</v>
          </cell>
          <cell r="V75" t="str">
            <v>332000000000000000260</v>
          </cell>
          <cell r="W75" t="str">
            <v>Gtos de Operación CANAL CAPITAL</v>
          </cell>
          <cell r="X75" t="str">
            <v>PO/0260/0001/GAST_OPE</v>
          </cell>
          <cell r="Z75" t="str">
            <v>Gastos Operacionales</v>
          </cell>
          <cell r="AA75" t="str">
            <v>11</v>
          </cell>
          <cell r="AB75" t="str">
            <v>RÉGIMEN ESPECIAL</v>
          </cell>
          <cell r="AC75" t="str">
            <v>1000511162</v>
          </cell>
          <cell r="AD75" t="str">
            <v>NIT</v>
          </cell>
          <cell r="AE75" t="str">
            <v>891700037</v>
          </cell>
          <cell r="AF75" t="str">
            <v>MAPFRE SEGUROS GENERALES DE COLOMBIA S.A</v>
          </cell>
          <cell r="AG75" t="str">
            <v>1005748523</v>
          </cell>
          <cell r="AH75" t="str">
            <v>JORGE ENRIQUE ANGARITA LOPEZ</v>
          </cell>
          <cell r="AI75" t="str">
            <v>1000256877</v>
          </cell>
          <cell r="AJ75" t="str">
            <v>PAULA ARENAS CANAL</v>
          </cell>
          <cell r="AK75">
            <v>2500000</v>
          </cell>
          <cell r="AL75">
            <v>0</v>
          </cell>
          <cell r="AM75">
            <v>0</v>
          </cell>
          <cell r="AN75">
            <v>2500000</v>
          </cell>
          <cell r="AO75">
            <v>0</v>
          </cell>
        </row>
        <row r="76">
          <cell r="I76" t="str">
            <v>391-2023</v>
          </cell>
          <cell r="J76">
            <v>45658</v>
          </cell>
          <cell r="K76">
            <v>46022</v>
          </cell>
          <cell r="L76" t="str">
            <v>364</v>
          </cell>
          <cell r="M76" t="str">
            <v>02</v>
          </cell>
          <cell r="N76" t="str">
            <v>ORDENES DE PAGO</v>
          </cell>
          <cell r="O76" t="str">
            <v>161</v>
          </cell>
          <cell r="P76" t="str">
            <v>75</v>
          </cell>
          <cell r="Q76" t="str">
            <v xml:space="preserve"> SA-278 Adicionar y prorrogar el contrato de prestación de servicios No. 391 de 2023 suscrito con TAC SEGURIDAD LTDA Reemplaza el RP 1069-2024</v>
          </cell>
          <cell r="R76" t="str">
            <v>42120202008</v>
          </cell>
          <cell r="S76" t="str">
            <v>Servicios prestados a las empresas y servicios de producción</v>
          </cell>
          <cell r="T76" t="str">
            <v>3-200-F002</v>
          </cell>
          <cell r="U76" t="str">
            <v>RB-Administrados de libre destinación</v>
          </cell>
          <cell r="V76" t="str">
            <v>000000000000000000260</v>
          </cell>
          <cell r="W76" t="str">
            <v>0260 - Programa Funcionamiento - CANAL CAPITAL</v>
          </cell>
          <cell r="X76" t="str">
            <v>PO/0260/0001/0000000260</v>
          </cell>
          <cell r="Z76" t="str">
            <v>funcionamiento Canal Capital</v>
          </cell>
          <cell r="AA76" t="str">
            <v>11</v>
          </cell>
          <cell r="AB76" t="str">
            <v>RÉGIMEN ESPECIAL</v>
          </cell>
          <cell r="AC76" t="str">
            <v>1000613427</v>
          </cell>
          <cell r="AD76" t="str">
            <v>NIT</v>
          </cell>
          <cell r="AE76" t="str">
            <v>900448609</v>
          </cell>
          <cell r="AF76" t="str">
            <v>TAC SEGURIDAD LTDA</v>
          </cell>
          <cell r="AG76" t="str">
            <v>1005748523</v>
          </cell>
          <cell r="AH76" t="str">
            <v>JORGE ENRIQUE ANGARITA LOPEZ</v>
          </cell>
          <cell r="AI76" t="str">
            <v>1000256877</v>
          </cell>
          <cell r="AJ76" t="str">
            <v>PAULA ARENAS CANAL</v>
          </cell>
          <cell r="AK76">
            <v>3434723</v>
          </cell>
          <cell r="AL76">
            <v>3434723</v>
          </cell>
          <cell r="AM76">
            <v>0</v>
          </cell>
          <cell r="AN76">
            <v>0</v>
          </cell>
          <cell r="AO76">
            <v>0</v>
          </cell>
        </row>
        <row r="77">
          <cell r="I77" t="str">
            <v>369-2024</v>
          </cell>
          <cell r="J77">
            <v>45658</v>
          </cell>
          <cell r="K77">
            <v>45688</v>
          </cell>
          <cell r="L77" t="str">
            <v>30</v>
          </cell>
          <cell r="M77" t="str">
            <v>02</v>
          </cell>
          <cell r="N77" t="str">
            <v>ORDENES DE PAGO</v>
          </cell>
          <cell r="O77" t="str">
            <v>284</v>
          </cell>
          <cell r="P77" t="str">
            <v>76</v>
          </cell>
          <cell r="Q77" t="str">
            <v xml:space="preserve"> DO-540 Proveer, de manera autónoma e independiente, los servicios requeridos para realizar la producción de contenidos para los proyectos de las diferentes plataformas de Canal Capital,de acuerdo con la designación que se realice por parte de la Dirección Operativa, incluidos los proyectos del plan de inversión 2024, financiados a través de la resolución 076 de 2024 del Fondo Único de Tecnologías de la Información y las Comunicaciones (FUTIC). Reemplaza el RP 1209-2024</v>
          </cell>
          <cell r="R77" t="str">
            <v>42450209</v>
          </cell>
          <cell r="S77" t="str">
            <v>Servicios para la comunidad, sociales y personales</v>
          </cell>
          <cell r="T77" t="str">
            <v>3-200-F002</v>
          </cell>
          <cell r="U77" t="str">
            <v>RB-Administrados de libre destinación</v>
          </cell>
          <cell r="V77" t="str">
            <v>332000000000000000260</v>
          </cell>
          <cell r="W77" t="str">
            <v>Gtos de Operación CANAL CAPITAL</v>
          </cell>
          <cell r="X77" t="str">
            <v>PO/0260/0001/GAST_OPE</v>
          </cell>
          <cell r="Z77" t="str">
            <v>Gastos Operacionales</v>
          </cell>
          <cell r="AA77" t="str">
            <v>11</v>
          </cell>
          <cell r="AB77" t="str">
            <v>RÉGIMEN ESPECIAL</v>
          </cell>
          <cell r="AC77" t="str">
            <v>1004642599</v>
          </cell>
          <cell r="AD77" t="str">
            <v>CC</v>
          </cell>
          <cell r="AE77" t="str">
            <v>52966383</v>
          </cell>
          <cell r="AF77" t="str">
            <v>NATALIA DEL PILAR GONZALEZ BELTRAN</v>
          </cell>
          <cell r="AG77" t="str">
            <v>1005748523</v>
          </cell>
          <cell r="AH77" t="str">
            <v>JORGE ENRIQUE ANGARITA LOPEZ</v>
          </cell>
          <cell r="AI77" t="str">
            <v>1004759166</v>
          </cell>
          <cell r="AJ77" t="str">
            <v>DAVID CAMILO VARGAS MEJIA</v>
          </cell>
          <cell r="AK77">
            <v>5141625</v>
          </cell>
          <cell r="AL77">
            <v>0</v>
          </cell>
          <cell r="AM77">
            <v>0</v>
          </cell>
          <cell r="AN77">
            <v>5141625</v>
          </cell>
          <cell r="AO77">
            <v>5141625</v>
          </cell>
        </row>
        <row r="78">
          <cell r="I78" t="str">
            <v>313-2024</v>
          </cell>
          <cell r="J78">
            <v>45658</v>
          </cell>
          <cell r="K78">
            <v>46022</v>
          </cell>
          <cell r="L78" t="str">
            <v>364</v>
          </cell>
          <cell r="M78" t="str">
            <v>02</v>
          </cell>
          <cell r="N78" t="str">
            <v>ORDENES DE PAGO</v>
          </cell>
          <cell r="O78" t="str">
            <v>163</v>
          </cell>
          <cell r="P78" t="str">
            <v>77</v>
          </cell>
          <cell r="Q78" t="str">
            <v xml:space="preserve"> DO-461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Canal Capital. Reemplaza el RP 1070-2024</v>
          </cell>
          <cell r="R78" t="str">
            <v>42450209</v>
          </cell>
          <cell r="S78" t="str">
            <v>Servicios para la comunidad, sociales y personales</v>
          </cell>
          <cell r="T78" t="str">
            <v>3-200-F002</v>
          </cell>
          <cell r="U78" t="str">
            <v>RB-Administrados de libre destinación</v>
          </cell>
          <cell r="V78" t="str">
            <v>332000000000000000260</v>
          </cell>
          <cell r="W78" t="str">
            <v>Gtos de Operación CANAL CAPITAL</v>
          </cell>
          <cell r="X78" t="str">
            <v>PO/0260/0001/GAST_OPE</v>
          </cell>
          <cell r="Z78" t="str">
            <v>Gastos Operacionales</v>
          </cell>
          <cell r="AA78" t="str">
            <v>11</v>
          </cell>
          <cell r="AB78" t="str">
            <v>RÉGIMEN ESPECIAL</v>
          </cell>
          <cell r="AC78" t="str">
            <v>1013532733</v>
          </cell>
          <cell r="AD78" t="str">
            <v>CC</v>
          </cell>
          <cell r="AE78" t="str">
            <v>1143152719</v>
          </cell>
          <cell r="AF78" t="str">
            <v>ADRIANA MARCELA SAENZ POSADA</v>
          </cell>
          <cell r="AG78" t="str">
            <v>1005748523</v>
          </cell>
          <cell r="AH78" t="str">
            <v>JORGE ENRIQUE ANGARITA LOPEZ</v>
          </cell>
          <cell r="AI78" t="str">
            <v>1000256877</v>
          </cell>
          <cell r="AJ78" t="str">
            <v>PAULA ARENAS CANAL</v>
          </cell>
          <cell r="AK78">
            <v>140000</v>
          </cell>
          <cell r="AL78">
            <v>0</v>
          </cell>
          <cell r="AM78">
            <v>0</v>
          </cell>
          <cell r="AN78">
            <v>140000</v>
          </cell>
          <cell r="AO78">
            <v>140000</v>
          </cell>
        </row>
        <row r="79">
          <cell r="I79" t="str">
            <v>316-2024</v>
          </cell>
          <cell r="J79">
            <v>45658</v>
          </cell>
          <cell r="K79">
            <v>46022</v>
          </cell>
          <cell r="L79" t="str">
            <v>364</v>
          </cell>
          <cell r="M79" t="str">
            <v>02</v>
          </cell>
          <cell r="N79" t="str">
            <v>ORDENES DE PAGO</v>
          </cell>
          <cell r="O79" t="str">
            <v>164</v>
          </cell>
          <cell r="P79" t="str">
            <v>78</v>
          </cell>
          <cell r="Q79" t="str">
            <v xml:space="preserve"> SA-212 Prestar sus servicios para la instalación, recarga y/o mantenimiento de equipos de Aromatización y Desodorización en las instalaciones de Canal Capital en sus dos sedes Reemplaza el RP 1083-2024</v>
          </cell>
          <cell r="R79" t="str">
            <v>42120202008</v>
          </cell>
          <cell r="S79" t="str">
            <v>Servicios prestados a las empresas y servicios de producción</v>
          </cell>
          <cell r="T79" t="str">
            <v>3-200-F002</v>
          </cell>
          <cell r="U79" t="str">
            <v>RB-Administrados de libre destinación</v>
          </cell>
          <cell r="V79" t="str">
            <v>000000000000000000260</v>
          </cell>
          <cell r="W79" t="str">
            <v>0260 - Programa Funcionamiento - CANAL CAPITAL</v>
          </cell>
          <cell r="X79" t="str">
            <v>PO/0260/0001/0000000260</v>
          </cell>
          <cell r="Z79" t="str">
            <v>funcionamiento Canal Capital</v>
          </cell>
          <cell r="AA79" t="str">
            <v>11</v>
          </cell>
          <cell r="AB79" t="str">
            <v>RÉGIMEN ESPECIAL</v>
          </cell>
          <cell r="AC79" t="str">
            <v>1000454883</v>
          </cell>
          <cell r="AD79" t="str">
            <v>NIT</v>
          </cell>
          <cell r="AE79" t="str">
            <v>900057931</v>
          </cell>
          <cell r="AF79" t="str">
            <v>RENTOKIL INITIAL COLOMBIA S A S</v>
          </cell>
          <cell r="AG79" t="str">
            <v>1005748523</v>
          </cell>
          <cell r="AH79" t="str">
            <v>JORGE ENRIQUE ANGARITA LOPEZ</v>
          </cell>
          <cell r="AI79" t="str">
            <v>1006767230</v>
          </cell>
          <cell r="AJ79" t="str">
            <v>JUANA AMALIA GONZALEZ HERNANDEZ</v>
          </cell>
          <cell r="AK79">
            <v>5143131</v>
          </cell>
          <cell r="AL79">
            <v>0</v>
          </cell>
          <cell r="AM79">
            <v>0</v>
          </cell>
          <cell r="AN79">
            <v>5143131</v>
          </cell>
          <cell r="AO79">
            <v>2204199</v>
          </cell>
        </row>
        <row r="80">
          <cell r="I80" t="str">
            <v>376-2024</v>
          </cell>
          <cell r="J80">
            <v>45658</v>
          </cell>
          <cell r="K80">
            <v>45688</v>
          </cell>
          <cell r="L80" t="str">
            <v>30</v>
          </cell>
          <cell r="M80" t="str">
            <v>02</v>
          </cell>
          <cell r="N80" t="str">
            <v>ORDENES DE PAGO</v>
          </cell>
          <cell r="O80" t="str">
            <v>288</v>
          </cell>
          <cell r="P80" t="str">
            <v>79</v>
          </cell>
          <cell r="Q80" t="str">
            <v xml:space="preserve"> PE-61 Proveer, de manera autónoma e independiente los servicios profesionales requeridos para ejecutar estrategias y actividades relativas a los servicios que presta Canal Capital dentro del mercado en el cual se mueve el negocio institucional. Reemplaza el RP 1211-2024</v>
          </cell>
          <cell r="R80" t="str">
            <v>42450208</v>
          </cell>
          <cell r="S80" t="str">
            <v>Servicios prestados a las empresas y servicios de producción</v>
          </cell>
          <cell r="T80" t="str">
            <v>3-200-F002</v>
          </cell>
          <cell r="U80" t="str">
            <v>RB-Administrados de libre destinación</v>
          </cell>
          <cell r="V80" t="str">
            <v>332000000000000000260</v>
          </cell>
          <cell r="W80" t="str">
            <v>Gtos de Operación CANAL CAPITAL</v>
          </cell>
          <cell r="X80" t="str">
            <v>PO/0260/0001/GAST_OPE</v>
          </cell>
          <cell r="Z80" t="str">
            <v>Gastos Operacionales</v>
          </cell>
          <cell r="AA80" t="str">
            <v>11</v>
          </cell>
          <cell r="AB80" t="str">
            <v>RÉGIMEN ESPECIAL</v>
          </cell>
          <cell r="AC80" t="str">
            <v>1001831982</v>
          </cell>
          <cell r="AD80" t="str">
            <v>CC</v>
          </cell>
          <cell r="AE80" t="str">
            <v>52231558</v>
          </cell>
          <cell r="AF80" t="str">
            <v>ROCIO  CAPADOR RIAÑO</v>
          </cell>
          <cell r="AG80" t="str">
            <v>1005748523</v>
          </cell>
          <cell r="AH80" t="str">
            <v>JORGE ENRIQUE ANGARITA LOPEZ</v>
          </cell>
          <cell r="AI80" t="str">
            <v>1000256877</v>
          </cell>
          <cell r="AJ80" t="str">
            <v>PAULA ARENAS CANAL</v>
          </cell>
          <cell r="AK80">
            <v>1929375</v>
          </cell>
          <cell r="AL80">
            <v>0</v>
          </cell>
          <cell r="AM80">
            <v>0</v>
          </cell>
          <cell r="AN80">
            <v>1929375</v>
          </cell>
          <cell r="AO80">
            <v>1929375</v>
          </cell>
        </row>
        <row r="81">
          <cell r="I81" t="str">
            <v>317-2024</v>
          </cell>
          <cell r="J81">
            <v>45658</v>
          </cell>
          <cell r="K81">
            <v>46022</v>
          </cell>
          <cell r="L81" t="str">
            <v>364</v>
          </cell>
          <cell r="M81" t="str">
            <v>02</v>
          </cell>
          <cell r="N81" t="str">
            <v>ORDENES DE PAGO</v>
          </cell>
          <cell r="O81" t="str">
            <v>165</v>
          </cell>
          <cell r="P81" t="str">
            <v>80</v>
          </cell>
          <cell r="Q81" t="str">
            <v xml:space="preserve"> DO-458 Proveer de manera autónoma e independiente, los servicios requeridos para realizar las actividades de edición conceptual, graficación e ilustración de las piezas promocionales producidas para Canal Capital en todas sus plataformas. Reemplaza el RP 1088-2024</v>
          </cell>
          <cell r="R81" t="str">
            <v>42450209</v>
          </cell>
          <cell r="S81" t="str">
            <v>Servicios para la comunidad, sociales y personales</v>
          </cell>
          <cell r="T81" t="str">
            <v>3-200-F002</v>
          </cell>
          <cell r="U81" t="str">
            <v>RB-Administrados de libre destinación</v>
          </cell>
          <cell r="V81" t="str">
            <v>332000000000000000260</v>
          </cell>
          <cell r="W81" t="str">
            <v>Gtos de Operación CANAL CAPITAL</v>
          </cell>
          <cell r="X81" t="str">
            <v>PO/0260/0001/GAST_OPE</v>
          </cell>
          <cell r="Z81" t="str">
            <v>Gastos Operacionales</v>
          </cell>
          <cell r="AA81" t="str">
            <v>11</v>
          </cell>
          <cell r="AB81" t="str">
            <v>RÉGIMEN ESPECIAL</v>
          </cell>
          <cell r="AC81" t="str">
            <v>1011083796</v>
          </cell>
          <cell r="AD81" t="str">
            <v>CC</v>
          </cell>
          <cell r="AE81" t="str">
            <v>79746246</v>
          </cell>
          <cell r="AF81" t="str">
            <v>GABRIEL EDUARDO GROSSO GUZMAN</v>
          </cell>
          <cell r="AG81" t="str">
            <v>1005748523</v>
          </cell>
          <cell r="AH81" t="str">
            <v>JORGE ENRIQUE ANGARITA LOPEZ</v>
          </cell>
          <cell r="AI81" t="str">
            <v>1000256877</v>
          </cell>
          <cell r="AJ81" t="str">
            <v>PAULA ARENAS CANAL</v>
          </cell>
          <cell r="AK81">
            <v>183333</v>
          </cell>
          <cell r="AL81">
            <v>183333</v>
          </cell>
          <cell r="AM81">
            <v>0</v>
          </cell>
          <cell r="AN81">
            <v>0</v>
          </cell>
          <cell r="AO81">
            <v>0</v>
          </cell>
        </row>
        <row r="82">
          <cell r="I82" t="str">
            <v>078-2024</v>
          </cell>
          <cell r="J82">
            <v>45658</v>
          </cell>
          <cell r="K82">
            <v>45688</v>
          </cell>
          <cell r="L82" t="str">
            <v>30</v>
          </cell>
          <cell r="M82" t="str">
            <v>02</v>
          </cell>
          <cell r="N82" t="str">
            <v>ORDENES DE PAGO</v>
          </cell>
          <cell r="O82" t="str">
            <v>290</v>
          </cell>
          <cell r="P82" t="str">
            <v>81</v>
          </cell>
          <cell r="Q82" t="str">
            <v xml:space="preserve"> DO-511 Modificación No. 1 Adición y prorroga al Contrato Interadministrativo N°078 - 2024 suscrito con la EMPRESA DE TELECOMUNICACIONES DE BOGOTÁ S.A ESP Reemplaza el RP 1214-2024</v>
          </cell>
          <cell r="R82" t="str">
            <v>42450209</v>
          </cell>
          <cell r="S82" t="str">
            <v>Servicios para la comunidad, sociales y personales</v>
          </cell>
          <cell r="T82" t="str">
            <v>3-200-F002</v>
          </cell>
          <cell r="U82" t="str">
            <v>RB-Administrados de libre destinación</v>
          </cell>
          <cell r="V82" t="str">
            <v>332000000000000000260</v>
          </cell>
          <cell r="W82" t="str">
            <v>Gtos de Operación CANAL CAPITAL</v>
          </cell>
          <cell r="X82" t="str">
            <v>PO/0260/0001/GAST_OPE</v>
          </cell>
          <cell r="Z82" t="str">
            <v>Gastos Operacionales</v>
          </cell>
          <cell r="AA82" t="str">
            <v>11</v>
          </cell>
          <cell r="AB82" t="str">
            <v>RÉGIMEN ESPECIAL</v>
          </cell>
          <cell r="AC82" t="str">
            <v>1000451829</v>
          </cell>
          <cell r="AD82" t="str">
            <v>NIT</v>
          </cell>
          <cell r="AE82" t="str">
            <v>899999115</v>
          </cell>
          <cell r="AF82" t="str">
            <v>EMPRESA DE TELECOMUNICACIONES DE BOGOTÁ S.A. E.S.P. - ETB S.A. ESP</v>
          </cell>
          <cell r="AG82" t="str">
            <v>1005748523</v>
          </cell>
          <cell r="AH82" t="str">
            <v>JORGE ENRIQUE ANGARITA LOPEZ</v>
          </cell>
          <cell r="AI82" t="str">
            <v>1004759166</v>
          </cell>
          <cell r="AJ82" t="str">
            <v>DAVID CAMILO VARGAS MEJIA</v>
          </cell>
          <cell r="AK82">
            <v>3273481</v>
          </cell>
          <cell r="AL82">
            <v>1123398</v>
          </cell>
          <cell r="AM82">
            <v>0</v>
          </cell>
          <cell r="AN82">
            <v>2150083</v>
          </cell>
          <cell r="AO82">
            <v>2150083</v>
          </cell>
        </row>
        <row r="83">
          <cell r="I83" t="str">
            <v>380-2024</v>
          </cell>
          <cell r="J83">
            <v>45658</v>
          </cell>
          <cell r="K83">
            <v>45688</v>
          </cell>
          <cell r="L83" t="str">
            <v>30</v>
          </cell>
          <cell r="M83" t="str">
            <v>02</v>
          </cell>
          <cell r="N83" t="str">
            <v>ORDENES DE PAGO</v>
          </cell>
          <cell r="O83" t="str">
            <v>295</v>
          </cell>
          <cell r="P83" t="str">
            <v>82</v>
          </cell>
          <cell r="Q83" t="str">
            <v xml:space="preserve"> DO-544 Proveer, de manera autónoma e independiente, los servicios profesionales requeridos para organizar y estructurar la orientación editorial y estratégica de diseño, desarrollo producción y circulación de contenidos de Canal Capital y del canal infantil eureka en el marco de los proyectos de Canal Capital, incluyendo los proyectos del plan de inversión 2024, financiados a través de la resolución 076 de 2024 del Fondo Único de Tecnologías de la Información y las Comunicaciones (FUTIC). Reemplaza el RP 1216-2024</v>
          </cell>
          <cell r="R83" t="str">
            <v>42450209</v>
          </cell>
          <cell r="S83" t="str">
            <v>Servicios para la comunidad, sociales y personales</v>
          </cell>
          <cell r="T83" t="str">
            <v>3-200-F002</v>
          </cell>
          <cell r="U83" t="str">
            <v>RB-Administrados de libre destinación</v>
          </cell>
          <cell r="V83" t="str">
            <v>332000000000000000260</v>
          </cell>
          <cell r="W83" t="str">
            <v>Gtos de Operación CANAL CAPITAL</v>
          </cell>
          <cell r="X83" t="str">
            <v>PO/0260/0001/GAST_OPE</v>
          </cell>
          <cell r="Z83" t="str">
            <v>Gastos Operacionales</v>
          </cell>
          <cell r="AA83" t="str">
            <v>11</v>
          </cell>
          <cell r="AB83" t="str">
            <v>RÉGIMEN ESPECIAL</v>
          </cell>
          <cell r="AC83" t="str">
            <v>1000049812</v>
          </cell>
          <cell r="AD83" t="str">
            <v>CC</v>
          </cell>
          <cell r="AE83" t="str">
            <v>51935112</v>
          </cell>
          <cell r="AF83" t="str">
            <v>GLORIA MARIA MARCELA BENAVIDES ESTEVEZ</v>
          </cell>
          <cell r="AG83" t="str">
            <v>1005748523</v>
          </cell>
          <cell r="AH83" t="str">
            <v>JORGE ENRIQUE ANGARITA LOPEZ</v>
          </cell>
          <cell r="AI83" t="str">
            <v>1004759166</v>
          </cell>
          <cell r="AJ83" t="str">
            <v>DAVID CAMILO VARGAS MEJIA</v>
          </cell>
          <cell r="AK83">
            <v>13194720</v>
          </cell>
          <cell r="AL83">
            <v>0</v>
          </cell>
          <cell r="AM83">
            <v>0</v>
          </cell>
          <cell r="AN83">
            <v>13194720</v>
          </cell>
          <cell r="AO83">
            <v>13194720</v>
          </cell>
        </row>
        <row r="84">
          <cell r="I84" t="str">
            <v>379-2024</v>
          </cell>
          <cell r="J84">
            <v>45658</v>
          </cell>
          <cell r="K84">
            <v>45688</v>
          </cell>
          <cell r="L84" t="str">
            <v>30</v>
          </cell>
          <cell r="M84" t="str">
            <v>02</v>
          </cell>
          <cell r="N84" t="str">
            <v>ORDENES DE PAGO</v>
          </cell>
          <cell r="O84" t="str">
            <v>294</v>
          </cell>
          <cell r="P84" t="str">
            <v>83</v>
          </cell>
          <cell r="Q84" t="str">
            <v xml:space="preserve"> DO-538 Proveer, de manera autónoma e independiente, los servicios Requeridos para realizar la investigación y producción de contenidos para los proyectos de las diferentes plataformas de Canal Capital, incluidos los proyectos del plan de inversión 2024, financiados a través de la resolución 076 de 2024 del Fondo Único de Tecnologías de la Información y las Comunicaciones (FUTIC). Reemplaza el RP 1220-2024</v>
          </cell>
          <cell r="R84" t="str">
            <v>42450209</v>
          </cell>
          <cell r="S84" t="str">
            <v>Servicios para la comunidad, sociales y personales</v>
          </cell>
          <cell r="T84" t="str">
            <v>3-200-F002</v>
          </cell>
          <cell r="U84" t="str">
            <v>RB-Administrados de libre destinación</v>
          </cell>
          <cell r="V84" t="str">
            <v>332000000000000000260</v>
          </cell>
          <cell r="W84" t="str">
            <v>Gtos de Operación CANAL CAPITAL</v>
          </cell>
          <cell r="X84" t="str">
            <v>PO/0260/0001/GAST_OPE</v>
          </cell>
          <cell r="Z84" t="str">
            <v>Gastos Operacionales</v>
          </cell>
          <cell r="AA84" t="str">
            <v>11</v>
          </cell>
          <cell r="AB84" t="str">
            <v>RÉGIMEN ESPECIAL</v>
          </cell>
          <cell r="AC84" t="str">
            <v>1000222971</v>
          </cell>
          <cell r="AD84" t="str">
            <v>CC</v>
          </cell>
          <cell r="AE84" t="str">
            <v>52865885</v>
          </cell>
          <cell r="AF84" t="str">
            <v>CAROLINA  ROBLEDO FORERO</v>
          </cell>
          <cell r="AG84" t="str">
            <v>1005748523</v>
          </cell>
          <cell r="AH84" t="str">
            <v>JORGE ENRIQUE ANGARITA LOPEZ</v>
          </cell>
          <cell r="AI84" t="str">
            <v>1004759166</v>
          </cell>
          <cell r="AJ84" t="str">
            <v>DAVID CAMILO VARGAS MEJIA</v>
          </cell>
          <cell r="AK84">
            <v>4820262</v>
          </cell>
          <cell r="AL84">
            <v>0</v>
          </cell>
          <cell r="AM84">
            <v>0</v>
          </cell>
          <cell r="AN84">
            <v>4820262</v>
          </cell>
          <cell r="AO84">
            <v>4820262</v>
          </cell>
        </row>
        <row r="85">
          <cell r="I85" t="str">
            <v>382-2024</v>
          </cell>
          <cell r="J85">
            <v>45658</v>
          </cell>
          <cell r="K85">
            <v>45688</v>
          </cell>
          <cell r="L85" t="str">
            <v>30</v>
          </cell>
          <cell r="M85" t="str">
            <v>02</v>
          </cell>
          <cell r="N85" t="str">
            <v>ORDENES DE PAGO</v>
          </cell>
          <cell r="O85" t="str">
            <v>298</v>
          </cell>
          <cell r="P85" t="str">
            <v>84</v>
          </cell>
          <cell r="Q85" t="str">
            <v xml:space="preserve"> DO-532 Proveer, de manera autónoma e independiente, los servicios requeridos para desarrollar las actividades de producción ejecutiva para la estructuración operativa y estratégica de diseño de procesos y proyectos relacionados con la preproducción, producción, postproducción y circulación de contenidos en las diferentes plataformas de Canal Capital y Canal Eureka, incluyendo los proyectos del plan de inversión 2024, financiados a través de la resolución 076 de 2024 del Fondo Único de Tecnologías de la Información y las Comunicaciones (FUTIC). Reemplaza el RP 1222-2024</v>
          </cell>
          <cell r="R85" t="str">
            <v>42450209</v>
          </cell>
          <cell r="S85" t="str">
            <v>Servicios para la comunidad, sociales y personales</v>
          </cell>
          <cell r="T85" t="str">
            <v>3-200-F002</v>
          </cell>
          <cell r="U85" t="str">
            <v>RB-Administrados de libre destinación</v>
          </cell>
          <cell r="V85" t="str">
            <v>332000000000000000260</v>
          </cell>
          <cell r="W85" t="str">
            <v>Gtos de Operación CANAL CAPITAL</v>
          </cell>
          <cell r="X85" t="str">
            <v>PO/0260/0001/GAST_OPE</v>
          </cell>
          <cell r="Z85" t="str">
            <v>Gastos Operacionales</v>
          </cell>
          <cell r="AA85" t="str">
            <v>11</v>
          </cell>
          <cell r="AB85" t="str">
            <v>RÉGIMEN ESPECIAL</v>
          </cell>
          <cell r="AC85" t="str">
            <v>1008252644</v>
          </cell>
          <cell r="AD85" t="str">
            <v>CC</v>
          </cell>
          <cell r="AE85" t="str">
            <v>52716219</v>
          </cell>
          <cell r="AF85" t="str">
            <v>CLAUDIA JULIANA GARCIA MUTIS</v>
          </cell>
          <cell r="AG85" t="str">
            <v>1005748523</v>
          </cell>
          <cell r="AH85" t="str">
            <v>JORGE ENRIQUE ANGARITA LOPEZ</v>
          </cell>
          <cell r="AI85" t="str">
            <v>1004759166</v>
          </cell>
          <cell r="AJ85" t="str">
            <v>DAVID CAMILO VARGAS MEJIA</v>
          </cell>
          <cell r="AK85">
            <v>6098400</v>
          </cell>
          <cell r="AL85">
            <v>0</v>
          </cell>
          <cell r="AM85">
            <v>0</v>
          </cell>
          <cell r="AN85">
            <v>6098400</v>
          </cell>
          <cell r="AO85">
            <v>6098400</v>
          </cell>
        </row>
        <row r="86">
          <cell r="I86" t="str">
            <v>374-2024</v>
          </cell>
          <cell r="J86">
            <v>45658</v>
          </cell>
          <cell r="K86">
            <v>45688</v>
          </cell>
          <cell r="L86" t="str">
            <v>30</v>
          </cell>
          <cell r="M86" t="str">
            <v>02</v>
          </cell>
          <cell r="N86" t="str">
            <v>ORDENES DE PAGO</v>
          </cell>
          <cell r="O86" t="str">
            <v>300</v>
          </cell>
          <cell r="P86" t="str">
            <v>85</v>
          </cell>
          <cell r="Q86" t="str">
            <v xml:space="preserve"> SA-332 Proveer, de manera autónoma e independiente, los servicios profesionales requeridos para llevar a cabo el apoyo en la gestión administrativa, soporte y aseguramiento de recursos TI y bases de datos administradas por el área de Sistemas de Canal Capital. Reemplaza el RP 1227-2024</v>
          </cell>
          <cell r="R86" t="str">
            <v>42120202008</v>
          </cell>
          <cell r="S86" t="str">
            <v>Servicios prestados a las empresas y servicios de producción</v>
          </cell>
          <cell r="T86" t="str">
            <v>3-200-F002</v>
          </cell>
          <cell r="U86" t="str">
            <v>RB-Administrados de libre destinación</v>
          </cell>
          <cell r="V86" t="str">
            <v>000000000000000000260</v>
          </cell>
          <cell r="W86" t="str">
            <v>0260 - Programa Funcionamiento - CANAL CAPITAL</v>
          </cell>
          <cell r="X86" t="str">
            <v>PO/0260/0001/0000000260</v>
          </cell>
          <cell r="Z86" t="str">
            <v>funcionamiento Canal Capital</v>
          </cell>
          <cell r="AA86" t="str">
            <v>11</v>
          </cell>
          <cell r="AB86" t="str">
            <v>RÉGIMEN ESPECIAL</v>
          </cell>
          <cell r="AC86" t="str">
            <v>1000302886</v>
          </cell>
          <cell r="AD86" t="str">
            <v>CC</v>
          </cell>
          <cell r="AE86" t="str">
            <v>1014209630</v>
          </cell>
          <cell r="AF86" t="str">
            <v>GERMAN DARIO FAJARDO PERILLA</v>
          </cell>
          <cell r="AG86" t="str">
            <v>1005748523</v>
          </cell>
          <cell r="AH86" t="str">
            <v>JORGE ENRIQUE ANGARITA LOPEZ</v>
          </cell>
          <cell r="AI86" t="str">
            <v>1006767230</v>
          </cell>
          <cell r="AJ86" t="str">
            <v>JUANA AMALIA GONZALEZ HERNANDEZ</v>
          </cell>
          <cell r="AK86">
            <v>1466673</v>
          </cell>
          <cell r="AL86">
            <v>10</v>
          </cell>
          <cell r="AM86">
            <v>0</v>
          </cell>
          <cell r="AN86">
            <v>1466663</v>
          </cell>
          <cell r="AO86">
            <v>1466663</v>
          </cell>
        </row>
        <row r="87">
          <cell r="I87" t="str">
            <v>398-2023</v>
          </cell>
          <cell r="J87">
            <v>45658</v>
          </cell>
          <cell r="K87">
            <v>45688</v>
          </cell>
          <cell r="L87" t="str">
            <v>30</v>
          </cell>
          <cell r="M87" t="str">
            <v>02</v>
          </cell>
          <cell r="N87" t="str">
            <v>ORDENES DE PAGO</v>
          </cell>
          <cell r="O87" t="str">
            <v>315</v>
          </cell>
          <cell r="P87" t="str">
            <v>86</v>
          </cell>
          <cell r="Q87" t="str">
            <v xml:space="preserve"> SA-364 Adicionar y prorrogar el contrato de prestación de servicios No. 398 de 2023 suscrito con Detalgraf S.A.S Reemplaza el RP 1229-2024</v>
          </cell>
          <cell r="R87" t="str">
            <v>42120201003</v>
          </cell>
          <cell r="S87" t="str">
            <v>Otros bienes transportables (excepto productos metálicos, maquinaria y equipo)</v>
          </cell>
          <cell r="T87" t="str">
            <v>3-200-F002</v>
          </cell>
          <cell r="U87" t="str">
            <v>RB-Administrados de libre destinación</v>
          </cell>
          <cell r="V87" t="str">
            <v>000000000000000000260</v>
          </cell>
          <cell r="W87" t="str">
            <v>0260 - Programa Funcionamiento - CANAL CAPITAL</v>
          </cell>
          <cell r="X87" t="str">
            <v>PO/0260/0001/0000000260</v>
          </cell>
          <cell r="Z87" t="str">
            <v>funcionamiento Canal Capital</v>
          </cell>
          <cell r="AA87" t="str">
            <v>11</v>
          </cell>
          <cell r="AB87" t="str">
            <v>RÉGIMEN ESPECIAL</v>
          </cell>
          <cell r="AC87" t="str">
            <v>1000521756</v>
          </cell>
          <cell r="AD87" t="str">
            <v>NIT</v>
          </cell>
          <cell r="AE87" t="str">
            <v>830005293</v>
          </cell>
          <cell r="AF87" t="str">
            <v>DETALGRAF S A</v>
          </cell>
          <cell r="AG87" t="str">
            <v>1005748523</v>
          </cell>
          <cell r="AH87" t="str">
            <v>JORGE ENRIQUE ANGARITA LOPEZ</v>
          </cell>
          <cell r="AI87" t="str">
            <v>1006767230</v>
          </cell>
          <cell r="AJ87" t="str">
            <v>JUANA AMALIA GONZALEZ HERNANDEZ</v>
          </cell>
          <cell r="AK87">
            <v>2500000</v>
          </cell>
          <cell r="AL87">
            <v>0</v>
          </cell>
          <cell r="AM87">
            <v>0</v>
          </cell>
          <cell r="AN87">
            <v>2500000</v>
          </cell>
          <cell r="AO87">
            <v>523572</v>
          </cell>
        </row>
        <row r="88">
          <cell r="I88" t="str">
            <v>383-2024</v>
          </cell>
          <cell r="J88">
            <v>45658</v>
          </cell>
          <cell r="K88">
            <v>45688</v>
          </cell>
          <cell r="L88" t="str">
            <v>30</v>
          </cell>
          <cell r="M88" t="str">
            <v>02</v>
          </cell>
          <cell r="N88" t="str">
            <v>ORDENES DE PAGO</v>
          </cell>
          <cell r="O88" t="str">
            <v>394</v>
          </cell>
          <cell r="P88" t="str">
            <v>87</v>
          </cell>
          <cell r="Q88" t="str">
            <v xml:space="preserve"> SA-341 Proveer, de manera autónoma e independiente, los servicios de apoyo y soporte técnico requerido por Canal Capital para la infraestructura de red y usuarios finales para el área de Sistemas Reemplaza el RP 1234-2024</v>
          </cell>
          <cell r="R88" t="str">
            <v>42120202008</v>
          </cell>
          <cell r="S88" t="str">
            <v>Servicios prestados a las empresas y servicios de producción</v>
          </cell>
          <cell r="T88" t="str">
            <v>3-200-F002</v>
          </cell>
          <cell r="U88" t="str">
            <v>RB-Administrados de libre destinación</v>
          </cell>
          <cell r="V88" t="str">
            <v>000000000000000000260</v>
          </cell>
          <cell r="W88" t="str">
            <v>0260 - Programa Funcionamiento - CANAL CAPITAL</v>
          </cell>
          <cell r="X88" t="str">
            <v>PO/0260/0001/0000000260</v>
          </cell>
          <cell r="Z88" t="str">
            <v>funcionamiento Canal Capital</v>
          </cell>
          <cell r="AA88" t="str">
            <v>11</v>
          </cell>
          <cell r="AB88" t="str">
            <v>RÉGIMEN ESPECIAL</v>
          </cell>
          <cell r="AC88" t="str">
            <v>1000298118</v>
          </cell>
          <cell r="AD88" t="str">
            <v>CC</v>
          </cell>
          <cell r="AE88" t="str">
            <v>1013589551</v>
          </cell>
          <cell r="AF88" t="str">
            <v>DIEGO ALEXANDER MONTES DURAN</v>
          </cell>
          <cell r="AG88" t="str">
            <v>1005748523</v>
          </cell>
          <cell r="AH88" t="str">
            <v>JORGE ENRIQUE ANGARITA LOPEZ</v>
          </cell>
          <cell r="AI88" t="str">
            <v>1006767230</v>
          </cell>
          <cell r="AJ88" t="str">
            <v>JUANA AMALIA GONZALEZ HERNANDEZ</v>
          </cell>
          <cell r="AK88">
            <v>4304300</v>
          </cell>
          <cell r="AL88">
            <v>0</v>
          </cell>
          <cell r="AM88">
            <v>0</v>
          </cell>
          <cell r="AN88">
            <v>4304300</v>
          </cell>
          <cell r="AO88">
            <v>4304300</v>
          </cell>
        </row>
        <row r="89">
          <cell r="I89" t="str">
            <v>386-2024</v>
          </cell>
          <cell r="J89">
            <v>45658</v>
          </cell>
          <cell r="K89">
            <v>45688</v>
          </cell>
          <cell r="L89" t="str">
            <v>30</v>
          </cell>
          <cell r="M89" t="str">
            <v>02</v>
          </cell>
          <cell r="N89" t="str">
            <v>ORDENES DE PAGO</v>
          </cell>
          <cell r="O89" t="str">
            <v>322</v>
          </cell>
          <cell r="P89" t="str">
            <v>88</v>
          </cell>
          <cell r="Q89" t="str">
            <v xml:space="preserve"> SA-357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 Reemplaza el RP 1237-2024</v>
          </cell>
          <cell r="R89" t="str">
            <v>42120202008</v>
          </cell>
          <cell r="S89" t="str">
            <v>Servicios prestados a las empresas y servicios de producción</v>
          </cell>
          <cell r="T89" t="str">
            <v>3-200-F002</v>
          </cell>
          <cell r="U89" t="str">
            <v>RB-Administrados de libre destinación</v>
          </cell>
          <cell r="V89" t="str">
            <v>000000000000000000260</v>
          </cell>
          <cell r="W89" t="str">
            <v>0260 - Programa Funcionamiento - CANAL CAPITAL</v>
          </cell>
          <cell r="X89" t="str">
            <v>PO/0260/0001/0000000260</v>
          </cell>
          <cell r="Z89" t="str">
            <v>funcionamiento Canal Capital</v>
          </cell>
          <cell r="AA89" t="str">
            <v>11</v>
          </cell>
          <cell r="AB89" t="str">
            <v>RÉGIMEN ESPECIAL</v>
          </cell>
          <cell r="AC89" t="str">
            <v>1000182314</v>
          </cell>
          <cell r="AD89" t="str">
            <v>CC</v>
          </cell>
          <cell r="AE89" t="str">
            <v>80374441</v>
          </cell>
          <cell r="AF89" t="str">
            <v>GIOVANNI ALBERTO ROCHA MAHECHA</v>
          </cell>
          <cell r="AG89" t="str">
            <v>1005748523</v>
          </cell>
          <cell r="AH89" t="str">
            <v>JORGE ENRIQUE ANGARITA LOPEZ</v>
          </cell>
          <cell r="AI89" t="str">
            <v>1006767230</v>
          </cell>
          <cell r="AJ89" t="str">
            <v>JUANA AMALIA GONZALEZ HERNANDEZ</v>
          </cell>
          <cell r="AK89">
            <v>4433333</v>
          </cell>
          <cell r="AL89">
            <v>0</v>
          </cell>
          <cell r="AM89">
            <v>0</v>
          </cell>
          <cell r="AN89">
            <v>4433333</v>
          </cell>
          <cell r="AO89">
            <v>4433333</v>
          </cell>
        </row>
        <row r="90">
          <cell r="I90" t="str">
            <v>320-2024</v>
          </cell>
          <cell r="J90">
            <v>45658</v>
          </cell>
          <cell r="K90">
            <v>46022</v>
          </cell>
          <cell r="L90" t="str">
            <v>364</v>
          </cell>
          <cell r="M90" t="str">
            <v>02</v>
          </cell>
          <cell r="N90" t="str">
            <v>ORDENES DE PAGO</v>
          </cell>
          <cell r="O90" t="str">
            <v>166</v>
          </cell>
          <cell r="P90" t="str">
            <v>89</v>
          </cell>
          <cell r="Q90" t="str">
            <v xml:space="preserve"> DO-445 Proveer, de manera autónoma e independiente, los servicios requeridos para realizar la producción general de la estrategia promocional para CANAL CAPITAL en todas sus plataformas. Reemplaza el RP 1098-2024</v>
          </cell>
          <cell r="R90" t="str">
            <v>42450209</v>
          </cell>
          <cell r="S90" t="str">
            <v>Servicios para la comunidad, sociales y personales</v>
          </cell>
          <cell r="T90" t="str">
            <v>3-200-F002</v>
          </cell>
          <cell r="U90" t="str">
            <v>RB-Administrados de libre destinación</v>
          </cell>
          <cell r="V90" t="str">
            <v>332000000000000000260</v>
          </cell>
          <cell r="W90" t="str">
            <v>Gtos de Operación CANAL CAPITAL</v>
          </cell>
          <cell r="X90" t="str">
            <v>PO/0260/0001/GAST_OPE</v>
          </cell>
          <cell r="Z90" t="str">
            <v>Gastos Operacionales</v>
          </cell>
          <cell r="AA90" t="str">
            <v>11</v>
          </cell>
          <cell r="AB90" t="str">
            <v>RÉGIMEN ESPECIAL</v>
          </cell>
          <cell r="AC90" t="str">
            <v>1009283949</v>
          </cell>
          <cell r="AD90" t="str">
            <v>CC</v>
          </cell>
          <cell r="AE90" t="str">
            <v>1018422435</v>
          </cell>
          <cell r="AF90" t="str">
            <v>VALERIA  LURDUY TABARES</v>
          </cell>
          <cell r="AG90" t="str">
            <v>1005748523</v>
          </cell>
          <cell r="AH90" t="str">
            <v>JORGE ENRIQUE ANGARITA LOPEZ</v>
          </cell>
          <cell r="AI90" t="str">
            <v>1000256877</v>
          </cell>
          <cell r="AJ90" t="str">
            <v>PAULA ARENAS CANAL</v>
          </cell>
          <cell r="AK90">
            <v>3683342</v>
          </cell>
          <cell r="AL90">
            <v>433342</v>
          </cell>
          <cell r="AM90">
            <v>0</v>
          </cell>
          <cell r="AN90">
            <v>3250000</v>
          </cell>
          <cell r="AO90">
            <v>3250000</v>
          </cell>
        </row>
        <row r="91">
          <cell r="I91" t="str">
            <v>325-2024</v>
          </cell>
          <cell r="J91">
            <v>45658</v>
          </cell>
          <cell r="K91">
            <v>46022</v>
          </cell>
          <cell r="L91" t="str">
            <v>364</v>
          </cell>
          <cell r="M91" t="str">
            <v>02</v>
          </cell>
          <cell r="N91" t="str">
            <v>ORDENES DE PAGO</v>
          </cell>
          <cell r="O91" t="str">
            <v>167</v>
          </cell>
          <cell r="P91" t="str">
            <v>90</v>
          </cell>
          <cell r="Q91" t="str">
            <v xml:space="preserve"> DO-462 Proveer, de manera autónoma e independiente, los servicios requeridos para el soporte, administración y nuevos desarrollos tecnológicos para las plataformas digitales de Canal Capital y su página web. Reemplaza el RP 1101-2024</v>
          </cell>
          <cell r="R91" t="str">
            <v>42450209</v>
          </cell>
          <cell r="S91" t="str">
            <v>Servicios para la comunidad, sociales y personales</v>
          </cell>
          <cell r="T91" t="str">
            <v>3-200-F002</v>
          </cell>
          <cell r="U91" t="str">
            <v>RB-Administrados de libre destinación</v>
          </cell>
          <cell r="V91" t="str">
            <v>332000000000000000260</v>
          </cell>
          <cell r="W91" t="str">
            <v>Gtos de Operación CANAL CAPITAL</v>
          </cell>
          <cell r="X91" t="str">
            <v>PO/0260/0001/GAST_OPE</v>
          </cell>
          <cell r="Z91" t="str">
            <v>Gastos Operacionales</v>
          </cell>
          <cell r="AA91" t="str">
            <v>11</v>
          </cell>
          <cell r="AB91" t="str">
            <v>RÉGIMEN ESPECIAL</v>
          </cell>
          <cell r="AC91" t="str">
            <v>1002138703</v>
          </cell>
          <cell r="AD91" t="str">
            <v>CC</v>
          </cell>
          <cell r="AE91" t="str">
            <v>8980500</v>
          </cell>
          <cell r="AF91" t="str">
            <v>FIDEL  MANJARRES RIPOLL</v>
          </cell>
          <cell r="AG91" t="str">
            <v>1005748523</v>
          </cell>
          <cell r="AH91" t="str">
            <v>JORGE ENRIQUE ANGARITA LOPEZ</v>
          </cell>
          <cell r="AI91" t="str">
            <v>1000256877</v>
          </cell>
          <cell r="AJ91" t="str">
            <v>PAULA ARENAS CANAL</v>
          </cell>
          <cell r="AK91">
            <v>1653328</v>
          </cell>
          <cell r="AL91">
            <v>0</v>
          </cell>
          <cell r="AM91">
            <v>0</v>
          </cell>
          <cell r="AN91">
            <v>1653328</v>
          </cell>
          <cell r="AO91">
            <v>1653328</v>
          </cell>
        </row>
        <row r="92">
          <cell r="I92" t="str">
            <v>321-2024</v>
          </cell>
          <cell r="J92">
            <v>45658</v>
          </cell>
          <cell r="K92">
            <v>46022</v>
          </cell>
          <cell r="L92" t="str">
            <v>364</v>
          </cell>
          <cell r="M92" t="str">
            <v>02</v>
          </cell>
          <cell r="N92" t="str">
            <v>ORDENES DE PAGO</v>
          </cell>
          <cell r="O92" t="str">
            <v>168</v>
          </cell>
          <cell r="P92" t="str">
            <v>91</v>
          </cell>
          <cell r="Q92" t="str">
            <v xml:space="preserve"> PE-44 Prestar los servicios de emisión y difusión de estrategias de comunicación en radio como en digital a nivel local y/o nacional para atender los diferentes requerimientos de Canal Capital, tanto propios como de sus respectivos clientes. Reemplaza el RP 1103-2024</v>
          </cell>
          <cell r="R92" t="str">
            <v>42450208</v>
          </cell>
          <cell r="S92" t="str">
            <v>Servicios prestados a las empresas y servicios de producción</v>
          </cell>
          <cell r="T92" t="str">
            <v>3-200-F002</v>
          </cell>
          <cell r="U92" t="str">
            <v>RB-Administrados de libre destinación</v>
          </cell>
          <cell r="V92" t="str">
            <v>332000000000000000260</v>
          </cell>
          <cell r="W92" t="str">
            <v>Gtos de Operación CANAL CAPITAL</v>
          </cell>
          <cell r="X92" t="str">
            <v>PO/0260/0001/GAST_OPE</v>
          </cell>
          <cell r="Z92" t="str">
            <v>Gastos Operacionales</v>
          </cell>
          <cell r="AA92" t="str">
            <v>11</v>
          </cell>
          <cell r="AB92" t="str">
            <v>RÉGIMEN ESPECIAL</v>
          </cell>
          <cell r="AC92" t="str">
            <v>1000507850</v>
          </cell>
          <cell r="AD92" t="str">
            <v>NIT</v>
          </cell>
          <cell r="AE92" t="str">
            <v>860014923</v>
          </cell>
          <cell r="AF92" t="str">
            <v>CARACOL PRIMERA CADENA RADIAL COLOMBIANA S.A.</v>
          </cell>
          <cell r="AG92" t="str">
            <v>1005748523</v>
          </cell>
          <cell r="AH92" t="str">
            <v>JORGE ENRIQUE ANGARITA LOPEZ</v>
          </cell>
          <cell r="AI92" t="str">
            <v>1000256877</v>
          </cell>
          <cell r="AJ92" t="str">
            <v>PAULA ARENAS CANAL</v>
          </cell>
          <cell r="AK92">
            <v>62121947</v>
          </cell>
          <cell r="AL92">
            <v>0</v>
          </cell>
          <cell r="AM92">
            <v>0</v>
          </cell>
          <cell r="AN92">
            <v>62121947</v>
          </cell>
          <cell r="AO92">
            <v>62121947</v>
          </cell>
        </row>
        <row r="93">
          <cell r="I93" t="str">
            <v>327-2024</v>
          </cell>
          <cell r="J93">
            <v>45658</v>
          </cell>
          <cell r="K93">
            <v>46022</v>
          </cell>
          <cell r="L93" t="str">
            <v>364</v>
          </cell>
          <cell r="M93" t="str">
            <v>02</v>
          </cell>
          <cell r="N93" t="str">
            <v>ORDENES DE PAGO</v>
          </cell>
          <cell r="O93" t="str">
            <v>169</v>
          </cell>
          <cell r="P93" t="str">
            <v>92</v>
          </cell>
          <cell r="Q93" t="str">
            <v xml:space="preserve"> PE-46 Prestar los servicios de publicación de mensajes y avisos en impreso y digital a nivel local y/o nacional para atender los diferentes requerimientos de Canal Capital. Reemplaza el RP 1111-2024</v>
          </cell>
          <cell r="R93" t="str">
            <v>42450208</v>
          </cell>
          <cell r="S93" t="str">
            <v>Servicios prestados a las empresas y servicios de producción</v>
          </cell>
          <cell r="T93" t="str">
            <v>3-200-F002</v>
          </cell>
          <cell r="U93" t="str">
            <v>RB-Administrados de libre destinación</v>
          </cell>
          <cell r="V93" t="str">
            <v>332000000000000000260</v>
          </cell>
          <cell r="W93" t="str">
            <v>Gtos de Operación CANAL CAPITAL</v>
          </cell>
          <cell r="X93" t="str">
            <v>PO/0260/0001/GAST_OPE</v>
          </cell>
          <cell r="Z93" t="str">
            <v>Gastos Operacionales</v>
          </cell>
          <cell r="AA93" t="str">
            <v>11</v>
          </cell>
          <cell r="AB93" t="str">
            <v>RÉGIMEN ESPECIAL</v>
          </cell>
          <cell r="AC93" t="str">
            <v>1000652424</v>
          </cell>
          <cell r="AD93" t="str">
            <v>NIT</v>
          </cell>
          <cell r="AE93" t="str">
            <v>901017183</v>
          </cell>
          <cell r="AF93" t="str">
            <v>EDITORIAL LA REPUBLICA SAS</v>
          </cell>
          <cell r="AG93" t="str">
            <v>1005748523</v>
          </cell>
          <cell r="AH93" t="str">
            <v>JORGE ENRIQUE ANGARITA LOPEZ</v>
          </cell>
          <cell r="AI93" t="str">
            <v>1000256877</v>
          </cell>
          <cell r="AJ93" t="str">
            <v>PAULA ARENAS CANAL</v>
          </cell>
          <cell r="AK93">
            <v>4770000</v>
          </cell>
          <cell r="AL93">
            <v>0</v>
          </cell>
          <cell r="AM93">
            <v>0</v>
          </cell>
          <cell r="AN93">
            <v>4770000</v>
          </cell>
          <cell r="AO93">
            <v>0</v>
          </cell>
        </row>
        <row r="94">
          <cell r="I94" t="str">
            <v>331-2024</v>
          </cell>
          <cell r="J94">
            <v>45658</v>
          </cell>
          <cell r="K94">
            <v>46022</v>
          </cell>
          <cell r="L94" t="str">
            <v>364</v>
          </cell>
          <cell r="M94" t="str">
            <v>02</v>
          </cell>
          <cell r="N94" t="str">
            <v>ORDENES DE PAGO</v>
          </cell>
          <cell r="O94" t="str">
            <v>170</v>
          </cell>
          <cell r="P94" t="str">
            <v>93</v>
          </cell>
          <cell r="Q94" t="str">
            <v xml:space="preserve"> SG-66 Proveer, de manera autónoma e independiente, sus servicios profesionales para apoyar la gestión y operación, desde el punto de vista técnico, del Sistema Electrónico de Contratación Pública - SECOP. Reemplaza el RP 1112-2024</v>
          </cell>
          <cell r="R94" t="str">
            <v>42120202008</v>
          </cell>
          <cell r="S94" t="str">
            <v>Servicios prestados a las empresas y servicios de producción</v>
          </cell>
          <cell r="T94" t="str">
            <v>3-200-F002</v>
          </cell>
          <cell r="U94" t="str">
            <v>RB-Administrados de libre destinación</v>
          </cell>
          <cell r="V94" t="str">
            <v>000000000000000000260</v>
          </cell>
          <cell r="W94" t="str">
            <v>0260 - Programa Funcionamiento - CANAL CAPITAL</v>
          </cell>
          <cell r="X94" t="str">
            <v>PO/0260/0001/0000000260</v>
          </cell>
          <cell r="Z94" t="str">
            <v>funcionamiento Canal Capital</v>
          </cell>
          <cell r="AA94" t="str">
            <v>11</v>
          </cell>
          <cell r="AB94" t="str">
            <v>RÉGIMEN ESPECIAL</v>
          </cell>
          <cell r="AC94" t="str">
            <v>1000356637</v>
          </cell>
          <cell r="AD94" t="str">
            <v>CC</v>
          </cell>
          <cell r="AE94" t="str">
            <v>1033698100</v>
          </cell>
          <cell r="AF94" t="str">
            <v>KAREN NATALLY ROZO TRUJILLO</v>
          </cell>
          <cell r="AG94" t="str">
            <v>1005748523</v>
          </cell>
          <cell r="AH94" t="str">
            <v>JORGE ENRIQUE ANGARITA LOPEZ</v>
          </cell>
          <cell r="AI94" t="str">
            <v>1000256877</v>
          </cell>
          <cell r="AJ94" t="str">
            <v>PAULA ARENAS CANAL</v>
          </cell>
          <cell r="AK94">
            <v>20</v>
          </cell>
          <cell r="AL94">
            <v>20</v>
          </cell>
          <cell r="AM94">
            <v>0</v>
          </cell>
          <cell r="AN94">
            <v>0</v>
          </cell>
          <cell r="AO94">
            <v>0</v>
          </cell>
        </row>
        <row r="95">
          <cell r="I95" t="str">
            <v>332-2024</v>
          </cell>
          <cell r="J95">
            <v>45658</v>
          </cell>
          <cell r="K95">
            <v>46022</v>
          </cell>
          <cell r="L95" t="str">
            <v>364</v>
          </cell>
          <cell r="M95" t="str">
            <v>02</v>
          </cell>
          <cell r="N95" t="str">
            <v>ORDENES DE PAGO</v>
          </cell>
          <cell r="O95" t="str">
            <v>171</v>
          </cell>
          <cell r="P95" t="str">
            <v>94</v>
          </cell>
          <cell r="Q95" t="str">
            <v xml:space="preserve"> SG-65 Proveer, de manera autónoma e independiente, los servicios jurídicos especializados para brindar acompañamiento a la gestión contractual y demás asuntos legales de Canal Capital. Reemplaza el RP 1114-2024</v>
          </cell>
          <cell r="R95" t="str">
            <v>42120202008</v>
          </cell>
          <cell r="S95" t="str">
            <v>Servicios prestados a las empresas y servicios de producción</v>
          </cell>
          <cell r="T95" t="str">
            <v>3-200-F002</v>
          </cell>
          <cell r="U95" t="str">
            <v>RB-Administrados de libre destinación</v>
          </cell>
          <cell r="V95" t="str">
            <v>000000000000000000260</v>
          </cell>
          <cell r="W95" t="str">
            <v>0260 - Programa Funcionamiento - CANAL CAPITAL</v>
          </cell>
          <cell r="X95" t="str">
            <v>PO/0260/0001/0000000260</v>
          </cell>
          <cell r="Z95" t="str">
            <v>funcionamiento Canal Capital</v>
          </cell>
          <cell r="AA95" t="str">
            <v>11</v>
          </cell>
          <cell r="AB95" t="str">
            <v>RÉGIMEN ESPECIAL</v>
          </cell>
          <cell r="AC95" t="str">
            <v>1010712015</v>
          </cell>
          <cell r="AD95" t="str">
            <v>CC</v>
          </cell>
          <cell r="AE95" t="str">
            <v>1032461272</v>
          </cell>
          <cell r="AF95" t="str">
            <v>LUZ IXAYANA RAMIREZ CRISTANCHO</v>
          </cell>
          <cell r="AG95" t="str">
            <v>1005748523</v>
          </cell>
          <cell r="AH95" t="str">
            <v>JORGE ENRIQUE ANGARITA LOPEZ</v>
          </cell>
          <cell r="AI95" t="str">
            <v>1006767230</v>
          </cell>
          <cell r="AJ95" t="str">
            <v>JUANA AMALIA GONZALEZ HERNANDEZ</v>
          </cell>
          <cell r="AK95">
            <v>10</v>
          </cell>
          <cell r="AL95">
            <v>10</v>
          </cell>
          <cell r="AM95">
            <v>0</v>
          </cell>
          <cell r="AN95">
            <v>0</v>
          </cell>
          <cell r="AO95">
            <v>0</v>
          </cell>
        </row>
        <row r="96">
          <cell r="I96" t="str">
            <v>330-2024</v>
          </cell>
          <cell r="J96">
            <v>45658</v>
          </cell>
          <cell r="K96">
            <v>46022</v>
          </cell>
          <cell r="L96" t="str">
            <v>364</v>
          </cell>
          <cell r="M96" t="str">
            <v>02</v>
          </cell>
          <cell r="N96" t="str">
            <v>ORDENES DE PAGO</v>
          </cell>
          <cell r="O96" t="str">
            <v>172</v>
          </cell>
          <cell r="P96" t="str">
            <v>95</v>
          </cell>
          <cell r="Q96" t="str">
            <v xml:space="preserve"> PE-47 Prestar servicios de creación de estrategias 360° de comunicación en medios tradicionales y/o medios digitales, tanto a nivel local como nacional, para atender los diversos requerimientos de Canal Capital. Reemplaza el RP 1117-2024</v>
          </cell>
          <cell r="R96" t="str">
            <v>42450208</v>
          </cell>
          <cell r="S96" t="str">
            <v>Servicios prestados a las empresas y servicios de producción</v>
          </cell>
          <cell r="T96" t="str">
            <v>3-200-F002</v>
          </cell>
          <cell r="U96" t="str">
            <v>RB-Administrados de libre destinación</v>
          </cell>
          <cell r="V96" t="str">
            <v>332000000000000000260</v>
          </cell>
          <cell r="W96" t="str">
            <v>Gtos de Operación CANAL CAPITAL</v>
          </cell>
          <cell r="X96" t="str">
            <v>PO/0260/0001/GAST_OPE</v>
          </cell>
          <cell r="Z96" t="str">
            <v>Gastos Operacionales</v>
          </cell>
          <cell r="AA96" t="str">
            <v>11</v>
          </cell>
          <cell r="AB96" t="str">
            <v>RÉGIMEN ESPECIAL</v>
          </cell>
          <cell r="AC96" t="str">
            <v>1000507397</v>
          </cell>
          <cell r="AD96" t="str">
            <v>NIT</v>
          </cell>
          <cell r="AE96" t="str">
            <v>860007590</v>
          </cell>
          <cell r="AF96" t="str">
            <v>COMUNICAN S A</v>
          </cell>
          <cell r="AG96" t="str">
            <v>1005748523</v>
          </cell>
          <cell r="AH96" t="str">
            <v>JORGE ENRIQUE ANGARITA LOPEZ</v>
          </cell>
          <cell r="AI96" t="str">
            <v>1000256877</v>
          </cell>
          <cell r="AJ96" t="str">
            <v>PAULA ARENAS CANAL</v>
          </cell>
          <cell r="AK96">
            <v>25865125</v>
          </cell>
          <cell r="AL96">
            <v>0</v>
          </cell>
          <cell r="AM96">
            <v>0</v>
          </cell>
          <cell r="AN96">
            <v>25865125</v>
          </cell>
          <cell r="AO96">
            <v>25865125</v>
          </cell>
        </row>
        <row r="97">
          <cell r="I97" t="str">
            <v>336-2024</v>
          </cell>
          <cell r="J97">
            <v>45658</v>
          </cell>
          <cell r="K97">
            <v>46022</v>
          </cell>
          <cell r="L97" t="str">
            <v>364</v>
          </cell>
          <cell r="M97" t="str">
            <v>02</v>
          </cell>
          <cell r="N97" t="str">
            <v>ORDENES DE PAGO</v>
          </cell>
          <cell r="O97" t="str">
            <v>173</v>
          </cell>
          <cell r="P97" t="str">
            <v>96</v>
          </cell>
          <cell r="Q97" t="str">
            <v xml:space="preserve"> DO-469 Proveer, de manera autónoma e independiente, los servicios de locución, grabación y registro para las piezas promocionales para Canal Capital en todas sus plataformas. Reemplaza el RP 1119-2024</v>
          </cell>
          <cell r="R97" t="str">
            <v>42450209</v>
          </cell>
          <cell r="S97" t="str">
            <v>Servicios para la comunidad, sociales y personales</v>
          </cell>
          <cell r="T97" t="str">
            <v>3-200-F002</v>
          </cell>
          <cell r="U97" t="str">
            <v>RB-Administrados de libre destinación</v>
          </cell>
          <cell r="V97" t="str">
            <v>332000000000000000260</v>
          </cell>
          <cell r="W97" t="str">
            <v>Gtos de Operación CANAL CAPITAL</v>
          </cell>
          <cell r="X97" t="str">
            <v>PO/0260/0001/GAST_OPE</v>
          </cell>
          <cell r="Z97" t="str">
            <v>Gastos Operacionales</v>
          </cell>
          <cell r="AA97" t="str">
            <v>11</v>
          </cell>
          <cell r="AB97" t="str">
            <v>RÉGIMEN ESPECIAL</v>
          </cell>
          <cell r="AC97" t="str">
            <v>1002867198</v>
          </cell>
          <cell r="AD97" t="str">
            <v>CC</v>
          </cell>
          <cell r="AE97" t="str">
            <v>79519443</v>
          </cell>
          <cell r="AF97" t="str">
            <v>CAMILO  MONTILLA VARGAS</v>
          </cell>
          <cell r="AG97" t="str">
            <v>1005748523</v>
          </cell>
          <cell r="AH97" t="str">
            <v>JORGE ENRIQUE ANGARITA LOPEZ</v>
          </cell>
          <cell r="AI97" t="str">
            <v>1000256877</v>
          </cell>
          <cell r="AJ97" t="str">
            <v>PAULA ARENAS CANAL</v>
          </cell>
          <cell r="AK97">
            <v>1000016</v>
          </cell>
          <cell r="AL97">
            <v>1000016</v>
          </cell>
          <cell r="AM97">
            <v>0</v>
          </cell>
          <cell r="AN97">
            <v>0</v>
          </cell>
          <cell r="AO97">
            <v>0</v>
          </cell>
        </row>
        <row r="98">
          <cell r="I98" t="str">
            <v>338-2024</v>
          </cell>
          <cell r="J98">
            <v>45658</v>
          </cell>
          <cell r="K98">
            <v>46022</v>
          </cell>
          <cell r="L98" t="str">
            <v>364</v>
          </cell>
          <cell r="M98" t="str">
            <v>02</v>
          </cell>
          <cell r="N98" t="str">
            <v>ORDENES DE PAGO</v>
          </cell>
          <cell r="O98" t="str">
            <v>174</v>
          </cell>
          <cell r="P98" t="str">
            <v>97</v>
          </cell>
          <cell r="Q98" t="str">
            <v xml:space="preserve"> DO-446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 Reemplaza el RP 1124-2024</v>
          </cell>
          <cell r="R98" t="str">
            <v>42450209</v>
          </cell>
          <cell r="S98" t="str">
            <v>Servicios para la comunidad, sociales y personales</v>
          </cell>
          <cell r="T98" t="str">
            <v>3-200-F002</v>
          </cell>
          <cell r="U98" t="str">
            <v>RB-Administrados de libre destinación</v>
          </cell>
          <cell r="V98" t="str">
            <v>332000000000000000260</v>
          </cell>
          <cell r="W98" t="str">
            <v>Gtos de Operación CANAL CAPITAL</v>
          </cell>
          <cell r="X98" t="str">
            <v>PO/0260/0001/GAST_OPE</v>
          </cell>
          <cell r="Z98" t="str">
            <v>Gastos Operacionales</v>
          </cell>
          <cell r="AA98" t="str">
            <v>11</v>
          </cell>
          <cell r="AB98" t="str">
            <v>RÉGIMEN ESPECIAL</v>
          </cell>
          <cell r="AC98" t="str">
            <v>1008840481</v>
          </cell>
          <cell r="AD98" t="str">
            <v>CC</v>
          </cell>
          <cell r="AE98" t="str">
            <v>1019102808</v>
          </cell>
          <cell r="AF98" t="str">
            <v>SERGIO ESTEBAN ALDANA ROMERO</v>
          </cell>
          <cell r="AG98" t="str">
            <v>1005748523</v>
          </cell>
          <cell r="AH98" t="str">
            <v>JORGE ENRIQUE ANGARITA LOPEZ</v>
          </cell>
          <cell r="AI98" t="str">
            <v>1000256877</v>
          </cell>
          <cell r="AJ98" t="str">
            <v>PAULA ARENAS CANAL</v>
          </cell>
          <cell r="AK98">
            <v>550004</v>
          </cell>
          <cell r="AL98">
            <v>550004</v>
          </cell>
          <cell r="AM98">
            <v>0</v>
          </cell>
          <cell r="AN98">
            <v>0</v>
          </cell>
          <cell r="AO98">
            <v>0</v>
          </cell>
        </row>
        <row r="99">
          <cell r="I99" t="str">
            <v>340-2024</v>
          </cell>
          <cell r="J99">
            <v>45658</v>
          </cell>
          <cell r="K99">
            <v>46022</v>
          </cell>
          <cell r="L99" t="str">
            <v>364</v>
          </cell>
          <cell r="M99" t="str">
            <v>02</v>
          </cell>
          <cell r="N99" t="str">
            <v>ORDENES DE PAGO</v>
          </cell>
          <cell r="O99" t="str">
            <v>183</v>
          </cell>
          <cell r="P99" t="str">
            <v>98</v>
          </cell>
          <cell r="Q99" t="str">
            <v xml:space="preserve"> SA-78 Proveer el servicio de vigilancia y seguridad privada, con recurso humano dotado con armas y medios tecnologicos, para las personas y los bienes muebles e inmuebles propiedad de Canal Capital o por los cuales sea legalmente responsable, ubicados en la ciudad de Bogotá D.C. o en municipios del departamento de Cundinamarca. Reemplaza el RP 1126-2024</v>
          </cell>
          <cell r="R99" t="str">
            <v>42450208</v>
          </cell>
          <cell r="S99" t="str">
            <v>Servicios prestados a las empresas y servicios de producción</v>
          </cell>
          <cell r="T99" t="str">
            <v>3-200-F002</v>
          </cell>
          <cell r="U99" t="str">
            <v>RB-Administrados de libre destinación</v>
          </cell>
          <cell r="V99" t="str">
            <v>332000000000000000260</v>
          </cell>
          <cell r="W99" t="str">
            <v>Gtos de Operación CANAL CAPITAL</v>
          </cell>
          <cell r="X99" t="str">
            <v>PO/0260/0001/GAST_OPE</v>
          </cell>
          <cell r="Z99" t="str">
            <v>Gastos Operacionales</v>
          </cell>
          <cell r="AA99" t="str">
            <v>11</v>
          </cell>
          <cell r="AB99" t="str">
            <v>RÉGIMEN ESPECIAL</v>
          </cell>
          <cell r="AC99" t="str">
            <v>1000613427</v>
          </cell>
          <cell r="AD99" t="str">
            <v>NIT</v>
          </cell>
          <cell r="AE99" t="str">
            <v>900448609</v>
          </cell>
          <cell r="AF99" t="str">
            <v>TAC SEGURIDAD LTDA</v>
          </cell>
          <cell r="AG99" t="str">
            <v>1005748523</v>
          </cell>
          <cell r="AH99" t="str">
            <v>JORGE ENRIQUE ANGARITA LOPEZ</v>
          </cell>
          <cell r="AI99" t="str">
            <v>1006767230</v>
          </cell>
          <cell r="AJ99" t="str">
            <v>JUANA AMALIA GONZALEZ HERNANDEZ</v>
          </cell>
          <cell r="AK99">
            <v>159998094</v>
          </cell>
          <cell r="AL99">
            <v>159998094</v>
          </cell>
          <cell r="AM99">
            <v>0</v>
          </cell>
          <cell r="AN99">
            <v>0</v>
          </cell>
          <cell r="AO99">
            <v>0</v>
          </cell>
        </row>
        <row r="100">
          <cell r="I100" t="str">
            <v>340-2024</v>
          </cell>
          <cell r="J100">
            <v>45658</v>
          </cell>
          <cell r="K100">
            <v>46022</v>
          </cell>
          <cell r="L100" t="str">
            <v>364</v>
          </cell>
          <cell r="M100" t="str">
            <v>02</v>
          </cell>
          <cell r="N100" t="str">
            <v>ORDENES DE PAGO</v>
          </cell>
          <cell r="O100" t="str">
            <v>190</v>
          </cell>
          <cell r="P100" t="str">
            <v>99</v>
          </cell>
          <cell r="Q100" t="str">
            <v xml:space="preserve"> SF-40 Proveer de manera autónoma e independiente los servicios profesionales necesarios para apoyar los procesos financieros, contables, tesorales y presupuestales de la Subdirección Financiera de Canal Capital Reemplaza el RP 1135-2024</v>
          </cell>
          <cell r="R100" t="str">
            <v>42120202008</v>
          </cell>
          <cell r="S100" t="str">
            <v>Servicios prestados a las empresas y servicios de producción</v>
          </cell>
          <cell r="T100" t="str">
            <v>3-200-F002</v>
          </cell>
          <cell r="U100" t="str">
            <v>RB-Administrados de libre destinación</v>
          </cell>
          <cell r="V100" t="str">
            <v>000000000000000000260</v>
          </cell>
          <cell r="W100" t="str">
            <v>0260 - Programa Funcionamiento - CANAL CAPITAL</v>
          </cell>
          <cell r="X100" t="str">
            <v>PO/0260/0001/0000000260</v>
          </cell>
          <cell r="Z100" t="str">
            <v>funcionamiento Canal Capital</v>
          </cell>
          <cell r="AA100" t="str">
            <v>11</v>
          </cell>
          <cell r="AB100" t="str">
            <v>RÉGIMEN ESPECIAL</v>
          </cell>
          <cell r="AC100" t="str">
            <v>1008673241</v>
          </cell>
          <cell r="AD100" t="str">
            <v>CC</v>
          </cell>
          <cell r="AE100" t="str">
            <v>52916322</v>
          </cell>
          <cell r="AF100" t="str">
            <v>KATHERINE PAOLA CABRERA CANCHANO</v>
          </cell>
          <cell r="AG100" t="str">
            <v>1005748523</v>
          </cell>
          <cell r="AH100" t="str">
            <v>JORGE ENRIQUE ANGARITA LOPEZ</v>
          </cell>
          <cell r="AI100" t="str">
            <v>1006767230</v>
          </cell>
          <cell r="AJ100" t="str">
            <v>JUANA AMALIA GONZALEZ HERNANDEZ</v>
          </cell>
          <cell r="AK100">
            <v>8311883</v>
          </cell>
          <cell r="AL100">
            <v>0</v>
          </cell>
          <cell r="AM100">
            <v>0</v>
          </cell>
          <cell r="AN100">
            <v>8311883</v>
          </cell>
          <cell r="AO100">
            <v>8311883</v>
          </cell>
        </row>
        <row r="101">
          <cell r="I101" t="str">
            <v>341-2024</v>
          </cell>
          <cell r="J101">
            <v>45658</v>
          </cell>
          <cell r="K101">
            <v>46022</v>
          </cell>
          <cell r="L101" t="str">
            <v>364</v>
          </cell>
          <cell r="M101" t="str">
            <v>02</v>
          </cell>
          <cell r="N101" t="str">
            <v>ORDENES DE PAGO</v>
          </cell>
          <cell r="O101" t="str">
            <v>191</v>
          </cell>
          <cell r="P101" t="str">
            <v>100</v>
          </cell>
          <cell r="Q101" t="str">
            <v xml:space="preserve"> SF-39 Proveer de manera autónoma e independiente los servicios profesionales necesarios para apoyar las actividades de los procesos y procedimientos contables, incluido el seguimiento a los planes de mejoramiento de la Subdirección Financiera de Canal Capital. Reemplaza el RP 1136-2024</v>
          </cell>
          <cell r="R101" t="str">
            <v>42120202008</v>
          </cell>
          <cell r="S101" t="str">
            <v>Servicios prestados a las empresas y servicios de producción</v>
          </cell>
          <cell r="T101" t="str">
            <v>3-200-F002</v>
          </cell>
          <cell r="U101" t="str">
            <v>RB-Administrados de libre destinación</v>
          </cell>
          <cell r="V101" t="str">
            <v>000000000000000000260</v>
          </cell>
          <cell r="W101" t="str">
            <v>0260 - Programa Funcionamiento - CANAL CAPITAL</v>
          </cell>
          <cell r="X101" t="str">
            <v>PO/0260/0001/0000000260</v>
          </cell>
          <cell r="Z101" t="str">
            <v>funcionamiento Canal Capital</v>
          </cell>
          <cell r="AA101" t="str">
            <v>11</v>
          </cell>
          <cell r="AB101" t="str">
            <v>RÉGIMEN ESPECIAL</v>
          </cell>
          <cell r="AC101" t="str">
            <v>1000084537</v>
          </cell>
          <cell r="AD101" t="str">
            <v>CC</v>
          </cell>
          <cell r="AE101" t="str">
            <v>1032409279</v>
          </cell>
          <cell r="AF101" t="str">
            <v>DIANA ALEXANDRA MURILLO CELIS</v>
          </cell>
          <cell r="AG101" t="str">
            <v>1005748523</v>
          </cell>
          <cell r="AH101" t="str">
            <v>JORGE ENRIQUE ANGARITA LOPEZ</v>
          </cell>
          <cell r="AI101" t="str">
            <v>1006767230</v>
          </cell>
          <cell r="AJ101" t="str">
            <v>JUANA AMALIA GONZALEZ HERNANDEZ</v>
          </cell>
          <cell r="AK101">
            <v>14601961</v>
          </cell>
          <cell r="AL101">
            <v>0</v>
          </cell>
          <cell r="AM101">
            <v>0</v>
          </cell>
          <cell r="AN101">
            <v>14601961</v>
          </cell>
          <cell r="AO101">
            <v>14601961</v>
          </cell>
        </row>
        <row r="102">
          <cell r="I102" t="str">
            <v>344-2024</v>
          </cell>
          <cell r="J102">
            <v>45658</v>
          </cell>
          <cell r="K102">
            <v>46022</v>
          </cell>
          <cell r="L102" t="str">
            <v>364</v>
          </cell>
          <cell r="M102" t="str">
            <v>02</v>
          </cell>
          <cell r="N102" t="str">
            <v>ORDENES DE PAGO</v>
          </cell>
          <cell r="O102" t="str">
            <v>192</v>
          </cell>
          <cell r="P102" t="str">
            <v>101</v>
          </cell>
          <cell r="Q102" t="str">
            <v xml:space="preserve"> DO-473 Proveer, de manera autónoma e independiente, sus servicios para llevar a cabo la producción técnica en la realización de contenidos audiovisuales en exteriores Reemplaza el RP 1137-2024</v>
          </cell>
          <cell r="R102" t="str">
            <v>42450209</v>
          </cell>
          <cell r="S102" t="str">
            <v>Servicios para la comunidad, sociales y personales</v>
          </cell>
          <cell r="T102" t="str">
            <v>3-200-F002</v>
          </cell>
          <cell r="U102" t="str">
            <v>RB-Administrados de libre destinación</v>
          </cell>
          <cell r="V102" t="str">
            <v>332000000000000000260</v>
          </cell>
          <cell r="W102" t="str">
            <v>Gtos de Operación CANAL CAPITAL</v>
          </cell>
          <cell r="X102" t="str">
            <v>PO/0260/0001/GAST_OPE</v>
          </cell>
          <cell r="Z102" t="str">
            <v>Gastos Operacionales</v>
          </cell>
          <cell r="AA102" t="str">
            <v>11</v>
          </cell>
          <cell r="AB102" t="str">
            <v>RÉGIMEN ESPECIAL</v>
          </cell>
          <cell r="AC102" t="str">
            <v>1013525273</v>
          </cell>
          <cell r="AD102" t="str">
            <v>CC</v>
          </cell>
          <cell r="AE102" t="str">
            <v>1013647960</v>
          </cell>
          <cell r="AF102" t="str">
            <v>EDWIN FABIAN CASTRO CHAPARRO</v>
          </cell>
          <cell r="AG102" t="str">
            <v>1005748523</v>
          </cell>
          <cell r="AH102" t="str">
            <v>JORGE ENRIQUE ANGARITA LOPEZ</v>
          </cell>
          <cell r="AI102" t="str">
            <v>1004759166</v>
          </cell>
          <cell r="AJ102" t="str">
            <v>DAVID CAMILO VARGAS MEJIA</v>
          </cell>
          <cell r="AK102">
            <v>2299999</v>
          </cell>
          <cell r="AL102">
            <v>0</v>
          </cell>
          <cell r="AM102">
            <v>0</v>
          </cell>
          <cell r="AN102">
            <v>2299999</v>
          </cell>
          <cell r="AO102">
            <v>2299999</v>
          </cell>
        </row>
        <row r="103">
          <cell r="I103" t="str">
            <v>194-2024</v>
          </cell>
          <cell r="J103">
            <v>45658</v>
          </cell>
          <cell r="K103">
            <v>46022</v>
          </cell>
          <cell r="L103" t="str">
            <v>364</v>
          </cell>
          <cell r="M103" t="str">
            <v>02</v>
          </cell>
          <cell r="N103" t="str">
            <v>ORDENES DE PAGO</v>
          </cell>
          <cell r="O103" t="str">
            <v>193</v>
          </cell>
          <cell r="P103" t="str">
            <v>102</v>
          </cell>
          <cell r="Q103" t="str">
            <v xml:space="preserve"> DO-499 Adición contrato 194-2024 suscrito con Edna Katerine Moreno Velandia. Reemplaza el RP 1150-2024</v>
          </cell>
          <cell r="R103" t="str">
            <v>42450209</v>
          </cell>
          <cell r="S103" t="str">
            <v>Servicios para la comunidad, sociales y personales</v>
          </cell>
          <cell r="T103" t="str">
            <v>3-200-F002</v>
          </cell>
          <cell r="U103" t="str">
            <v>RB-Administrados de libre destinación</v>
          </cell>
          <cell r="V103" t="str">
            <v>332000000000000000260</v>
          </cell>
          <cell r="W103" t="str">
            <v>Gtos de Operación CANAL CAPITAL</v>
          </cell>
          <cell r="X103" t="str">
            <v>PO/0260/0001/GAST_OPE</v>
          </cell>
          <cell r="Z103" t="str">
            <v>Gastos Operacionales</v>
          </cell>
          <cell r="AA103" t="str">
            <v>11</v>
          </cell>
          <cell r="AB103" t="str">
            <v>RÉGIMEN ESPECIAL</v>
          </cell>
          <cell r="AC103" t="str">
            <v>1003020828</v>
          </cell>
          <cell r="AD103" t="str">
            <v>CC</v>
          </cell>
          <cell r="AE103" t="str">
            <v>52620704</v>
          </cell>
          <cell r="AF103" t="str">
            <v>EDNA KATERINE MORENO VELANDIA</v>
          </cell>
          <cell r="AG103" t="str">
            <v>1005748523</v>
          </cell>
          <cell r="AH103" t="str">
            <v>JORGE ENRIQUE ANGARITA LOPEZ</v>
          </cell>
          <cell r="AI103" t="str">
            <v>1004759166</v>
          </cell>
          <cell r="AJ103" t="str">
            <v>DAVID CAMILO VARGAS MEJIA</v>
          </cell>
          <cell r="AK103">
            <v>321350</v>
          </cell>
          <cell r="AL103">
            <v>321350</v>
          </cell>
          <cell r="AM103">
            <v>0</v>
          </cell>
          <cell r="AN103">
            <v>0</v>
          </cell>
          <cell r="AO103">
            <v>0</v>
          </cell>
        </row>
        <row r="104">
          <cell r="I104" t="str">
            <v>345-2024</v>
          </cell>
          <cell r="J104">
            <v>45658</v>
          </cell>
          <cell r="K104">
            <v>46022</v>
          </cell>
          <cell r="L104" t="str">
            <v>364</v>
          </cell>
          <cell r="M104" t="str">
            <v>02</v>
          </cell>
          <cell r="N104" t="str">
            <v>ORDENES DE PAGO</v>
          </cell>
          <cell r="O104" t="str">
            <v>195</v>
          </cell>
          <cell r="P104" t="str">
            <v>103</v>
          </cell>
          <cell r="Q104" t="str">
            <v xml:space="preserve"> SF-38 Proveer, de manera autónoma e independiente, los servicios profesionales requeridos para apoyar los procesos contables y tesorales de la subdirección financiera, en materia de clasificación, consolidación y reporte de información a organismos fiscalizadores. Reemplaza el RP 1151-2024</v>
          </cell>
          <cell r="R104" t="str">
            <v>42120202008</v>
          </cell>
          <cell r="S104" t="str">
            <v>Servicios prestados a las empresas y servicios de producción</v>
          </cell>
          <cell r="T104" t="str">
            <v>3-200-F002</v>
          </cell>
          <cell r="U104" t="str">
            <v>RB-Administrados de libre destinación</v>
          </cell>
          <cell r="V104" t="str">
            <v>000000000000000000260</v>
          </cell>
          <cell r="W104" t="str">
            <v>0260 - Programa Funcionamiento - CANAL CAPITAL</v>
          </cell>
          <cell r="X104" t="str">
            <v>PO/0260/0001/0000000260</v>
          </cell>
          <cell r="Z104" t="str">
            <v>funcionamiento Canal Capital</v>
          </cell>
          <cell r="AA104" t="str">
            <v>11</v>
          </cell>
          <cell r="AB104" t="str">
            <v>RÉGIMEN ESPECIAL</v>
          </cell>
          <cell r="AC104" t="str">
            <v>1010868753</v>
          </cell>
          <cell r="AD104" t="str">
            <v>CC</v>
          </cell>
          <cell r="AE104" t="str">
            <v>1031121036</v>
          </cell>
          <cell r="AF104" t="str">
            <v>JHONATHAN ANDRES BOLAÑO BARROS</v>
          </cell>
          <cell r="AG104" t="str">
            <v>1005748523</v>
          </cell>
          <cell r="AH104" t="str">
            <v>JORGE ENRIQUE ANGARITA LOPEZ</v>
          </cell>
          <cell r="AI104" t="str">
            <v>1006767230</v>
          </cell>
          <cell r="AJ104" t="str">
            <v>JUANA AMALIA GONZALEZ HERNANDEZ</v>
          </cell>
          <cell r="AK104">
            <v>13928035</v>
          </cell>
          <cell r="AL104">
            <v>0</v>
          </cell>
          <cell r="AM104">
            <v>0</v>
          </cell>
          <cell r="AN104">
            <v>13928035</v>
          </cell>
          <cell r="AO104">
            <v>13478736</v>
          </cell>
        </row>
        <row r="105">
          <cell r="I105" t="str">
            <v>348-2024</v>
          </cell>
          <cell r="J105">
            <v>45658</v>
          </cell>
          <cell r="K105">
            <v>46022</v>
          </cell>
          <cell r="L105" t="str">
            <v>364</v>
          </cell>
          <cell r="M105" t="str">
            <v>02</v>
          </cell>
          <cell r="N105" t="str">
            <v>ORDENES DE PAGO</v>
          </cell>
          <cell r="O105" t="str">
            <v>198</v>
          </cell>
          <cell r="P105" t="str">
            <v>104</v>
          </cell>
          <cell r="Q105" t="str">
            <v xml:space="preserve"> DO-490 Proveer, de manera autónoma e independiente, los servicios requeridos para la producción de todas las piezas audiovisuales requeridas para Capital y Eureka, incluyendo los proyectos del plan de inversión financiados a través de la resolución 076 de 2024 del Fondo Único de Tecnologías de la Información y las Comunicaciones (FUTIC). Reemplaza el RP 1152-2024</v>
          </cell>
          <cell r="R105" t="str">
            <v>42450209</v>
          </cell>
          <cell r="S105" t="str">
            <v>Servicios para la comunidad, sociales y personales</v>
          </cell>
          <cell r="T105" t="str">
            <v>3-200-F002</v>
          </cell>
          <cell r="U105" t="str">
            <v>RB-Administrados de libre destinación</v>
          </cell>
          <cell r="V105" t="str">
            <v>332000000000000000260</v>
          </cell>
          <cell r="W105" t="str">
            <v>Gtos de Operación CANAL CAPITAL</v>
          </cell>
          <cell r="X105" t="str">
            <v>PO/0260/0001/GAST_OPE</v>
          </cell>
          <cell r="Z105" t="str">
            <v>Gastos Operacionales</v>
          </cell>
          <cell r="AA105" t="str">
            <v>11</v>
          </cell>
          <cell r="AB105" t="str">
            <v>RÉGIMEN ESPECIAL</v>
          </cell>
          <cell r="AC105" t="str">
            <v>1008232109</v>
          </cell>
          <cell r="AD105" t="str">
            <v>CC</v>
          </cell>
          <cell r="AE105" t="str">
            <v>53120915</v>
          </cell>
          <cell r="AF105" t="str">
            <v>MATEO  SANCHEZ PIÑEROS</v>
          </cell>
          <cell r="AG105" t="str">
            <v>1005748523</v>
          </cell>
          <cell r="AH105" t="str">
            <v>JORGE ENRIQUE ANGARITA LOPEZ</v>
          </cell>
          <cell r="AI105" t="str">
            <v>1004759166</v>
          </cell>
          <cell r="AJ105" t="str">
            <v>DAVID CAMILO VARGAS MEJIA</v>
          </cell>
          <cell r="AK105">
            <v>110880</v>
          </cell>
          <cell r="AL105">
            <v>110880</v>
          </cell>
          <cell r="AM105">
            <v>0</v>
          </cell>
          <cell r="AN105">
            <v>0</v>
          </cell>
          <cell r="AO105">
            <v>0</v>
          </cell>
        </row>
        <row r="106">
          <cell r="I106" t="str">
            <v>349-2024</v>
          </cell>
          <cell r="J106">
            <v>45658</v>
          </cell>
          <cell r="K106">
            <v>46022</v>
          </cell>
          <cell r="L106" t="str">
            <v>364</v>
          </cell>
          <cell r="M106" t="str">
            <v>02</v>
          </cell>
          <cell r="N106" t="str">
            <v>ORDENES DE PAGO</v>
          </cell>
          <cell r="O106" t="str">
            <v>200</v>
          </cell>
          <cell r="P106" t="str">
            <v>105</v>
          </cell>
          <cell r="Q106" t="str">
            <v xml:space="preserve"> DO-497 Proveer, de manera autónoma e independiente, sus servicios para llevar a cabo la creación, distribución, programación y gestión de los contenidos digitales en las redes sociales, página web y plataformas digitales de Canal Capital, así como también el relacionamiento público digital con cuentas digitales e instituciones del estado, incluyendo los proyectos del Plan de inversión financiados a través de la resolución 076 de 2024 del Fondo Único de Tecnologías de la Información y las comunicaciones (FUTIC). Reemplaza el RP 1160-2024</v>
          </cell>
          <cell r="R106" t="str">
            <v>42450209</v>
          </cell>
          <cell r="S106" t="str">
            <v>Servicios para la comunidad, sociales y personales</v>
          </cell>
          <cell r="T106" t="str">
            <v>3-200-F002</v>
          </cell>
          <cell r="U106" t="str">
            <v>RB-Administrados de libre destinación</v>
          </cell>
          <cell r="V106" t="str">
            <v>332000000000000000260</v>
          </cell>
          <cell r="W106" t="str">
            <v>Gtos de Operación CANAL CAPITAL</v>
          </cell>
          <cell r="X106" t="str">
            <v>PO/0260/0001/GAST_OPE</v>
          </cell>
          <cell r="Z106" t="str">
            <v>Gastos Operacionales</v>
          </cell>
          <cell r="AA106" t="str">
            <v>11</v>
          </cell>
          <cell r="AB106" t="str">
            <v>RÉGIMEN ESPECIAL</v>
          </cell>
          <cell r="AC106" t="str">
            <v>1012113780</v>
          </cell>
          <cell r="AD106" t="str">
            <v>CC</v>
          </cell>
          <cell r="AE106" t="str">
            <v>1013639871</v>
          </cell>
          <cell r="AF106" t="str">
            <v>JULIAN DAVID PINZON BEJARANO</v>
          </cell>
          <cell r="AG106" t="str">
            <v>1005748523</v>
          </cell>
          <cell r="AH106" t="str">
            <v>JORGE ENRIQUE ANGARITA LOPEZ</v>
          </cell>
          <cell r="AI106" t="str">
            <v>1004759166</v>
          </cell>
          <cell r="AJ106" t="str">
            <v>DAVID CAMILO VARGAS MEJIA</v>
          </cell>
          <cell r="AK106">
            <v>2819988</v>
          </cell>
          <cell r="AL106">
            <v>0</v>
          </cell>
          <cell r="AM106">
            <v>0</v>
          </cell>
          <cell r="AN106">
            <v>2819988</v>
          </cell>
          <cell r="AO106">
            <v>2819988</v>
          </cell>
        </row>
        <row r="107">
          <cell r="I107" t="str">
            <v>351-2024</v>
          </cell>
          <cell r="J107">
            <v>45658</v>
          </cell>
          <cell r="K107">
            <v>46022</v>
          </cell>
          <cell r="L107" t="str">
            <v>364</v>
          </cell>
          <cell r="M107" t="str">
            <v>02</v>
          </cell>
          <cell r="N107" t="str">
            <v>ORDENES DE PAGO</v>
          </cell>
          <cell r="O107" t="str">
            <v>203</v>
          </cell>
          <cell r="P107" t="str">
            <v>106</v>
          </cell>
          <cell r="Q107" t="str">
            <v xml:space="preserve"> SG-72 Proveer, de manera autónoma e independiente, los servicios jurídicos, asuntos legales, administrativos y el seguimiento y reporte a los planes a cargo de la Oficina Jurídica de Canal Capital. Reemplaza el RP 1162-2024</v>
          </cell>
          <cell r="R107" t="str">
            <v>42120202008</v>
          </cell>
          <cell r="S107" t="str">
            <v>Servicios prestados a las empresas y servicios de producción</v>
          </cell>
          <cell r="T107" t="str">
            <v>3-200-F002</v>
          </cell>
          <cell r="U107" t="str">
            <v>RB-Administrados de libre destinación</v>
          </cell>
          <cell r="V107" t="str">
            <v>000000000000000000260</v>
          </cell>
          <cell r="W107" t="str">
            <v>0260 - Programa Funcionamiento - CANAL CAPITAL</v>
          </cell>
          <cell r="X107" t="str">
            <v>PO/0260/0001/0000000260</v>
          </cell>
          <cell r="Z107" t="str">
            <v>funcionamiento Canal Capital</v>
          </cell>
          <cell r="AA107" t="str">
            <v>11</v>
          </cell>
          <cell r="AB107" t="str">
            <v>RÉGIMEN ESPECIAL</v>
          </cell>
          <cell r="AC107" t="str">
            <v>1013317303</v>
          </cell>
          <cell r="AD107" t="str">
            <v>CC</v>
          </cell>
          <cell r="AE107" t="str">
            <v>1000148704</v>
          </cell>
          <cell r="AF107" t="str">
            <v>LAURA DANIELA MORENO MONTERO</v>
          </cell>
          <cell r="AG107" t="str">
            <v>1005748523</v>
          </cell>
          <cell r="AH107" t="str">
            <v>JORGE ENRIQUE ANGARITA LOPEZ</v>
          </cell>
          <cell r="AI107" t="str">
            <v>1006767230</v>
          </cell>
          <cell r="AJ107" t="str">
            <v>JUANA AMALIA GONZALEZ HERNANDEZ</v>
          </cell>
          <cell r="AK107">
            <v>2100008</v>
          </cell>
          <cell r="AL107">
            <v>0</v>
          </cell>
          <cell r="AM107">
            <v>0</v>
          </cell>
          <cell r="AN107">
            <v>2100008</v>
          </cell>
          <cell r="AO107">
            <v>2100000</v>
          </cell>
        </row>
        <row r="108">
          <cell r="I108" t="str">
            <v>352-2024</v>
          </cell>
          <cell r="J108">
            <v>45658</v>
          </cell>
          <cell r="K108">
            <v>46022</v>
          </cell>
          <cell r="L108" t="str">
            <v>364</v>
          </cell>
          <cell r="M108" t="str">
            <v>02</v>
          </cell>
          <cell r="N108" t="str">
            <v>ORDENES DE PAGO</v>
          </cell>
          <cell r="O108" t="str">
            <v>205</v>
          </cell>
          <cell r="P108" t="str">
            <v>107</v>
          </cell>
          <cell r="Q108" t="str">
            <v xml:space="preserve"> SG-69 Proveer, de manera autónoma e independiente, los servicios jurídicos especializados de representación judicial, emisión de conceptos, defensa jurídica, y la asesoría que se requiera por parte de la Oficina Jurídica de Canal Capital. Reemplaza el RP 1163-2024</v>
          </cell>
          <cell r="R108" t="str">
            <v>42120202008</v>
          </cell>
          <cell r="S108" t="str">
            <v>Servicios prestados a las empresas y servicios de producción</v>
          </cell>
          <cell r="T108" t="str">
            <v>3-200-F002</v>
          </cell>
          <cell r="U108" t="str">
            <v>RB-Administrados de libre destinación</v>
          </cell>
          <cell r="V108" t="str">
            <v>000000000000000000260</v>
          </cell>
          <cell r="W108" t="str">
            <v>0260 - Programa Funcionamiento - CANAL CAPITAL</v>
          </cell>
          <cell r="X108" t="str">
            <v>PO/0260/0001/0000000260</v>
          </cell>
          <cell r="Z108" t="str">
            <v>funcionamiento Canal Capital</v>
          </cell>
          <cell r="AA108" t="str">
            <v>11</v>
          </cell>
          <cell r="AB108" t="str">
            <v>RÉGIMEN ESPECIAL</v>
          </cell>
          <cell r="AC108" t="str">
            <v>1004923266</v>
          </cell>
          <cell r="AD108" t="str">
            <v>CC</v>
          </cell>
          <cell r="AE108" t="str">
            <v>19440097</v>
          </cell>
          <cell r="AF108" t="str">
            <v>RAMIRO  RODRIGUEZ LOPEZ</v>
          </cell>
          <cell r="AG108" t="str">
            <v>1005748523</v>
          </cell>
          <cell r="AH108" t="str">
            <v>JORGE ENRIQUE ANGARITA LOPEZ</v>
          </cell>
          <cell r="AI108" t="str">
            <v>1006767230</v>
          </cell>
          <cell r="AJ108" t="str">
            <v>JUANA AMALIA GONZALEZ HERNANDEZ</v>
          </cell>
          <cell r="AK108">
            <v>5250000</v>
          </cell>
          <cell r="AL108">
            <v>0</v>
          </cell>
          <cell r="AM108">
            <v>0</v>
          </cell>
          <cell r="AN108">
            <v>5250000</v>
          </cell>
          <cell r="AO108">
            <v>5250000</v>
          </cell>
        </row>
        <row r="109">
          <cell r="I109" t="str">
            <v>353-2024</v>
          </cell>
          <cell r="J109">
            <v>45658</v>
          </cell>
          <cell r="K109">
            <v>46022</v>
          </cell>
          <cell r="L109" t="str">
            <v>364</v>
          </cell>
          <cell r="M109" t="str">
            <v>02</v>
          </cell>
          <cell r="N109" t="str">
            <v>ORDENES DE PAGO</v>
          </cell>
          <cell r="O109" t="str">
            <v>206</v>
          </cell>
          <cell r="P109" t="str">
            <v>108</v>
          </cell>
          <cell r="Q109" t="str">
            <v xml:space="preserve"> SA-321 Proveer, de manera autónoma e independiente, sus servicios de apoyo a la supervisión de los contratos con empresas de servicios temporales para el suministro y administración especializada de personal para Canal Capital. Reemplaza el RP 1168-2024</v>
          </cell>
          <cell r="R109" t="str">
            <v>42120202008</v>
          </cell>
          <cell r="S109" t="str">
            <v>Servicios prestados a las empresas y servicios de producción</v>
          </cell>
          <cell r="T109" t="str">
            <v>3-200-F002</v>
          </cell>
          <cell r="U109" t="str">
            <v>RB-Administrados de libre destinación</v>
          </cell>
          <cell r="V109" t="str">
            <v>000000000000000000260</v>
          </cell>
          <cell r="W109" t="str">
            <v>0260 - Programa Funcionamiento - CANAL CAPITAL</v>
          </cell>
          <cell r="X109" t="str">
            <v>PO/0260/0001/0000000260</v>
          </cell>
          <cell r="Z109" t="str">
            <v>funcionamiento Canal Capital</v>
          </cell>
          <cell r="AA109" t="str">
            <v>11</v>
          </cell>
          <cell r="AB109" t="str">
            <v>RÉGIMEN ESPECIAL</v>
          </cell>
          <cell r="AC109" t="str">
            <v>1010243353</v>
          </cell>
          <cell r="AD109" t="str">
            <v>CC</v>
          </cell>
          <cell r="AE109" t="str">
            <v>1018408738</v>
          </cell>
          <cell r="AF109" t="str">
            <v>JENNY ALEJANDRA DIAZ VELANDIA</v>
          </cell>
          <cell r="AG109" t="str">
            <v>1005748523</v>
          </cell>
          <cell r="AH109" t="str">
            <v>JORGE ENRIQUE ANGARITA LOPEZ</v>
          </cell>
          <cell r="AI109" t="str">
            <v>1006767230</v>
          </cell>
          <cell r="AJ109" t="str">
            <v>JUANA AMALIA GONZALEZ HERNANDEZ</v>
          </cell>
          <cell r="AK109">
            <v>3066669</v>
          </cell>
          <cell r="AL109">
            <v>0</v>
          </cell>
          <cell r="AM109">
            <v>0</v>
          </cell>
          <cell r="AN109">
            <v>3066669</v>
          </cell>
          <cell r="AO109">
            <v>3066669</v>
          </cell>
        </row>
        <row r="110">
          <cell r="I110" t="str">
            <v>357-2024</v>
          </cell>
          <cell r="J110">
            <v>45658</v>
          </cell>
          <cell r="K110">
            <v>46022</v>
          </cell>
          <cell r="L110" t="str">
            <v>364</v>
          </cell>
          <cell r="M110" t="str">
            <v>02</v>
          </cell>
          <cell r="N110" t="str">
            <v>ORDENES DE PAGO</v>
          </cell>
          <cell r="O110" t="str">
            <v>208</v>
          </cell>
          <cell r="P110" t="str">
            <v>109</v>
          </cell>
          <cell r="Q110" t="str">
            <v xml:space="preserve"> DO-508 Proveer, de manera autónoma e independiente, los servicios de apoyo para la gestión de contenidos digitales en las redes sociales de Canal Capital, incluyendo los proyectos del Plan de inversión financiados a través de la resolución 076 de 2024 del Fondo Único de Tecnologías de la Información y las comunicaciones (FUTIC). Reemplaza el RP 1172-2024</v>
          </cell>
          <cell r="R110" t="str">
            <v>42450209</v>
          </cell>
          <cell r="S110" t="str">
            <v>Servicios para la comunidad, sociales y personales</v>
          </cell>
          <cell r="T110" t="str">
            <v>3-200-F002</v>
          </cell>
          <cell r="U110" t="str">
            <v>RB-Administrados de libre destinación</v>
          </cell>
          <cell r="V110" t="str">
            <v>332000000000000000260</v>
          </cell>
          <cell r="W110" t="str">
            <v>Gtos de Operación CANAL CAPITAL</v>
          </cell>
          <cell r="X110" t="str">
            <v>PO/0260/0001/GAST_OPE</v>
          </cell>
          <cell r="Z110" t="str">
            <v>Gastos Operacionales</v>
          </cell>
          <cell r="AA110" t="str">
            <v>11</v>
          </cell>
          <cell r="AB110" t="str">
            <v>RÉGIMEN ESPECIAL</v>
          </cell>
          <cell r="AC110" t="str">
            <v>1013304214</v>
          </cell>
          <cell r="AD110" t="str">
            <v>CC</v>
          </cell>
          <cell r="AE110" t="str">
            <v>1000021148</v>
          </cell>
          <cell r="AF110" t="str">
            <v>LAURA ALEJANDRA AMAYA BEJARANO</v>
          </cell>
          <cell r="AG110" t="str">
            <v>1005748523</v>
          </cell>
          <cell r="AH110" t="str">
            <v>JORGE ENRIQUE ANGARITA LOPEZ</v>
          </cell>
          <cell r="AI110" t="str">
            <v>1004759166</v>
          </cell>
          <cell r="AJ110" t="str">
            <v>DAVID CAMILO VARGAS MEJIA</v>
          </cell>
          <cell r="AK110">
            <v>2000002</v>
          </cell>
          <cell r="AL110">
            <v>10</v>
          </cell>
          <cell r="AM110">
            <v>0</v>
          </cell>
          <cell r="AN110">
            <v>1999992</v>
          </cell>
          <cell r="AO110">
            <v>1999992</v>
          </cell>
        </row>
        <row r="111">
          <cell r="I111" t="str">
            <v>358-2024</v>
          </cell>
          <cell r="J111">
            <v>45658</v>
          </cell>
          <cell r="K111">
            <v>46022</v>
          </cell>
          <cell r="L111" t="str">
            <v>364</v>
          </cell>
          <cell r="M111" t="str">
            <v>02</v>
          </cell>
          <cell r="N111" t="str">
            <v>ORDENES DE PAGO</v>
          </cell>
          <cell r="O111" t="str">
            <v>210</v>
          </cell>
          <cell r="P111" t="str">
            <v>110</v>
          </cell>
          <cell r="Q111" t="str">
            <v xml:space="preserve"> PE-56 Proveer, de manera autónoma e independiente, sus servicios profesionales para apoyar en el seguimiento de los planes de mejoramiento e implementación del Modelo Integrado de Planeación y Gestión, en el marco de la ejecución del plan de inversión financiado a través de la resolución 076 de 2024 del Fondo único de las Tecnologías de la Información y las comunicaciones de Canal Capital. Reemplaza el RP 1174-2024</v>
          </cell>
          <cell r="R111" t="str">
            <v>42450208</v>
          </cell>
          <cell r="S111" t="str">
            <v>Servicios prestados a las empresas y servicios de producción</v>
          </cell>
          <cell r="T111" t="str">
            <v>3-200-F002</v>
          </cell>
          <cell r="U111" t="str">
            <v>RB-Administrados de libre destinación</v>
          </cell>
          <cell r="V111" t="str">
            <v>332000000000000000260</v>
          </cell>
          <cell r="W111" t="str">
            <v>Gtos de Operación CANAL CAPITAL</v>
          </cell>
          <cell r="X111" t="str">
            <v>PO/0260/0001/GAST_OPE</v>
          </cell>
          <cell r="Z111" t="str">
            <v>Gastos Operacionales</v>
          </cell>
          <cell r="AA111" t="str">
            <v>11</v>
          </cell>
          <cell r="AB111" t="str">
            <v>RÉGIMEN ESPECIAL</v>
          </cell>
          <cell r="AC111" t="str">
            <v>1013682345</v>
          </cell>
          <cell r="AD111" t="str">
            <v>CC</v>
          </cell>
          <cell r="AE111" t="str">
            <v>1030686360</v>
          </cell>
          <cell r="AF111" t="str">
            <v>JESSICA JULIETH QUIROGA MARROQUIN</v>
          </cell>
          <cell r="AG111" t="str">
            <v>1005748523</v>
          </cell>
          <cell r="AH111" t="str">
            <v>JORGE ENRIQUE ANGARITA LOPEZ</v>
          </cell>
          <cell r="AI111" t="str">
            <v>1004759166</v>
          </cell>
          <cell r="AJ111" t="str">
            <v>DAVID CAMILO VARGAS MEJIA</v>
          </cell>
          <cell r="AK111">
            <v>4326800</v>
          </cell>
          <cell r="AL111">
            <v>0</v>
          </cell>
          <cell r="AM111">
            <v>0</v>
          </cell>
          <cell r="AN111">
            <v>4326800</v>
          </cell>
          <cell r="AO111">
            <v>4326800</v>
          </cell>
        </row>
        <row r="112">
          <cell r="I112" t="str">
            <v>387-2024</v>
          </cell>
          <cell r="J112">
            <v>45658</v>
          </cell>
          <cell r="K112">
            <v>45688</v>
          </cell>
          <cell r="L112" t="str">
            <v>30</v>
          </cell>
          <cell r="M112" t="str">
            <v>02</v>
          </cell>
          <cell r="N112" t="str">
            <v>ORDENES DE PAGO</v>
          </cell>
          <cell r="O112" t="str">
            <v>327</v>
          </cell>
          <cell r="P112" t="str">
            <v>111</v>
          </cell>
          <cell r="Q112" t="str">
            <v xml:space="preserve"> SA-355 Proveer sus servicios de manera autónoma e independiente para apoyar las actividades técnico archivísticas para el proceso de gestión documental y el sistema Interno de Gestión Documental y Archivo -SIGA Reemplaza el RP 1238-2024</v>
          </cell>
          <cell r="R112" t="str">
            <v>42120202008</v>
          </cell>
          <cell r="S112" t="str">
            <v>Servicios prestados a las empresas y servicios de producción</v>
          </cell>
          <cell r="T112" t="str">
            <v>3-200-F002</v>
          </cell>
          <cell r="U112" t="str">
            <v>RB-Administrados de libre destinación</v>
          </cell>
          <cell r="V112" t="str">
            <v>000000000000000000260</v>
          </cell>
          <cell r="W112" t="str">
            <v>0260 - Programa Funcionamiento - CANAL CAPITAL</v>
          </cell>
          <cell r="X112" t="str">
            <v>PO/0260/0001/0000000260</v>
          </cell>
          <cell r="Z112" t="str">
            <v>funcionamiento Canal Capital</v>
          </cell>
          <cell r="AA112" t="str">
            <v>11</v>
          </cell>
          <cell r="AB112" t="str">
            <v>RÉGIMEN ESPECIAL</v>
          </cell>
          <cell r="AC112" t="str">
            <v>1012032526</v>
          </cell>
          <cell r="AD112" t="str">
            <v>CC</v>
          </cell>
          <cell r="AE112" t="str">
            <v>1018514285</v>
          </cell>
          <cell r="AF112" t="str">
            <v>JUAN SEBASTIAN URQUIJO ESPINOSA</v>
          </cell>
          <cell r="AG112" t="str">
            <v>1005748523</v>
          </cell>
          <cell r="AH112" t="str">
            <v>JORGE ENRIQUE ANGARITA LOPEZ</v>
          </cell>
          <cell r="AI112" t="str">
            <v>1006767230</v>
          </cell>
          <cell r="AJ112" t="str">
            <v>JUANA AMALIA GONZALEZ HERNANDEZ</v>
          </cell>
          <cell r="AK112">
            <v>153334</v>
          </cell>
          <cell r="AL112">
            <v>0</v>
          </cell>
          <cell r="AM112">
            <v>0</v>
          </cell>
          <cell r="AN112">
            <v>153334</v>
          </cell>
          <cell r="AO112">
            <v>0</v>
          </cell>
        </row>
        <row r="113">
          <cell r="I113" t="str">
            <v>389-2024</v>
          </cell>
          <cell r="J113">
            <v>45658</v>
          </cell>
          <cell r="K113">
            <v>45688</v>
          </cell>
          <cell r="L113" t="str">
            <v>30</v>
          </cell>
          <cell r="M113" t="str">
            <v>02</v>
          </cell>
          <cell r="N113" t="str">
            <v>ORDENES DE PAGO</v>
          </cell>
          <cell r="O113" t="str">
            <v>330</v>
          </cell>
          <cell r="P113" t="str">
            <v>112</v>
          </cell>
          <cell r="Q113" t="str">
            <v xml:space="preserve"> DO-548 Proveer, de manera autónoma e independiente, los servicios de apoyo en las actividades propias del almacén técnico para el manejo y control de inventarios asignados al área técnica de Canal Capital. Reemplaza el RP 1240-2024</v>
          </cell>
          <cell r="R113" t="str">
            <v>42450209</v>
          </cell>
          <cell r="S113" t="str">
            <v>Servicios para la comunidad, sociales y personales</v>
          </cell>
          <cell r="T113" t="str">
            <v>3-200-F002</v>
          </cell>
          <cell r="U113" t="str">
            <v>RB-Administrados de libre destinación</v>
          </cell>
          <cell r="V113" t="str">
            <v>332000000000000000260</v>
          </cell>
          <cell r="W113" t="str">
            <v>Gtos de Operación CANAL CAPITAL</v>
          </cell>
          <cell r="X113" t="str">
            <v>PO/0260/0001/GAST_OPE</v>
          </cell>
          <cell r="Z113" t="str">
            <v>Gastos Operacionales</v>
          </cell>
          <cell r="AA113" t="str">
            <v>11</v>
          </cell>
          <cell r="AB113" t="str">
            <v>RÉGIMEN ESPECIAL</v>
          </cell>
          <cell r="AC113" t="str">
            <v>1003689687</v>
          </cell>
          <cell r="AD113" t="str">
            <v>CC</v>
          </cell>
          <cell r="AE113" t="str">
            <v>6497287</v>
          </cell>
          <cell r="AF113" t="str">
            <v>JORGE ISAAC GARCIA</v>
          </cell>
          <cell r="AG113" t="str">
            <v>1005748523</v>
          </cell>
          <cell r="AH113" t="str">
            <v>JORGE ENRIQUE ANGARITA LOPEZ</v>
          </cell>
          <cell r="AI113" t="str">
            <v>1004759166</v>
          </cell>
          <cell r="AJ113" t="str">
            <v>DAVID CAMILO VARGAS MEJIA</v>
          </cell>
          <cell r="AK113">
            <v>1746540</v>
          </cell>
          <cell r="AL113">
            <v>0</v>
          </cell>
          <cell r="AM113">
            <v>0</v>
          </cell>
          <cell r="AN113">
            <v>1746540</v>
          </cell>
          <cell r="AO113">
            <v>1746540</v>
          </cell>
        </row>
        <row r="114">
          <cell r="I114" t="str">
            <v>103-2024</v>
          </cell>
          <cell r="J114">
            <v>45658</v>
          </cell>
          <cell r="K114">
            <v>45688</v>
          </cell>
          <cell r="L114" t="str">
            <v>30</v>
          </cell>
          <cell r="M114" t="str">
            <v>02</v>
          </cell>
          <cell r="N114" t="str">
            <v>ORDENES DE PAGO</v>
          </cell>
          <cell r="O114" t="str">
            <v>333</v>
          </cell>
          <cell r="P114" t="str">
            <v>113</v>
          </cell>
          <cell r="Q114" t="str">
            <v xml:space="preserve"> SA-339 Efectuar el pago de la administración del inmueble a título de arriendo ubicado en la avenida el Dorado número 66 63 piso quinto, donde funcionan las instalaciones de Canal Capital. Reemplaza el RP 1243-2024</v>
          </cell>
          <cell r="R114" t="str">
            <v>42450207</v>
          </cell>
          <cell r="S114" t="str">
            <v>Servicios financieros y servicios conexos, servicios inmobiliarios y servicios de leasing</v>
          </cell>
          <cell r="T114" t="str">
            <v>3-200-F002</v>
          </cell>
          <cell r="U114" t="str">
            <v>RB-Administrados de libre destinación</v>
          </cell>
          <cell r="V114" t="str">
            <v>332000000000000000260</v>
          </cell>
          <cell r="W114" t="str">
            <v>Gtos de Operación CANAL CAPITAL</v>
          </cell>
          <cell r="X114" t="str">
            <v>PO/0260/0001/GAST_OPE</v>
          </cell>
          <cell r="Z114" t="str">
            <v>Gastos Operacionales</v>
          </cell>
          <cell r="AA114" t="str">
            <v>11</v>
          </cell>
          <cell r="AB114" t="str">
            <v>RÉGIMEN ESPECIAL</v>
          </cell>
          <cell r="AC114" t="str">
            <v>1001244731</v>
          </cell>
          <cell r="AD114" t="str">
            <v>NIT</v>
          </cell>
          <cell r="AE114" t="str">
            <v>830053700</v>
          </cell>
          <cell r="AF114" t="str">
            <v>PATRIMONIOS AUTONOMOS ADMINISTRADOS POR LA SOC FIDUCIARIA DAVIVIENDA</v>
          </cell>
          <cell r="AG114" t="str">
            <v>1005748523</v>
          </cell>
          <cell r="AH114" t="str">
            <v>JORGE ENRIQUE ANGARITA LOPEZ</v>
          </cell>
          <cell r="AI114" t="str">
            <v>1000256877</v>
          </cell>
          <cell r="AJ114" t="str">
            <v>PAULA ARENAS CANAL</v>
          </cell>
          <cell r="AK114">
            <v>19325443</v>
          </cell>
          <cell r="AL114">
            <v>0</v>
          </cell>
          <cell r="AM114">
            <v>0</v>
          </cell>
          <cell r="AN114">
            <v>19325443</v>
          </cell>
          <cell r="AO114">
            <v>17410309</v>
          </cell>
        </row>
        <row r="115">
          <cell r="I115" t="str">
            <v>392-2024</v>
          </cell>
          <cell r="J115">
            <v>45658</v>
          </cell>
          <cell r="K115">
            <v>45688</v>
          </cell>
          <cell r="L115" t="str">
            <v>30</v>
          </cell>
          <cell r="M115" t="str">
            <v>02</v>
          </cell>
          <cell r="N115" t="str">
            <v>ORDENES DE PAGO</v>
          </cell>
          <cell r="O115" t="str">
            <v>337</v>
          </cell>
          <cell r="P115" t="str">
            <v>114</v>
          </cell>
          <cell r="Q115" t="str">
            <v xml:space="preserve"> DO-556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Reemplaza el RP 1254-2024</v>
          </cell>
          <cell r="R115" t="str">
            <v>42450209</v>
          </cell>
          <cell r="S115" t="str">
            <v>Servicios para la comunidad, sociales y personales</v>
          </cell>
          <cell r="T115" t="str">
            <v>3-200-F002</v>
          </cell>
          <cell r="U115" t="str">
            <v>RB-Administrados de libre destinación</v>
          </cell>
          <cell r="V115" t="str">
            <v>332000000000000000260</v>
          </cell>
          <cell r="W115" t="str">
            <v>Gtos de Operación CANAL CAPITAL</v>
          </cell>
          <cell r="X115" t="str">
            <v>PO/0260/0001/GAST_OPE</v>
          </cell>
          <cell r="Z115" t="str">
            <v>Gastos Operacionales</v>
          </cell>
          <cell r="AA115" t="str">
            <v>11</v>
          </cell>
          <cell r="AB115" t="str">
            <v>RÉGIMEN ESPECIAL</v>
          </cell>
          <cell r="AC115" t="str">
            <v>1006134640</v>
          </cell>
          <cell r="AD115" t="str">
            <v>CC</v>
          </cell>
          <cell r="AE115" t="str">
            <v>79938506</v>
          </cell>
          <cell r="AF115" t="str">
            <v>CESAR RICARDO SANCHEZ RAMIREZ</v>
          </cell>
          <cell r="AG115" t="str">
            <v>1005748523</v>
          </cell>
          <cell r="AH115" t="str">
            <v>JORGE ENRIQUE ANGARITA LOPEZ</v>
          </cell>
          <cell r="AI115" t="str">
            <v>1004759166</v>
          </cell>
          <cell r="AJ115" t="str">
            <v>DAVID CAMILO VARGAS MEJIA</v>
          </cell>
          <cell r="AK115">
            <v>3483327</v>
          </cell>
          <cell r="AL115">
            <v>0</v>
          </cell>
          <cell r="AM115">
            <v>0</v>
          </cell>
          <cell r="AN115">
            <v>3483327</v>
          </cell>
          <cell r="AO115">
            <v>3483327</v>
          </cell>
        </row>
        <row r="116">
          <cell r="I116" t="str">
            <v>395-2024</v>
          </cell>
          <cell r="J116">
            <v>45658</v>
          </cell>
          <cell r="K116">
            <v>45688</v>
          </cell>
          <cell r="L116" t="str">
            <v>30</v>
          </cell>
          <cell r="M116" t="str">
            <v>02</v>
          </cell>
          <cell r="N116" t="str">
            <v>ORDENES DE PAGO</v>
          </cell>
          <cell r="O116" t="str">
            <v>339</v>
          </cell>
          <cell r="P116" t="str">
            <v>115</v>
          </cell>
          <cell r="Q116" t="str">
            <v xml:space="preserve"> DO-568 Proveer, de manera autónoma e independiente, los servicios requeridos para estructurar y desarrollar la estrategia convergente en plataformas digitales del Canal Capital incluyendo los proyectos del plan de inversión 2024, financiados a través de la resolución 076 de 2024 del Fondo Único de Tecnologías de la Información y las Comunicaciones (FUTIC). Reemplaza el RP 1257-2024</v>
          </cell>
          <cell r="R116" t="str">
            <v>42450209</v>
          </cell>
          <cell r="S116" t="str">
            <v>Servicios para la comunidad, sociales y personales</v>
          </cell>
          <cell r="T116" t="str">
            <v>3-200-F002</v>
          </cell>
          <cell r="U116" t="str">
            <v>RB-Administrados de libre destinación</v>
          </cell>
          <cell r="V116" t="str">
            <v>332000000000000000260</v>
          </cell>
          <cell r="W116" t="str">
            <v>Gtos de Operación CANAL CAPITAL</v>
          </cell>
          <cell r="X116" t="str">
            <v>PO/0260/0001/GAST_OPE</v>
          </cell>
          <cell r="Z116" t="str">
            <v>Gastos Operacionales</v>
          </cell>
          <cell r="AA116" t="str">
            <v>11</v>
          </cell>
          <cell r="AB116" t="str">
            <v>RÉGIMEN ESPECIAL</v>
          </cell>
          <cell r="AC116" t="str">
            <v>1002220982</v>
          </cell>
          <cell r="AD116" t="str">
            <v>CC</v>
          </cell>
          <cell r="AE116" t="str">
            <v>79946077</v>
          </cell>
          <cell r="AF116" t="str">
            <v>RODRIGO ALFONSO GUTIERREZ RIVEROS</v>
          </cell>
          <cell r="AG116" t="str">
            <v>1005748523</v>
          </cell>
          <cell r="AH116" t="str">
            <v>JORGE ENRIQUE ANGARITA LOPEZ</v>
          </cell>
          <cell r="AI116" t="str">
            <v>1004759166</v>
          </cell>
          <cell r="AJ116" t="str">
            <v>DAVID CAMILO VARGAS MEJIA</v>
          </cell>
          <cell r="AK116">
            <v>1300000</v>
          </cell>
          <cell r="AL116">
            <v>1300000</v>
          </cell>
          <cell r="AM116">
            <v>0</v>
          </cell>
          <cell r="AN116">
            <v>0</v>
          </cell>
          <cell r="AO116">
            <v>0</v>
          </cell>
        </row>
        <row r="117">
          <cell r="I117" t="str">
            <v>396-2024</v>
          </cell>
          <cell r="J117">
            <v>45658</v>
          </cell>
          <cell r="K117">
            <v>45688</v>
          </cell>
          <cell r="L117" t="str">
            <v>30</v>
          </cell>
          <cell r="M117" t="str">
            <v>02</v>
          </cell>
          <cell r="N117" t="str">
            <v>ORDENES DE PAGO</v>
          </cell>
          <cell r="O117" t="str">
            <v>340</v>
          </cell>
          <cell r="P117" t="str">
            <v>116</v>
          </cell>
          <cell r="Q117" t="str">
            <v xml:space="preserve"> SG-75 Proveer, de manera autónoma e independiente, sus servicios de apoyo para el acompañamiento a la Oficina de Control Disciplinario Interno. Reemplaza el RP 1259-2024</v>
          </cell>
          <cell r="R117" t="str">
            <v>42450208</v>
          </cell>
          <cell r="S117" t="str">
            <v>Servicios prestados a las empresas y servicios de producción</v>
          </cell>
          <cell r="T117" t="str">
            <v>3-200-F002</v>
          </cell>
          <cell r="U117" t="str">
            <v>RB-Administrados de libre destinación</v>
          </cell>
          <cell r="V117" t="str">
            <v>332000000000000000260</v>
          </cell>
          <cell r="W117" t="str">
            <v>Gtos de Operación CANAL CAPITAL</v>
          </cell>
          <cell r="X117" t="str">
            <v>PO/0260/0001/GAST_OPE</v>
          </cell>
          <cell r="Z117" t="str">
            <v>Gastos Operacionales</v>
          </cell>
          <cell r="AA117" t="str">
            <v>11</v>
          </cell>
          <cell r="AB117" t="str">
            <v>RÉGIMEN ESPECIAL</v>
          </cell>
          <cell r="AC117" t="str">
            <v>1009803515</v>
          </cell>
          <cell r="AD117" t="str">
            <v>CC</v>
          </cell>
          <cell r="AE117" t="str">
            <v>1030671006</v>
          </cell>
          <cell r="AF117" t="str">
            <v>KEVIN JOHAN VALENCIA BARRETO</v>
          </cell>
          <cell r="AG117" t="str">
            <v>1005748523</v>
          </cell>
          <cell r="AH117" t="str">
            <v>JORGE ENRIQUE ANGARITA LOPEZ</v>
          </cell>
          <cell r="AI117" t="str">
            <v>1000256877</v>
          </cell>
          <cell r="AJ117" t="str">
            <v>PAULA ARENAS CANAL</v>
          </cell>
          <cell r="AK117">
            <v>6380000</v>
          </cell>
          <cell r="AL117">
            <v>0</v>
          </cell>
          <cell r="AM117">
            <v>0</v>
          </cell>
          <cell r="AN117">
            <v>6380000</v>
          </cell>
          <cell r="AO117">
            <v>6380000</v>
          </cell>
        </row>
        <row r="118">
          <cell r="I118" t="str">
            <v>397-2024</v>
          </cell>
          <cell r="J118">
            <v>45658</v>
          </cell>
          <cell r="K118">
            <v>45688</v>
          </cell>
          <cell r="L118" t="str">
            <v>30</v>
          </cell>
          <cell r="M118" t="str">
            <v>02</v>
          </cell>
          <cell r="N118" t="str">
            <v>ORDENES DE PAGO</v>
          </cell>
          <cell r="O118" t="str">
            <v>341</v>
          </cell>
          <cell r="P118" t="str">
            <v>117</v>
          </cell>
          <cell r="Q118" t="str">
            <v xml:space="preserve"> DO-562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 Reemplaza el RP 1261-2024</v>
          </cell>
          <cell r="R118" t="str">
            <v>42450209</v>
          </cell>
          <cell r="S118" t="str">
            <v>Servicios para la comunidad, sociales y personales</v>
          </cell>
          <cell r="T118" t="str">
            <v>3-200-F002</v>
          </cell>
          <cell r="U118" t="str">
            <v>RB-Administrados de libre destinación</v>
          </cell>
          <cell r="V118" t="str">
            <v>332000000000000000260</v>
          </cell>
          <cell r="W118" t="str">
            <v>Gtos de Operación CANAL CAPITAL</v>
          </cell>
          <cell r="X118" t="str">
            <v>PO/0260/0001/GAST_OPE</v>
          </cell>
          <cell r="Z118" t="str">
            <v>Gastos Operacionales</v>
          </cell>
          <cell r="AA118" t="str">
            <v>11</v>
          </cell>
          <cell r="AB118" t="str">
            <v>RÉGIMEN ESPECIAL</v>
          </cell>
          <cell r="AC118" t="str">
            <v>1012348388</v>
          </cell>
          <cell r="AD118" t="str">
            <v>CC</v>
          </cell>
          <cell r="AE118" t="str">
            <v>1065604412</v>
          </cell>
          <cell r="AF118" t="str">
            <v>ANA MARIA NORIEGA PULGARIN</v>
          </cell>
          <cell r="AG118" t="str">
            <v>1005748523</v>
          </cell>
          <cell r="AH118" t="str">
            <v>JORGE ENRIQUE ANGARITA LOPEZ</v>
          </cell>
          <cell r="AI118" t="str">
            <v>1004759166</v>
          </cell>
          <cell r="AJ118" t="str">
            <v>DAVID CAMILO VARGAS MEJIA</v>
          </cell>
          <cell r="AK118">
            <v>3570000</v>
          </cell>
          <cell r="AL118">
            <v>0</v>
          </cell>
          <cell r="AM118">
            <v>0</v>
          </cell>
          <cell r="AN118">
            <v>3570000</v>
          </cell>
          <cell r="AO118">
            <v>3570000</v>
          </cell>
        </row>
        <row r="119">
          <cell r="I119" t="str">
            <v>398-2024</v>
          </cell>
          <cell r="J119">
            <v>45658</v>
          </cell>
          <cell r="K119">
            <v>45688</v>
          </cell>
          <cell r="L119" t="str">
            <v>30</v>
          </cell>
          <cell r="M119" t="str">
            <v>02</v>
          </cell>
          <cell r="N119" t="str">
            <v>ORDENES DE PAGO</v>
          </cell>
          <cell r="O119" t="str">
            <v>342</v>
          </cell>
          <cell r="P119" t="str">
            <v>118</v>
          </cell>
          <cell r="Q119" t="str">
            <v xml:space="preserve"> GER Proveer, de manera autónoma e independiente, los servicios profesionales para llevar a cabo actividades de producción conceptual, ejecutiva y general proyectos y demás acciones requeridas por la gerencia de Canal Capital Reemplaza el RP 1263-2024</v>
          </cell>
          <cell r="R119" t="str">
            <v>42450208</v>
          </cell>
          <cell r="S119" t="str">
            <v>Servicios prestados a las empresas y servicios de producción</v>
          </cell>
          <cell r="T119" t="str">
            <v>3-200-F002</v>
          </cell>
          <cell r="U119" t="str">
            <v>RB-Administrados de libre destinación</v>
          </cell>
          <cell r="V119" t="str">
            <v>332000000000000000260</v>
          </cell>
          <cell r="W119" t="str">
            <v>Gtos de Operación CANAL CAPITAL</v>
          </cell>
          <cell r="X119" t="str">
            <v>PO/0260/0001/GAST_OPE</v>
          </cell>
          <cell r="Z119" t="str">
            <v>Gastos Operacionales</v>
          </cell>
          <cell r="AA119" t="str">
            <v>11</v>
          </cell>
          <cell r="AB119" t="str">
            <v>RÉGIMEN ESPECIAL</v>
          </cell>
          <cell r="AC119" t="str">
            <v>1003066626</v>
          </cell>
          <cell r="AD119" t="str">
            <v>CC</v>
          </cell>
          <cell r="AE119" t="str">
            <v>80756380</v>
          </cell>
          <cell r="AF119" t="str">
            <v>JORGE ANDRES HOYOS VELASQUEZ</v>
          </cell>
          <cell r="AG119" t="str">
            <v>1005748523</v>
          </cell>
          <cell r="AH119" t="str">
            <v>JORGE ENRIQUE ANGARITA LOPEZ</v>
          </cell>
          <cell r="AI119" t="str">
            <v>1000256877</v>
          </cell>
          <cell r="AJ119" t="str">
            <v>PAULA ARENAS CANAL</v>
          </cell>
          <cell r="AK119">
            <v>25566667</v>
          </cell>
          <cell r="AL119">
            <v>0</v>
          </cell>
          <cell r="AM119">
            <v>0</v>
          </cell>
          <cell r="AN119">
            <v>25566667</v>
          </cell>
          <cell r="AO119">
            <v>25566667</v>
          </cell>
        </row>
        <row r="120">
          <cell r="I120" t="str">
            <v>400-2024</v>
          </cell>
          <cell r="J120">
            <v>45658</v>
          </cell>
          <cell r="K120">
            <v>45688</v>
          </cell>
          <cell r="L120" t="str">
            <v>30</v>
          </cell>
          <cell r="M120" t="str">
            <v>02</v>
          </cell>
          <cell r="N120" t="str">
            <v>ORDENES DE PAGO</v>
          </cell>
          <cell r="O120" t="str">
            <v>338</v>
          </cell>
          <cell r="P120" t="str">
            <v>119</v>
          </cell>
          <cell r="Q120" t="str">
            <v xml:space="preserve"> SA-374 Proveer de manera autonoma e independiente, sus servicios de apoyo en las actividades relacionadas con la implementación y aplicacion del Sistema Interno de Gestion Documental y Archivo – SIGA. Reemplaza el RP 1275-2024</v>
          </cell>
          <cell r="R120" t="str">
            <v>42120202008</v>
          </cell>
          <cell r="S120" t="str">
            <v>Servicios prestados a las empresas y servicios de producción</v>
          </cell>
          <cell r="T120" t="str">
            <v>3-200-F002</v>
          </cell>
          <cell r="U120" t="str">
            <v>RB-Administrados de libre destinación</v>
          </cell>
          <cell r="V120" t="str">
            <v>000000000000000000260</v>
          </cell>
          <cell r="W120" t="str">
            <v>0260 - Programa Funcionamiento - CANAL CAPITAL</v>
          </cell>
          <cell r="X120" t="str">
            <v>PO/0260/0001/0000000260</v>
          </cell>
          <cell r="Z120" t="str">
            <v>funcionamiento Canal Capital</v>
          </cell>
          <cell r="AA120" t="str">
            <v>11</v>
          </cell>
          <cell r="AB120" t="str">
            <v>RÉGIMEN ESPECIAL</v>
          </cell>
          <cell r="AC120" t="str">
            <v>1013695238</v>
          </cell>
          <cell r="AD120" t="str">
            <v>CC</v>
          </cell>
          <cell r="AE120" t="str">
            <v>1023965078</v>
          </cell>
          <cell r="AF120" t="str">
            <v>LEIDY CAROLINA CUBILLOS RIVAS</v>
          </cell>
          <cell r="AG120" t="str">
            <v>1005748523</v>
          </cell>
          <cell r="AH120" t="str">
            <v>JORGE ENRIQUE ANGARITA LOPEZ</v>
          </cell>
          <cell r="AI120" t="str">
            <v>1006767230</v>
          </cell>
          <cell r="AJ120" t="str">
            <v>JUANA AMALIA GONZALEZ HERNANDEZ</v>
          </cell>
          <cell r="AK120">
            <v>300000</v>
          </cell>
          <cell r="AL120">
            <v>0</v>
          </cell>
          <cell r="AM120">
            <v>0</v>
          </cell>
          <cell r="AN120">
            <v>300000</v>
          </cell>
          <cell r="AO120">
            <v>300000</v>
          </cell>
        </row>
        <row r="121">
          <cell r="I121" t="str">
            <v>404-2024</v>
          </cell>
          <cell r="J121">
            <v>45658</v>
          </cell>
          <cell r="K121">
            <v>45688</v>
          </cell>
          <cell r="L121" t="str">
            <v>30</v>
          </cell>
          <cell r="M121" t="str">
            <v>02</v>
          </cell>
          <cell r="N121" t="str">
            <v>ORDENES DE PAGO</v>
          </cell>
          <cell r="O121" t="str">
            <v>336</v>
          </cell>
          <cell r="P121" t="str">
            <v>120</v>
          </cell>
          <cell r="Q121" t="str">
            <v xml:space="preserve"> DO-547 Proveer de manera autónoma e independiente, los servicios requeridos para desarrollar las actividades de producción de contenidos para la estructuración e ideación creativa relacionadas con la preproducción, producción, postproducción y circulación de contenidos en las diferentes plataformas de Canal Capital y Canal Eureka, incluyendo los proyectos del plan de inversión 2024, financiados a través de la resolución 076 de 2024 del Fondo Único de Tecnologías de la Información y las Comunicaciones (FUTIC). Reemplaza el RP 1281-2024</v>
          </cell>
          <cell r="R121" t="str">
            <v>42450209</v>
          </cell>
          <cell r="S121" t="str">
            <v>Servicios para la comunidad, sociales y personales</v>
          </cell>
          <cell r="T121" t="str">
            <v>3-200-F002</v>
          </cell>
          <cell r="U121" t="str">
            <v>RB-Administrados de libre destinación</v>
          </cell>
          <cell r="V121" t="str">
            <v>332000000000000000260</v>
          </cell>
          <cell r="W121" t="str">
            <v>Gtos de Operación CANAL CAPITAL</v>
          </cell>
          <cell r="X121" t="str">
            <v>PO/0260/0001/GAST_OPE</v>
          </cell>
          <cell r="Z121" t="str">
            <v>Gastos Operacionales</v>
          </cell>
          <cell r="AA121" t="str">
            <v>11</v>
          </cell>
          <cell r="AB121" t="str">
            <v>RÉGIMEN ESPECIAL</v>
          </cell>
          <cell r="AC121" t="str">
            <v>1000234427</v>
          </cell>
          <cell r="AD121" t="str">
            <v>CC</v>
          </cell>
          <cell r="AE121" t="str">
            <v>52261117</v>
          </cell>
          <cell r="AF121" t="str">
            <v>CLAUDIA PATRICIA BAUTISTA ARIAS</v>
          </cell>
          <cell r="AG121" t="str">
            <v>1005748523</v>
          </cell>
          <cell r="AH121" t="str">
            <v>JORGE ENRIQUE ANGARITA LOPEZ</v>
          </cell>
          <cell r="AI121" t="str">
            <v>1004759166</v>
          </cell>
          <cell r="AJ121" t="str">
            <v>DAVID CAMILO VARGAS MEJIA</v>
          </cell>
          <cell r="AK121">
            <v>6504960</v>
          </cell>
          <cell r="AL121">
            <v>0</v>
          </cell>
          <cell r="AM121">
            <v>0</v>
          </cell>
          <cell r="AN121">
            <v>6504960</v>
          </cell>
          <cell r="AO121">
            <v>6504960</v>
          </cell>
        </row>
        <row r="122">
          <cell r="I122" t="str">
            <v>358-2024</v>
          </cell>
          <cell r="J122">
            <v>45658</v>
          </cell>
          <cell r="K122">
            <v>46022</v>
          </cell>
          <cell r="L122" t="str">
            <v>364</v>
          </cell>
          <cell r="M122" t="str">
            <v>02</v>
          </cell>
          <cell r="N122" t="str">
            <v>ORDENES DE PAGO</v>
          </cell>
          <cell r="O122" t="str">
            <v>212</v>
          </cell>
          <cell r="P122" t="str">
            <v>121</v>
          </cell>
          <cell r="Q122" t="str">
            <v xml:space="preserve"> SG-70 Proveer, de manera autónoma e independiente, sus servicios profesionales para apoyar en el seguimiento de los planes de mejoramiento e implementación del Modelo Integrado de Planeación y Gestión, en el marco de la ejecución del plan de inversión financiado a través de la resolución 076 de 2024 del Fondo único de las Tecnologías de la Información y las comunicaciones de Canal Capital. Reemplaza el RP 1176-2024</v>
          </cell>
          <cell r="R122" t="str">
            <v>42120202008</v>
          </cell>
          <cell r="S122" t="str">
            <v>Servicios prestados a las empresas y servicios de producción</v>
          </cell>
          <cell r="T122" t="str">
            <v>3-200-F002</v>
          </cell>
          <cell r="U122" t="str">
            <v>RB-Administrados de libre destinación</v>
          </cell>
          <cell r="V122" t="str">
            <v>000000000000000000260</v>
          </cell>
          <cell r="W122" t="str">
            <v>0260 - Programa Funcionamiento - CANAL CAPITAL</v>
          </cell>
          <cell r="X122" t="str">
            <v>PO/0260/0001/0000000260</v>
          </cell>
          <cell r="Z122" t="str">
            <v>funcionamiento Canal Capital</v>
          </cell>
          <cell r="AA122" t="str">
            <v>11</v>
          </cell>
          <cell r="AB122" t="str">
            <v>RÉGIMEN ESPECIAL</v>
          </cell>
          <cell r="AC122" t="str">
            <v>1013682345</v>
          </cell>
          <cell r="AD122" t="str">
            <v>CC</v>
          </cell>
          <cell r="AE122" t="str">
            <v>1030686360</v>
          </cell>
          <cell r="AF122" t="str">
            <v>JESSICA JULIETH QUIROGA MARROQUIN</v>
          </cell>
          <cell r="AG122" t="str">
            <v>1005748523</v>
          </cell>
          <cell r="AH122" t="str">
            <v>JORGE ENRIQUE ANGARITA LOPEZ</v>
          </cell>
          <cell r="AI122" t="str">
            <v>1004759166</v>
          </cell>
          <cell r="AJ122" t="str">
            <v>DAVID CAMILO VARGAS MEJIA</v>
          </cell>
          <cell r="AK122">
            <v>3173200</v>
          </cell>
          <cell r="AL122">
            <v>0</v>
          </cell>
          <cell r="AM122">
            <v>0</v>
          </cell>
          <cell r="AN122">
            <v>3173200</v>
          </cell>
          <cell r="AO122">
            <v>3173200</v>
          </cell>
        </row>
        <row r="123">
          <cell r="I123" t="str">
            <v>402-2024</v>
          </cell>
          <cell r="J123">
            <v>45658</v>
          </cell>
          <cell r="K123">
            <v>45688</v>
          </cell>
          <cell r="L123" t="str">
            <v>30</v>
          </cell>
          <cell r="M123" t="str">
            <v>02</v>
          </cell>
          <cell r="N123" t="str">
            <v>ORDENES DE PAGO</v>
          </cell>
          <cell r="O123" t="str">
            <v>328</v>
          </cell>
          <cell r="P123" t="str">
            <v>122</v>
          </cell>
          <cell r="Q123" t="str">
            <v xml:space="preserve"> SG-77 Proveer, de manera autónoma e independiente, los servicios requeridos para el desarrollo de actividades asociadas a la organización y revisión de documentos contractuales y judiciales del Área Jurídica de Canal Capital. Reemplaza el RP 1282-2024</v>
          </cell>
          <cell r="R123" t="str">
            <v>42120202008</v>
          </cell>
          <cell r="S123" t="str">
            <v>Servicios prestados a las empresas y servicios de producción</v>
          </cell>
          <cell r="T123" t="str">
            <v>3-200-F002</v>
          </cell>
          <cell r="U123" t="str">
            <v>RB-Administrados de libre destinación</v>
          </cell>
          <cell r="V123" t="str">
            <v>000000000000000000260</v>
          </cell>
          <cell r="W123" t="str">
            <v>0260 - Programa Funcionamiento - CANAL CAPITAL</v>
          </cell>
          <cell r="X123" t="str">
            <v>PO/0260/0001/0000000260</v>
          </cell>
          <cell r="Z123" t="str">
            <v>funcionamiento Canal Capital</v>
          </cell>
          <cell r="AA123" t="str">
            <v>11</v>
          </cell>
          <cell r="AB123" t="str">
            <v>RÉGIMEN ESPECIAL</v>
          </cell>
          <cell r="AC123" t="str">
            <v>1009073871</v>
          </cell>
          <cell r="AD123" t="str">
            <v>CC</v>
          </cell>
          <cell r="AE123" t="str">
            <v>1013619322</v>
          </cell>
          <cell r="AF123" t="str">
            <v>LINA CRISTINA ORTIZ ORTIZ</v>
          </cell>
          <cell r="AG123" t="str">
            <v>1005748523</v>
          </cell>
          <cell r="AH123" t="str">
            <v>JORGE ENRIQUE ANGARITA LOPEZ</v>
          </cell>
          <cell r="AI123" t="str">
            <v>1006767230</v>
          </cell>
          <cell r="AJ123" t="str">
            <v>JUANA AMALIA GONZALEZ HERNANDEZ</v>
          </cell>
          <cell r="AK123">
            <v>1466676</v>
          </cell>
          <cell r="AL123">
            <v>0</v>
          </cell>
          <cell r="AM123">
            <v>0</v>
          </cell>
          <cell r="AN123">
            <v>1466676</v>
          </cell>
          <cell r="AO123">
            <v>1466656</v>
          </cell>
        </row>
        <row r="124">
          <cell r="I124" t="str">
            <v>359-2024</v>
          </cell>
          <cell r="J124">
            <v>45658</v>
          </cell>
          <cell r="K124">
            <v>46022</v>
          </cell>
          <cell r="L124" t="str">
            <v>364</v>
          </cell>
          <cell r="M124" t="str">
            <v>02</v>
          </cell>
          <cell r="N124" t="str">
            <v>ORDENES DE PAGO</v>
          </cell>
          <cell r="O124" t="str">
            <v>214</v>
          </cell>
          <cell r="P124" t="str">
            <v>123</v>
          </cell>
          <cell r="Q124" t="str">
            <v xml:space="preserve"> SA-318 Proveer, de manera autónoma e independiente, sus servicios profesionales para el apoyo en la ejecución y seguimiento de los diferentes planes y programas de gestión y actividades del área de recursos humanos de Canal Capital. Reemplaza el RP 1177-2024</v>
          </cell>
          <cell r="R124" t="str">
            <v>42120202008</v>
          </cell>
          <cell r="S124" t="str">
            <v>Servicios prestados a las empresas y servicios de producción</v>
          </cell>
          <cell r="T124" t="str">
            <v>3-200-F002</v>
          </cell>
          <cell r="U124" t="str">
            <v>RB-Administrados de libre destinación</v>
          </cell>
          <cell r="V124" t="str">
            <v>000000000000000000260</v>
          </cell>
          <cell r="W124" t="str">
            <v>0260 - Programa Funcionamiento - CANAL CAPITAL</v>
          </cell>
          <cell r="X124" t="str">
            <v>PO/0260/0001/0000000260</v>
          </cell>
          <cell r="Z124" t="str">
            <v>funcionamiento Canal Capital</v>
          </cell>
          <cell r="AA124" t="str">
            <v>11</v>
          </cell>
          <cell r="AB124" t="str">
            <v>RÉGIMEN ESPECIAL</v>
          </cell>
          <cell r="AC124" t="str">
            <v>1007939622</v>
          </cell>
          <cell r="AD124" t="str">
            <v>CC</v>
          </cell>
          <cell r="AE124" t="str">
            <v>1022946697</v>
          </cell>
          <cell r="AF124" t="str">
            <v>OSCAR ANDRES TOVAR BALLESTEROS</v>
          </cell>
          <cell r="AG124" t="str">
            <v>1005748523</v>
          </cell>
          <cell r="AH124" t="str">
            <v>JORGE ENRIQUE ANGARITA LOPEZ</v>
          </cell>
          <cell r="AI124" t="str">
            <v>1006767230</v>
          </cell>
          <cell r="AJ124" t="str">
            <v>JUANA AMALIA GONZALEZ HERNANDEZ</v>
          </cell>
          <cell r="AK124">
            <v>3333333</v>
          </cell>
          <cell r="AL124">
            <v>0</v>
          </cell>
          <cell r="AM124">
            <v>0</v>
          </cell>
          <cell r="AN124">
            <v>3333333</v>
          </cell>
          <cell r="AO124">
            <v>3333333</v>
          </cell>
        </row>
        <row r="125">
          <cell r="I125" t="str">
            <v>405-2024</v>
          </cell>
          <cell r="J125">
            <v>45658</v>
          </cell>
          <cell r="K125">
            <v>45688</v>
          </cell>
          <cell r="L125" t="str">
            <v>30</v>
          </cell>
          <cell r="M125" t="str">
            <v>02</v>
          </cell>
          <cell r="N125" t="str">
            <v>ORDENES DE PAGO</v>
          </cell>
          <cell r="O125" t="str">
            <v>329</v>
          </cell>
          <cell r="P125" t="str">
            <v>124</v>
          </cell>
          <cell r="Q125" t="str">
            <v xml:space="preserve"> SG-76 Proveer de manera autónoma e independiente, los servicios jurídicos profesionales para apoyar la gestión contractual y demás asuntos legales de la Secretaría General de Canal Capital. Reemplaza el RP 1283-2024</v>
          </cell>
          <cell r="R125" t="str">
            <v>42120202008</v>
          </cell>
          <cell r="S125" t="str">
            <v>Servicios prestados a las empresas y servicios de producción</v>
          </cell>
          <cell r="T125" t="str">
            <v>3-200-F002</v>
          </cell>
          <cell r="U125" t="str">
            <v>RB-Administrados de libre destinación</v>
          </cell>
          <cell r="V125" t="str">
            <v>000000000000000000260</v>
          </cell>
          <cell r="W125" t="str">
            <v>0260 - Programa Funcionamiento - CANAL CAPITAL</v>
          </cell>
          <cell r="X125" t="str">
            <v>PO/0260/0001/0000000260</v>
          </cell>
          <cell r="Z125" t="str">
            <v>funcionamiento Canal Capital</v>
          </cell>
          <cell r="AA125" t="str">
            <v>11</v>
          </cell>
          <cell r="AB125" t="str">
            <v>RÉGIMEN ESPECIAL</v>
          </cell>
          <cell r="AC125" t="str">
            <v>1005612592</v>
          </cell>
          <cell r="AD125" t="str">
            <v>CC</v>
          </cell>
          <cell r="AE125" t="str">
            <v>1018467839</v>
          </cell>
          <cell r="AF125" t="str">
            <v>EDWIN ROLANDO SANCHEZ PORRAS</v>
          </cell>
          <cell r="AG125" t="str">
            <v>1005748523</v>
          </cell>
          <cell r="AH125" t="str">
            <v>JORGE ENRIQUE ANGARITA LOPEZ</v>
          </cell>
          <cell r="AI125" t="str">
            <v>1006767230</v>
          </cell>
          <cell r="AJ125" t="str">
            <v>JUANA AMALIA GONZALEZ HERNANDEZ</v>
          </cell>
          <cell r="AK125">
            <v>10733338</v>
          </cell>
          <cell r="AL125">
            <v>0</v>
          </cell>
          <cell r="AM125">
            <v>0</v>
          </cell>
          <cell r="AN125">
            <v>10733338</v>
          </cell>
          <cell r="AO125">
            <v>10733333</v>
          </cell>
        </row>
        <row r="126">
          <cell r="I126" t="str">
            <v>369-2023</v>
          </cell>
          <cell r="J126">
            <v>45658</v>
          </cell>
          <cell r="K126">
            <v>46022</v>
          </cell>
          <cell r="L126" t="str">
            <v>364</v>
          </cell>
          <cell r="M126" t="str">
            <v>02</v>
          </cell>
          <cell r="N126" t="str">
            <v>ORDENES DE PAGO</v>
          </cell>
          <cell r="O126" t="str">
            <v>3</v>
          </cell>
          <cell r="P126" t="str">
            <v>125</v>
          </cell>
          <cell r="Q126" t="str">
            <v xml:space="preserve"> SA 020 Contratar el arrendamiento del inmueble ubicado en la avenida el Dorado numero 66 a 63 piso quinto donde funcionan las instalaciones de Canal Capital reemplaza el RP 132 -2023</v>
          </cell>
          <cell r="R126" t="str">
            <v>42450207</v>
          </cell>
          <cell r="S126" t="str">
            <v>Servicios financieros y servicios conexos, servicios inmobiliarios y servicios de leasing</v>
          </cell>
          <cell r="T126" t="str">
            <v>3-200-F002</v>
          </cell>
          <cell r="U126" t="str">
            <v>RB-Administrados de libre destinación</v>
          </cell>
          <cell r="V126" t="str">
            <v>332000000000000000260</v>
          </cell>
          <cell r="W126" t="str">
            <v>Gtos de Operación CANAL CAPITAL</v>
          </cell>
          <cell r="X126" t="str">
            <v>PO/0260/0001/GAST_OPE</v>
          </cell>
          <cell r="Z126" t="str">
            <v>Gastos Operacionales</v>
          </cell>
          <cell r="AA126" t="str">
            <v>11</v>
          </cell>
          <cell r="AB126" t="str">
            <v>RÉGIMEN ESPECIAL</v>
          </cell>
          <cell r="AC126" t="str">
            <v>1000451833</v>
          </cell>
          <cell r="AD126" t="str">
            <v>NIT</v>
          </cell>
          <cell r="AE126" t="str">
            <v>899999082</v>
          </cell>
          <cell r="AF126" t="str">
            <v>GRUPO ENERGIA BOGOTA S A ESP PUDIENDO UT ILIZAR PARA TODOS LOS EFECTOS EN TODAS S US ACTUACIONES JURIDICAS Y TODAS SUS ACT UACIONES C</v>
          </cell>
          <cell r="AG126" t="str">
            <v>1005748523</v>
          </cell>
          <cell r="AH126" t="str">
            <v>JORGE ENRIQUE ANGARITA LOPEZ</v>
          </cell>
          <cell r="AI126" t="str">
            <v>1000256877</v>
          </cell>
          <cell r="AJ126" t="str">
            <v>PAULA ARENAS CANAL</v>
          </cell>
          <cell r="AK126">
            <v>1</v>
          </cell>
          <cell r="AL126">
            <v>0</v>
          </cell>
          <cell r="AM126">
            <v>0</v>
          </cell>
          <cell r="AN126">
            <v>1</v>
          </cell>
          <cell r="AO126">
            <v>0</v>
          </cell>
        </row>
        <row r="127">
          <cell r="I127" t="str">
            <v>406-2024</v>
          </cell>
          <cell r="J127">
            <v>45658</v>
          </cell>
          <cell r="K127">
            <v>45688</v>
          </cell>
          <cell r="L127" t="str">
            <v>30</v>
          </cell>
          <cell r="M127" t="str">
            <v>02</v>
          </cell>
          <cell r="N127" t="str">
            <v>ORDENES DE PAGO</v>
          </cell>
          <cell r="O127" t="str">
            <v>331</v>
          </cell>
          <cell r="P127" t="str">
            <v>126</v>
          </cell>
          <cell r="Q127" t="str">
            <v xml:space="preserve"> SG-79 Proveer, de manera autónoma e independiente, los servicios profesionales requeridos para el apoyo en los procedimientos administrativos, contables y financieros de la Secretaría General de Canal Capital. Reemplaza el RP 1284-2024</v>
          </cell>
          <cell r="R127" t="str">
            <v>42120202008</v>
          </cell>
          <cell r="S127" t="str">
            <v>Servicios prestados a las empresas y servicios de producción</v>
          </cell>
          <cell r="T127" t="str">
            <v>3-200-F002</v>
          </cell>
          <cell r="U127" t="str">
            <v>RB-Administrados de libre destinación</v>
          </cell>
          <cell r="V127" t="str">
            <v>000000000000000000260</v>
          </cell>
          <cell r="W127" t="str">
            <v>0260 - Programa Funcionamiento - CANAL CAPITAL</v>
          </cell>
          <cell r="X127" t="str">
            <v>PO/0260/0001/0000000260</v>
          </cell>
          <cell r="Z127" t="str">
            <v>funcionamiento Canal Capital</v>
          </cell>
          <cell r="AA127" t="str">
            <v>11</v>
          </cell>
          <cell r="AB127" t="str">
            <v>RÉGIMEN ESPECIAL</v>
          </cell>
          <cell r="AC127" t="str">
            <v>1002188101</v>
          </cell>
          <cell r="AD127" t="str">
            <v>CC</v>
          </cell>
          <cell r="AE127" t="str">
            <v>52856351</v>
          </cell>
          <cell r="AF127" t="str">
            <v>JOHANA MARCELA CAMACHO ESCOBAR</v>
          </cell>
          <cell r="AG127" t="str">
            <v>1005748523</v>
          </cell>
          <cell r="AH127" t="str">
            <v>JORGE ENRIQUE ANGARITA LOPEZ</v>
          </cell>
          <cell r="AI127" t="str">
            <v>1006767230</v>
          </cell>
          <cell r="AJ127" t="str">
            <v>JUANA AMALIA GONZALEZ HERNANDEZ</v>
          </cell>
          <cell r="AK127">
            <v>7666676</v>
          </cell>
          <cell r="AL127">
            <v>0</v>
          </cell>
          <cell r="AM127">
            <v>0</v>
          </cell>
          <cell r="AN127">
            <v>7666676</v>
          </cell>
          <cell r="AO127">
            <v>7666672</v>
          </cell>
        </row>
        <row r="128">
          <cell r="I128" t="str">
            <v>58-2023</v>
          </cell>
          <cell r="J128">
            <v>45658</v>
          </cell>
          <cell r="K128">
            <v>46022</v>
          </cell>
          <cell r="L128" t="str">
            <v>364</v>
          </cell>
          <cell r="M128" t="str">
            <v>02</v>
          </cell>
          <cell r="N128" t="str">
            <v>ORDENES DE PAGO</v>
          </cell>
          <cell r="O128" t="str">
            <v>4</v>
          </cell>
          <cell r="P128" t="str">
            <v>127</v>
          </cell>
          <cell r="Q128" t="str">
            <v xml:space="preserve"> PE- Prestar los servicios para llevar a cabo de manera autonoma e independiente las actividades de arreglo preparacion y ajuste del sonido las cuales seran realizadas con un equipo propio del contratista para el desarrollo de las producciones coproducciones eventos y programas de Canal Capital reemplaza el RP 148 -2023</v>
          </cell>
          <cell r="R128" t="str">
            <v>42450208</v>
          </cell>
          <cell r="S128" t="str">
            <v>Servicios prestados a las empresas y servicios de producción</v>
          </cell>
          <cell r="T128" t="str">
            <v>3-200-F002</v>
          </cell>
          <cell r="U128" t="str">
            <v>RB-Administrados de libre destinación</v>
          </cell>
          <cell r="V128" t="str">
            <v>332000000000000000260</v>
          </cell>
          <cell r="W128" t="str">
            <v>Gtos de Operación CANAL CAPITAL</v>
          </cell>
          <cell r="X128" t="str">
            <v>PO/0260/0001/GAST_OPE</v>
          </cell>
          <cell r="Z128" t="str">
            <v>Gastos Operacionales</v>
          </cell>
          <cell r="AA128" t="str">
            <v>11</v>
          </cell>
          <cell r="AB128" t="str">
            <v>RÉGIMEN ESPECIAL</v>
          </cell>
          <cell r="AC128" t="str">
            <v>1000141293</v>
          </cell>
          <cell r="AD128" t="str">
            <v>CC</v>
          </cell>
          <cell r="AE128" t="str">
            <v>80096861</v>
          </cell>
          <cell r="AF128" t="str">
            <v>JHONNY FABIAN RAMON POLANIA</v>
          </cell>
          <cell r="AG128" t="str">
            <v>1005748523</v>
          </cell>
          <cell r="AH128" t="str">
            <v>JORGE ENRIQUE ANGARITA LOPEZ</v>
          </cell>
          <cell r="AI128" t="str">
            <v>1000256877</v>
          </cell>
          <cell r="AJ128" t="str">
            <v>PAULA ARENAS CANAL</v>
          </cell>
          <cell r="AK128">
            <v>480684</v>
          </cell>
          <cell r="AL128">
            <v>0</v>
          </cell>
          <cell r="AM128">
            <v>0</v>
          </cell>
          <cell r="AN128">
            <v>480684</v>
          </cell>
          <cell r="AO128">
            <v>0</v>
          </cell>
        </row>
        <row r="129">
          <cell r="I129" t="str">
            <v>262-2023</v>
          </cell>
          <cell r="J129">
            <v>45658</v>
          </cell>
          <cell r="K129">
            <v>46022</v>
          </cell>
          <cell r="L129" t="str">
            <v>364</v>
          </cell>
          <cell r="M129" t="str">
            <v>02</v>
          </cell>
          <cell r="N129" t="str">
            <v>ORDENES DE PAGO</v>
          </cell>
          <cell r="O129" t="str">
            <v>5</v>
          </cell>
          <cell r="P129" t="str">
            <v>128</v>
          </cell>
          <cell r="Q129" t="str">
            <v xml:space="preserve"> Prestar los servicios para llevar a cabo de manera autonoma e independiente la realizacion de contenidos para el proyecto periodistico de Canal Capital asi­ como la operacion de las camaras del Master de Produccion de los estudios de grabacion y unidades moviles para las producciones coproducciones eventos y/o programas de Canal Capital reemplaza el RP 152 -2023</v>
          </cell>
          <cell r="R129" t="str">
            <v>42450208</v>
          </cell>
          <cell r="S129" t="str">
            <v>Servicios prestados a las empresas y servicios de producción</v>
          </cell>
          <cell r="T129" t="str">
            <v>3-200-F002</v>
          </cell>
          <cell r="U129" t="str">
            <v>RB-Administrados de libre destinación</v>
          </cell>
          <cell r="V129" t="str">
            <v>332000000000000000260</v>
          </cell>
          <cell r="W129" t="str">
            <v>Gtos de Operación CANAL CAPITAL</v>
          </cell>
          <cell r="X129" t="str">
            <v>PO/0260/0001/GAST_OPE</v>
          </cell>
          <cell r="Z129" t="str">
            <v>Gastos Operacionales</v>
          </cell>
          <cell r="AA129" t="str">
            <v>11</v>
          </cell>
          <cell r="AB129" t="str">
            <v>RÉGIMEN ESPECIAL</v>
          </cell>
          <cell r="AC129" t="str">
            <v>1004848890</v>
          </cell>
          <cell r="AD129" t="str">
            <v>CC</v>
          </cell>
          <cell r="AE129" t="str">
            <v>79836879</v>
          </cell>
          <cell r="AF129" t="str">
            <v>JOHN DAMISTON AREVALO MORA</v>
          </cell>
          <cell r="AG129" t="str">
            <v>1005748523</v>
          </cell>
          <cell r="AH129" t="str">
            <v>JORGE ENRIQUE ANGARITA LOPEZ</v>
          </cell>
          <cell r="AI129" t="str">
            <v>1000256877</v>
          </cell>
          <cell r="AJ129" t="str">
            <v>PAULA ARENAS CANAL</v>
          </cell>
          <cell r="AK129">
            <v>176276</v>
          </cell>
          <cell r="AL129">
            <v>0</v>
          </cell>
          <cell r="AM129">
            <v>0</v>
          </cell>
          <cell r="AN129">
            <v>176276</v>
          </cell>
          <cell r="AO129">
            <v>0</v>
          </cell>
        </row>
        <row r="130">
          <cell r="I130" t="str">
            <v>407-2024</v>
          </cell>
          <cell r="J130">
            <v>45658</v>
          </cell>
          <cell r="K130">
            <v>45688</v>
          </cell>
          <cell r="L130" t="str">
            <v>30</v>
          </cell>
          <cell r="M130" t="str">
            <v>02</v>
          </cell>
          <cell r="N130" t="str">
            <v>ORDENES DE PAGO</v>
          </cell>
          <cell r="O130" t="str">
            <v>332</v>
          </cell>
          <cell r="P130" t="str">
            <v>129</v>
          </cell>
          <cell r="Q130" t="str">
            <v xml:space="preserve"> DO-573 Proveer, de manera autónoma e independiente, sus servicios para llevar a cabo la implementación del sistema de acceso closed caption o subtitulación para la programación de los canales Capital y eureka, incluyendo los proyectos de la resolución 076 de 2024 del Fondo Único de Tecnologías de la Información y las Comunicaciones (FUTIC). Reemplaza el RP 1286-2024</v>
          </cell>
          <cell r="R130" t="str">
            <v>42450209</v>
          </cell>
          <cell r="S130" t="str">
            <v>Servicios para la comunidad, sociales y personales</v>
          </cell>
          <cell r="T130" t="str">
            <v>3-200-F002</v>
          </cell>
          <cell r="U130" t="str">
            <v>RB-Administrados de libre destinación</v>
          </cell>
          <cell r="V130" t="str">
            <v>332000000000000000260</v>
          </cell>
          <cell r="W130" t="str">
            <v>Gtos de Operación CANAL CAPITAL</v>
          </cell>
          <cell r="X130" t="str">
            <v>PO/0260/0001/GAST_OPE</v>
          </cell>
          <cell r="Z130" t="str">
            <v>Gastos Operacionales</v>
          </cell>
          <cell r="AA130" t="str">
            <v>11</v>
          </cell>
          <cell r="AB130" t="str">
            <v>RÉGIMEN ESPECIAL</v>
          </cell>
          <cell r="AC130" t="str">
            <v>1000194146</v>
          </cell>
          <cell r="AD130" t="str">
            <v>CC</v>
          </cell>
          <cell r="AE130" t="str">
            <v>1033798227</v>
          </cell>
          <cell r="AF130" t="str">
            <v>LUISA FERNANDA CRUZ RAMIREZ</v>
          </cell>
          <cell r="AG130" t="str">
            <v>1005748523</v>
          </cell>
          <cell r="AH130" t="str">
            <v>JORGE ENRIQUE ANGARITA LOPEZ</v>
          </cell>
          <cell r="AI130" t="str">
            <v>1004759166</v>
          </cell>
          <cell r="AJ130" t="str">
            <v>DAVID CAMILO VARGAS MEJIA</v>
          </cell>
          <cell r="AK130">
            <v>2824458</v>
          </cell>
          <cell r="AL130">
            <v>0</v>
          </cell>
          <cell r="AM130">
            <v>0</v>
          </cell>
          <cell r="AN130">
            <v>2824458</v>
          </cell>
          <cell r="AO130">
            <v>2824458</v>
          </cell>
        </row>
        <row r="131">
          <cell r="I131" t="str">
            <v>596-2023</v>
          </cell>
          <cell r="J131">
            <v>45658</v>
          </cell>
          <cell r="K131">
            <v>46022</v>
          </cell>
          <cell r="L131" t="str">
            <v>364</v>
          </cell>
          <cell r="M131" t="str">
            <v>02</v>
          </cell>
          <cell r="N131" t="str">
            <v>ORDENES DE PAGO</v>
          </cell>
          <cell r="O131" t="str">
            <v>6</v>
          </cell>
          <cell r="P131" t="str">
            <v>130</v>
          </cell>
          <cell r="Q131" t="str">
            <v xml:space="preserve"> SA036 Proveer de manera autonoma e independiente los servicios de apoyo a las actividades de supervision del contrato de transporte terrestre automotor especial de personal en el perimetro de Bogota u otros destinos que lo requieran adelantada por la Subdireccion Administrativa del Canal en cumplimiento al pronunciamiento emitido Por el Juzgado cuarenta y seis (46) Civil Municipal de Oralidad de Bogota oficio No 0702 del 16 de marzo de 2020 reemplaza el RP 154 -2023</v>
          </cell>
          <cell r="R131" t="str">
            <v>42450208</v>
          </cell>
          <cell r="S131" t="str">
            <v>Servicios prestados a las empresas y servicios de producción</v>
          </cell>
          <cell r="T131" t="str">
            <v>3-200-F002</v>
          </cell>
          <cell r="U131" t="str">
            <v>RB-Administrados de libre destinación</v>
          </cell>
          <cell r="V131" t="str">
            <v>332000000000000000260</v>
          </cell>
          <cell r="W131" t="str">
            <v>Gtos de Operación CANAL CAPITAL</v>
          </cell>
          <cell r="X131" t="str">
            <v>PO/0260/0001/GAST_OPE</v>
          </cell>
          <cell r="Z131" t="str">
            <v>Gastos Operacionales</v>
          </cell>
          <cell r="AA131" t="str">
            <v>11</v>
          </cell>
          <cell r="AB131" t="str">
            <v>RÉGIMEN ESPECIAL</v>
          </cell>
          <cell r="AC131" t="str">
            <v>1000146121</v>
          </cell>
          <cell r="AD131" t="str">
            <v>CC</v>
          </cell>
          <cell r="AE131" t="str">
            <v>52080367</v>
          </cell>
          <cell r="AF131" t="str">
            <v>MARTHA FERNANDA GOMEZ GUTIERREZ</v>
          </cell>
          <cell r="AG131" t="str">
            <v>1005748523</v>
          </cell>
          <cell r="AH131" t="str">
            <v>JORGE ENRIQUE ANGARITA LOPEZ</v>
          </cell>
          <cell r="AI131" t="str">
            <v>1000256877</v>
          </cell>
          <cell r="AJ131" t="str">
            <v>PAULA ARENAS CANAL</v>
          </cell>
          <cell r="AK131">
            <v>7956750</v>
          </cell>
          <cell r="AL131">
            <v>6542222</v>
          </cell>
          <cell r="AM131">
            <v>0</v>
          </cell>
          <cell r="AN131">
            <v>1414528</v>
          </cell>
          <cell r="AO131">
            <v>0</v>
          </cell>
        </row>
        <row r="132">
          <cell r="I132" t="str">
            <v>647-2023</v>
          </cell>
          <cell r="J132">
            <v>45658</v>
          </cell>
          <cell r="K132">
            <v>46022</v>
          </cell>
          <cell r="L132" t="str">
            <v>364</v>
          </cell>
          <cell r="M132" t="str">
            <v>02</v>
          </cell>
          <cell r="N132" t="str">
            <v>ORDENES DE PAGO</v>
          </cell>
          <cell r="O132" t="str">
            <v>7</v>
          </cell>
          <cell r="P132" t="str">
            <v>131</v>
          </cell>
          <cell r="Q132" t="str">
            <v xml:space="preserve"> SG010 Prestar de manera autonoma e independiente servicios de apoyo administrativo en materia de gestion documental y en la revision de documentos de tramites contractuales requeridos por la Coordinacion Juridica y/o la Secretaria General de Canal Capital reemplaza el RP 157 -2023</v>
          </cell>
          <cell r="R132" t="str">
            <v>42450208</v>
          </cell>
          <cell r="S132" t="str">
            <v>Servicios prestados a las empresas y servicios de producción</v>
          </cell>
          <cell r="T132" t="str">
            <v>3-200-F002</v>
          </cell>
          <cell r="U132" t="str">
            <v>RB-Administrados de libre destinación</v>
          </cell>
          <cell r="V132" t="str">
            <v>332000000000000000260</v>
          </cell>
          <cell r="W132" t="str">
            <v>Gtos de Operación CANAL CAPITAL</v>
          </cell>
          <cell r="X132" t="str">
            <v>PO/0260/0001/GAST_OPE</v>
          </cell>
          <cell r="Z132" t="str">
            <v>Gastos Operacionales</v>
          </cell>
          <cell r="AA132" t="str">
            <v>11</v>
          </cell>
          <cell r="AB132" t="str">
            <v>RÉGIMEN ESPECIAL</v>
          </cell>
          <cell r="AC132" t="str">
            <v>1011493819</v>
          </cell>
          <cell r="AD132" t="str">
            <v>CC</v>
          </cell>
          <cell r="AE132" t="str">
            <v>80209200</v>
          </cell>
          <cell r="AF132" t="str">
            <v>LUIS ADRIAN TRIVIÑO PARAMO</v>
          </cell>
          <cell r="AG132" t="str">
            <v>1005748523</v>
          </cell>
          <cell r="AH132" t="str">
            <v>JORGE ENRIQUE ANGARITA LOPEZ</v>
          </cell>
          <cell r="AI132" t="str">
            <v>1000256877</v>
          </cell>
          <cell r="AJ132" t="str">
            <v>PAULA ARENAS CANAL</v>
          </cell>
          <cell r="AK132">
            <v>2550000</v>
          </cell>
          <cell r="AL132">
            <v>0</v>
          </cell>
          <cell r="AM132">
            <v>0</v>
          </cell>
          <cell r="AN132">
            <v>2550000</v>
          </cell>
          <cell r="AO132">
            <v>0</v>
          </cell>
        </row>
        <row r="133">
          <cell r="I133" t="str">
            <v>409-2024</v>
          </cell>
          <cell r="J133">
            <v>45658</v>
          </cell>
          <cell r="K133">
            <v>45688</v>
          </cell>
          <cell r="L133" t="str">
            <v>30</v>
          </cell>
          <cell r="M133" t="str">
            <v>02</v>
          </cell>
          <cell r="N133" t="str">
            <v>ORDENES DE PAGO</v>
          </cell>
          <cell r="O133" t="str">
            <v>334</v>
          </cell>
          <cell r="P133" t="str">
            <v>132</v>
          </cell>
          <cell r="Q133" t="str">
            <v xml:space="preserve"> DO-560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 Reemplaza el RP 1289-2024</v>
          </cell>
          <cell r="R133" t="str">
            <v>42450209</v>
          </cell>
          <cell r="S133" t="str">
            <v>Servicios para la comunidad, sociales y personales</v>
          </cell>
          <cell r="T133" t="str">
            <v>3-200-F002</v>
          </cell>
          <cell r="U133" t="str">
            <v>RB-Administrados de libre destinación</v>
          </cell>
          <cell r="V133" t="str">
            <v>332000000000000000260</v>
          </cell>
          <cell r="W133" t="str">
            <v>Gtos de Operación CANAL CAPITAL</v>
          </cell>
          <cell r="X133" t="str">
            <v>PO/0260/0001/GAST_OPE</v>
          </cell>
          <cell r="Z133" t="str">
            <v>Gastos Operacionales</v>
          </cell>
          <cell r="AA133" t="str">
            <v>11</v>
          </cell>
          <cell r="AB133" t="str">
            <v>RÉGIMEN ESPECIAL</v>
          </cell>
          <cell r="AC133" t="str">
            <v>1012348625</v>
          </cell>
          <cell r="AD133" t="str">
            <v>CC</v>
          </cell>
          <cell r="AE133" t="str">
            <v>1014273240</v>
          </cell>
          <cell r="AF133" t="str">
            <v>NICOLAS FELIPE ROMERO CORTES</v>
          </cell>
          <cell r="AG133" t="str">
            <v>1005748523</v>
          </cell>
          <cell r="AH133" t="str">
            <v>JORGE ENRIQUE ANGARITA LOPEZ</v>
          </cell>
          <cell r="AI133" t="str">
            <v>1004759166</v>
          </cell>
          <cell r="AJ133" t="str">
            <v>DAVID CAMILO VARGAS MEJIA</v>
          </cell>
          <cell r="AK133">
            <v>3798291</v>
          </cell>
          <cell r="AL133">
            <v>0</v>
          </cell>
          <cell r="AM133">
            <v>0</v>
          </cell>
          <cell r="AN133">
            <v>3798291</v>
          </cell>
          <cell r="AO133">
            <v>3798291</v>
          </cell>
        </row>
        <row r="134">
          <cell r="I134" t="str">
            <v>165-2023</v>
          </cell>
          <cell r="J134">
            <v>45658</v>
          </cell>
          <cell r="K134">
            <v>46022</v>
          </cell>
          <cell r="L134" t="str">
            <v>364</v>
          </cell>
          <cell r="M134" t="str">
            <v>02</v>
          </cell>
          <cell r="N134" t="str">
            <v>ORDENES DE PAGO</v>
          </cell>
          <cell r="O134" t="str">
            <v>8</v>
          </cell>
          <cell r="P134" t="str">
            <v>133</v>
          </cell>
          <cell r="Q134" t="str">
            <v xml:space="preserve"> SG-74 Proveer, de manera autonoma e independiente, los servicios requeridos para realizar actividades de apoyo en archivo de Canal Capital, segun la normativa archivistica vigente. reemplaza el RP 165 -2023</v>
          </cell>
          <cell r="R134" t="str">
            <v>42450208</v>
          </cell>
          <cell r="S134" t="str">
            <v>Servicios prestados a las empresas y servicios de producción</v>
          </cell>
          <cell r="T134" t="str">
            <v>3-200-F002</v>
          </cell>
          <cell r="U134" t="str">
            <v>RB-Administrados de libre destinación</v>
          </cell>
          <cell r="V134" t="str">
            <v>332000000000000000260</v>
          </cell>
          <cell r="W134" t="str">
            <v>Gtos de Operación CANAL CAPITAL</v>
          </cell>
          <cell r="X134" t="str">
            <v>PO/0260/0001/GAST_OPE</v>
          </cell>
          <cell r="Z134" t="str">
            <v>Gastos Operacionales</v>
          </cell>
          <cell r="AA134" t="str">
            <v>11</v>
          </cell>
          <cell r="AB134" t="str">
            <v>RÉGIMEN ESPECIAL</v>
          </cell>
          <cell r="AC134" t="str">
            <v>1010812528</v>
          </cell>
          <cell r="AD134" t="str">
            <v>CC</v>
          </cell>
          <cell r="AE134" t="str">
            <v>1032445404</v>
          </cell>
          <cell r="AF134" t="str">
            <v>MAYERLY ESTHEFANY FUENTES NIÑO</v>
          </cell>
          <cell r="AG134" t="str">
            <v>1005748523</v>
          </cell>
          <cell r="AH134" t="str">
            <v>JORGE ENRIQUE ANGARITA LOPEZ</v>
          </cell>
          <cell r="AI134" t="str">
            <v>1000256877</v>
          </cell>
          <cell r="AJ134" t="str">
            <v>PAULA ARENAS CANAL</v>
          </cell>
          <cell r="AK134">
            <v>10</v>
          </cell>
          <cell r="AL134">
            <v>0</v>
          </cell>
          <cell r="AM134">
            <v>0</v>
          </cell>
          <cell r="AN134">
            <v>10</v>
          </cell>
          <cell r="AO134">
            <v>0</v>
          </cell>
        </row>
        <row r="135">
          <cell r="I135" t="str">
            <v>408-2024</v>
          </cell>
          <cell r="J135">
            <v>45658</v>
          </cell>
          <cell r="K135">
            <v>45688</v>
          </cell>
          <cell r="L135" t="str">
            <v>30</v>
          </cell>
          <cell r="M135" t="str">
            <v>02</v>
          </cell>
          <cell r="N135" t="str">
            <v>ORDENES DE PAGO</v>
          </cell>
          <cell r="O135" t="str">
            <v>335</v>
          </cell>
          <cell r="P135" t="str">
            <v>134</v>
          </cell>
          <cell r="Q135" t="str">
            <v xml:space="preserve"> DO-569 Proveer el servicio de un canal dedicado de internet para Canal Capital, de conformidad con las especificaciones contenidas en el anexo técnico. Reemplaza el RP 1290-2024</v>
          </cell>
          <cell r="R135" t="str">
            <v>42450209</v>
          </cell>
          <cell r="S135" t="str">
            <v>Servicios para la comunidad, sociales y personales</v>
          </cell>
          <cell r="T135" t="str">
            <v>3-200-F002</v>
          </cell>
          <cell r="U135" t="str">
            <v>RB-Administrados de libre destinación</v>
          </cell>
          <cell r="V135" t="str">
            <v>332000000000000000260</v>
          </cell>
          <cell r="W135" t="str">
            <v>Gtos de Operación CANAL CAPITAL</v>
          </cell>
          <cell r="X135" t="str">
            <v>PO/0260/0001/GAST_OPE</v>
          </cell>
          <cell r="Z135" t="str">
            <v>Gastos Operacionales</v>
          </cell>
          <cell r="AA135" t="str">
            <v>11</v>
          </cell>
          <cell r="AB135" t="str">
            <v>RÉGIMEN ESPECIAL</v>
          </cell>
          <cell r="AC135" t="str">
            <v>1000504995</v>
          </cell>
          <cell r="AD135" t="str">
            <v>NIT</v>
          </cell>
          <cell r="AE135" t="str">
            <v>800136835</v>
          </cell>
          <cell r="AF135" t="str">
            <v>CIRION TECHNOLOGIES COLOMBIA S.A.S</v>
          </cell>
          <cell r="AG135" t="str">
            <v>1005748523</v>
          </cell>
          <cell r="AH135" t="str">
            <v>JORGE ENRIQUE ANGARITA LOPEZ</v>
          </cell>
          <cell r="AI135" t="str">
            <v>1004759166</v>
          </cell>
          <cell r="AJ135" t="str">
            <v>DAVID CAMILO VARGAS MEJIA</v>
          </cell>
          <cell r="AK135">
            <v>13923000</v>
          </cell>
          <cell r="AL135">
            <v>0</v>
          </cell>
          <cell r="AM135">
            <v>0</v>
          </cell>
          <cell r="AN135">
            <v>13923000</v>
          </cell>
          <cell r="AO135">
            <v>11911900</v>
          </cell>
        </row>
        <row r="136">
          <cell r="I136" t="str">
            <v>216-2023</v>
          </cell>
          <cell r="J136">
            <v>45658</v>
          </cell>
          <cell r="K136">
            <v>46022</v>
          </cell>
          <cell r="L136" t="str">
            <v>364</v>
          </cell>
          <cell r="M136" t="str">
            <v>02</v>
          </cell>
          <cell r="N136" t="str">
            <v>ORDENES DE PAGO</v>
          </cell>
          <cell r="O136" t="str">
            <v>9</v>
          </cell>
          <cell r="P136" t="str">
            <v>135</v>
          </cell>
          <cell r="Q136" t="str">
            <v xml:space="preserve"> GER-35 Proveer de manera autonoma e independiente sus servicios de apoyo para ejecutar acciones de levantamiento de inventarios, organizacion, ordenaciÃƒÂ³n, clasificaciÃƒÂ³n, foliaciÃƒÂ³n y digitalizaciÃƒÂ³n de la documentaciÃƒÂ³n que se genera en  ejecuc iÃƒÂ³n de los proc esos y actividades misionales segun la normativa archivÃƒÂ­stica vigente. reemplaza el RP 176 -2023</v>
          </cell>
          <cell r="R136" t="str">
            <v>42450208</v>
          </cell>
          <cell r="S136" t="str">
            <v>Servicios prestados a las empresas y servicios de producción</v>
          </cell>
          <cell r="T136" t="str">
            <v>3-200-F002</v>
          </cell>
          <cell r="U136" t="str">
            <v>RB-Administrados de libre destinación</v>
          </cell>
          <cell r="V136" t="str">
            <v>332000000000000000260</v>
          </cell>
          <cell r="W136" t="str">
            <v>Gtos de Operación CANAL CAPITAL</v>
          </cell>
          <cell r="X136" t="str">
            <v>PO/0260/0001/GAST_OPE</v>
          </cell>
          <cell r="Z136" t="str">
            <v>Gastos Operacionales</v>
          </cell>
          <cell r="AA136" t="str">
            <v>11</v>
          </cell>
          <cell r="AB136" t="str">
            <v>RÉGIMEN ESPECIAL</v>
          </cell>
          <cell r="AC136" t="str">
            <v>1000348304</v>
          </cell>
          <cell r="AD136" t="str">
            <v>CC</v>
          </cell>
          <cell r="AE136" t="str">
            <v>21104189</v>
          </cell>
          <cell r="AF136" t="str">
            <v>GLORIA ESPERANZA CASTILLO FARFAN</v>
          </cell>
          <cell r="AG136" t="str">
            <v>1005748523</v>
          </cell>
          <cell r="AH136" t="str">
            <v>JORGE ENRIQUE ANGARITA LOPEZ</v>
          </cell>
          <cell r="AI136" t="str">
            <v>1000256877</v>
          </cell>
          <cell r="AJ136" t="str">
            <v>PAULA ARENAS CANAL</v>
          </cell>
          <cell r="AK136">
            <v>360</v>
          </cell>
          <cell r="AL136">
            <v>0</v>
          </cell>
          <cell r="AM136">
            <v>0</v>
          </cell>
          <cell r="AN136">
            <v>360</v>
          </cell>
          <cell r="AO136">
            <v>0</v>
          </cell>
        </row>
        <row r="137">
          <cell r="I137" t="str">
            <v>330-2023</v>
          </cell>
          <cell r="J137">
            <v>45658</v>
          </cell>
          <cell r="K137">
            <v>46022</v>
          </cell>
          <cell r="L137" t="str">
            <v>364</v>
          </cell>
          <cell r="M137" t="str">
            <v>02</v>
          </cell>
          <cell r="N137" t="str">
            <v>ORDENES DE PAGO</v>
          </cell>
          <cell r="O137" t="str">
            <v>10</v>
          </cell>
          <cell r="P137" t="str">
            <v>136</v>
          </cell>
          <cell r="Q137" t="str">
            <v xml:space="preserve"> SG-98 Suministrar los elementos de ferreterÃƒÂ­a y prestar los servicioscorrectivos de cerrajerÃƒÂ­a, plomerÃƒÂ­a, vidrierÃƒÂ­a, ebanister ÃƒÂ­asoldadura, electricidad y/o obra civil para las instalaciones de Canal Capital. reemplaza el RP 205 -2023</v>
          </cell>
          <cell r="R137" t="str">
            <v>42450208</v>
          </cell>
          <cell r="S137" t="str">
            <v>Servicios prestados a las empresas y servicios de producción</v>
          </cell>
          <cell r="T137" t="str">
            <v>3-200-F002</v>
          </cell>
          <cell r="U137" t="str">
            <v>RB-Administrados de libre destinación</v>
          </cell>
          <cell r="V137" t="str">
            <v>332000000000000000260</v>
          </cell>
          <cell r="W137" t="str">
            <v>Gtos de Operación CANAL CAPITAL</v>
          </cell>
          <cell r="X137" t="str">
            <v>PO/0260/0001/GAST_OPE</v>
          </cell>
          <cell r="Z137" t="str">
            <v>Gastos Operacionales</v>
          </cell>
          <cell r="AA137" t="str">
            <v>11</v>
          </cell>
          <cell r="AB137" t="str">
            <v>RÉGIMEN ESPECIAL</v>
          </cell>
          <cell r="AC137" t="str">
            <v>1005365989</v>
          </cell>
          <cell r="AD137" t="str">
            <v>CC</v>
          </cell>
          <cell r="AE137" t="str">
            <v>1026562785</v>
          </cell>
          <cell r="AF137" t="str">
            <v>JOHANNA PAOLA PINZON</v>
          </cell>
          <cell r="AG137" t="str">
            <v>1005748523</v>
          </cell>
          <cell r="AH137" t="str">
            <v>JORGE ENRIQUE ANGARITA LOPEZ</v>
          </cell>
          <cell r="AI137" t="str">
            <v>1000256877</v>
          </cell>
          <cell r="AJ137" t="str">
            <v>PAULA ARENAS CANAL</v>
          </cell>
          <cell r="AK137">
            <v>550</v>
          </cell>
          <cell r="AL137">
            <v>0</v>
          </cell>
          <cell r="AM137">
            <v>0</v>
          </cell>
          <cell r="AN137">
            <v>550</v>
          </cell>
          <cell r="AO137">
            <v>0</v>
          </cell>
        </row>
        <row r="138">
          <cell r="I138" t="str">
            <v>410-2024</v>
          </cell>
          <cell r="J138">
            <v>45658</v>
          </cell>
          <cell r="K138">
            <v>45688</v>
          </cell>
          <cell r="L138" t="str">
            <v>30</v>
          </cell>
          <cell r="M138" t="str">
            <v>02</v>
          </cell>
          <cell r="N138" t="str">
            <v>ORDENES DE PAGO</v>
          </cell>
          <cell r="O138" t="str">
            <v>215</v>
          </cell>
          <cell r="P138" t="str">
            <v>137</v>
          </cell>
          <cell r="Q138" t="str">
            <v xml:space="preserve"> SF-43 Proveer de manera autónoma e independiente los servicios requeridos para apoyar los procesos financieros, revisión y tramite de las cuentas de cobro de proveedores, para la subdirección financiera de Canal Capital Reemplaza el RP 1291-2024</v>
          </cell>
          <cell r="R138" t="str">
            <v>42120202008</v>
          </cell>
          <cell r="S138" t="str">
            <v>Servicios prestados a las empresas y servicios de producción</v>
          </cell>
          <cell r="T138" t="str">
            <v>3-200-F002</v>
          </cell>
          <cell r="U138" t="str">
            <v>RB-Administrados de libre destinación</v>
          </cell>
          <cell r="V138" t="str">
            <v>000000000000000000260</v>
          </cell>
          <cell r="W138" t="str">
            <v>0260 - Programa Funcionamiento - CANAL CAPITAL</v>
          </cell>
          <cell r="X138" t="str">
            <v>PO/0260/0001/0000000260</v>
          </cell>
          <cell r="Z138" t="str">
            <v>funcionamiento Canal Capital</v>
          </cell>
          <cell r="AA138" t="str">
            <v>11</v>
          </cell>
          <cell r="AB138" t="str">
            <v>RÉGIMEN ESPECIAL</v>
          </cell>
          <cell r="AC138" t="str">
            <v>1005778721</v>
          </cell>
          <cell r="AD138" t="str">
            <v>CC</v>
          </cell>
          <cell r="AE138" t="str">
            <v>52479108</v>
          </cell>
          <cell r="AF138" t="str">
            <v>DIANA MILENA GRANADOS MARTINEZ</v>
          </cell>
          <cell r="AG138" t="str">
            <v>1005748523</v>
          </cell>
          <cell r="AH138" t="str">
            <v>JORGE ENRIQUE ANGARITA LOPEZ</v>
          </cell>
          <cell r="AI138" t="str">
            <v>1006767230</v>
          </cell>
          <cell r="AJ138" t="str">
            <v>JUANA AMALIA GONZALEZ HERNANDEZ</v>
          </cell>
          <cell r="AK138">
            <v>1123228</v>
          </cell>
          <cell r="AL138">
            <v>0</v>
          </cell>
          <cell r="AM138">
            <v>0</v>
          </cell>
          <cell r="AN138">
            <v>1123228</v>
          </cell>
          <cell r="AO138">
            <v>1123228</v>
          </cell>
        </row>
        <row r="139">
          <cell r="I139" t="str">
            <v>263-2023</v>
          </cell>
          <cell r="J139">
            <v>45658</v>
          </cell>
          <cell r="K139">
            <v>46022</v>
          </cell>
          <cell r="L139" t="str">
            <v>364</v>
          </cell>
          <cell r="M139" t="str">
            <v>02</v>
          </cell>
          <cell r="N139" t="str">
            <v>ORDENES DE PAGO</v>
          </cell>
          <cell r="O139" t="str">
            <v>11</v>
          </cell>
          <cell r="P139" t="str">
            <v>138</v>
          </cell>
          <cell r="Q139" t="str">
            <v xml:space="preserve"> DO-270 Proveer, de manera autÃƒÂ³noma e independiente, los servicios  profesionales requeridos para desarrollar las actividades de investigacy escritura de los contenidos web y el manejo de las redes sociales de  eureka y la franja infantil de Capital en t odas s us plataformas. reemel RP 418 -2023</v>
          </cell>
          <cell r="R139" t="str">
            <v>42450209</v>
          </cell>
          <cell r="S139" t="str">
            <v>Servicios para la comunidad, sociales y personales</v>
          </cell>
          <cell r="T139" t="str">
            <v>3-200-F002</v>
          </cell>
          <cell r="U139" t="str">
            <v>RB-Administrados de libre destinación</v>
          </cell>
          <cell r="V139" t="str">
            <v>332000000000000000260</v>
          </cell>
          <cell r="W139" t="str">
            <v>Gtos de Operación CANAL CAPITAL</v>
          </cell>
          <cell r="X139" t="str">
            <v>PO/0260/0001/GAST_OPE</v>
          </cell>
          <cell r="Z139" t="str">
            <v>Gastos Operacionales</v>
          </cell>
          <cell r="AA139" t="str">
            <v>11</v>
          </cell>
          <cell r="AB139" t="str">
            <v>RÉGIMEN ESPECIAL</v>
          </cell>
          <cell r="AC139" t="str">
            <v>1010749147</v>
          </cell>
          <cell r="AD139" t="str">
            <v>CC</v>
          </cell>
          <cell r="AE139" t="str">
            <v>1016028110</v>
          </cell>
          <cell r="AF139" t="str">
            <v>GISELLE NATALIA RODRIGUEZ CALVO</v>
          </cell>
          <cell r="AG139" t="str">
            <v>1005748523</v>
          </cell>
          <cell r="AH139" t="str">
            <v>JORGE ENRIQUE ANGARITA LOPEZ</v>
          </cell>
          <cell r="AI139" t="str">
            <v>1004759166</v>
          </cell>
          <cell r="AJ139" t="str">
            <v>DAVID CAMILO VARGAS MEJIA</v>
          </cell>
          <cell r="AK139">
            <v>3793856</v>
          </cell>
          <cell r="AL139">
            <v>0</v>
          </cell>
          <cell r="AM139">
            <v>0</v>
          </cell>
          <cell r="AN139">
            <v>3793856</v>
          </cell>
          <cell r="AO139">
            <v>0</v>
          </cell>
        </row>
        <row r="140">
          <cell r="I140" t="str">
            <v>190-2024</v>
          </cell>
          <cell r="J140">
            <v>45658</v>
          </cell>
          <cell r="K140">
            <v>45688</v>
          </cell>
          <cell r="L140" t="str">
            <v>30</v>
          </cell>
          <cell r="M140" t="str">
            <v>02</v>
          </cell>
          <cell r="N140" t="str">
            <v>ORDENES DE PAGO</v>
          </cell>
          <cell r="O140" t="str">
            <v>216</v>
          </cell>
          <cell r="P140" t="str">
            <v>139</v>
          </cell>
          <cell r="Q140" t="str">
            <v xml:space="preserve"> DO-564 Adicionar y prorrogar el Contrato de prestación de servicios N° 190 de 2024 suscrito con CONTRAPUNTO GROUP SAS. Reemplaza el RP 1295-2024</v>
          </cell>
          <cell r="R140" t="str">
            <v>42450209</v>
          </cell>
          <cell r="S140" t="str">
            <v>Servicios para la comunidad, sociales y personales</v>
          </cell>
          <cell r="T140" t="str">
            <v>3-200-F002</v>
          </cell>
          <cell r="U140" t="str">
            <v>RB-Administrados de libre destinación</v>
          </cell>
          <cell r="V140" t="str">
            <v>332000000000000000260</v>
          </cell>
          <cell r="W140" t="str">
            <v>Gtos de Operación CANAL CAPITAL</v>
          </cell>
          <cell r="X140" t="str">
            <v>PO/0260/0001/GAST_OPE</v>
          </cell>
          <cell r="Z140" t="str">
            <v>Gastos Operacionales</v>
          </cell>
          <cell r="AA140" t="str">
            <v>11</v>
          </cell>
          <cell r="AB140" t="str">
            <v>RÉGIMEN ESPECIAL</v>
          </cell>
          <cell r="AC140" t="str">
            <v>1001691569</v>
          </cell>
          <cell r="AD140" t="str">
            <v>NIT</v>
          </cell>
          <cell r="AE140" t="str">
            <v>901096303</v>
          </cell>
          <cell r="AF140" t="str">
            <v>CONTRAPUNTO GROUP S.A.S.</v>
          </cell>
          <cell r="AG140" t="str">
            <v>1005748523</v>
          </cell>
          <cell r="AH140" t="str">
            <v>JORGE ENRIQUE ANGARITA LOPEZ</v>
          </cell>
          <cell r="AI140" t="str">
            <v>1004759166</v>
          </cell>
          <cell r="AJ140" t="str">
            <v>DAVID CAMILO VARGAS MEJIA</v>
          </cell>
          <cell r="AK140">
            <v>70059</v>
          </cell>
          <cell r="AL140">
            <v>70059</v>
          </cell>
          <cell r="AM140">
            <v>0</v>
          </cell>
          <cell r="AN140">
            <v>0</v>
          </cell>
          <cell r="AO140">
            <v>0</v>
          </cell>
        </row>
        <row r="141">
          <cell r="I141" t="str">
            <v>346-2023</v>
          </cell>
          <cell r="J141">
            <v>45658</v>
          </cell>
          <cell r="K141">
            <v>46022</v>
          </cell>
          <cell r="L141" t="str">
            <v>364</v>
          </cell>
          <cell r="M141" t="str">
            <v>02</v>
          </cell>
          <cell r="N141" t="str">
            <v>ORDENES DE PAGO</v>
          </cell>
          <cell r="O141" t="str">
            <v>12</v>
          </cell>
          <cell r="P141" t="str">
            <v>140</v>
          </cell>
          <cell r="Q141" t="str">
            <v xml:space="preserve"> DO-408 Proveer, de manera autÃƒÂ³noma e independiente, sus servicios para llevar a cabo la construcciÃƒÂ³n, distribuciÃƒÂ³n, progr amaciÃƒÂ³ y diseÃƒÂ±o estratÃƒÂ©gico de los contenidos digitales en las redes socide Canal Capital, incluyendo los proyectos informativos c onvergentes. reemplaza el RP 473 -2023</v>
          </cell>
          <cell r="R141" t="str">
            <v>42450209</v>
          </cell>
          <cell r="S141" t="str">
            <v>Servicios para la comunidad, sociales y personales</v>
          </cell>
          <cell r="T141" t="str">
            <v>3-200-F002</v>
          </cell>
          <cell r="U141" t="str">
            <v>RB-Administrados de libre destinación</v>
          </cell>
          <cell r="V141" t="str">
            <v>332000000000000000260</v>
          </cell>
          <cell r="W141" t="str">
            <v>Gtos de Operación CANAL CAPITAL</v>
          </cell>
          <cell r="X141" t="str">
            <v>PO/0260/0001/GAST_OPE</v>
          </cell>
          <cell r="Z141" t="str">
            <v>Gastos Operacionales</v>
          </cell>
          <cell r="AA141" t="str">
            <v>11</v>
          </cell>
          <cell r="AB141" t="str">
            <v>RÉGIMEN ESPECIAL</v>
          </cell>
          <cell r="AC141" t="str">
            <v>1010315287</v>
          </cell>
          <cell r="AD141" t="str">
            <v>CC</v>
          </cell>
          <cell r="AE141" t="str">
            <v>1024562704</v>
          </cell>
          <cell r="AF141" t="str">
            <v>LEIDY JOHANNA RODRIGUEZ FONSECA</v>
          </cell>
          <cell r="AG141" t="str">
            <v>1005748523</v>
          </cell>
          <cell r="AH141" t="str">
            <v>JORGE ENRIQUE ANGARITA LOPEZ</v>
          </cell>
          <cell r="AI141" t="str">
            <v>1004759166</v>
          </cell>
          <cell r="AJ141" t="str">
            <v>DAVID CAMILO VARGAS MEJIA</v>
          </cell>
          <cell r="AK141">
            <v>141453</v>
          </cell>
          <cell r="AL141">
            <v>0</v>
          </cell>
          <cell r="AM141">
            <v>0</v>
          </cell>
          <cell r="AN141">
            <v>141453</v>
          </cell>
          <cell r="AO141">
            <v>0</v>
          </cell>
        </row>
        <row r="142">
          <cell r="I142" t="str">
            <v>2-2023</v>
          </cell>
          <cell r="J142">
            <v>45658</v>
          </cell>
          <cell r="K142">
            <v>46022</v>
          </cell>
          <cell r="L142" t="str">
            <v>364</v>
          </cell>
          <cell r="M142" t="str">
            <v>02</v>
          </cell>
          <cell r="N142" t="str">
            <v>ORDENES DE PAGO</v>
          </cell>
          <cell r="O142" t="str">
            <v>16</v>
          </cell>
          <cell r="P142" t="str">
            <v>141</v>
          </cell>
          <cell r="Q142" t="str">
            <v xml:space="preserve"> SG-3 Proveer, de manera autÃƒÂ³noma e independiente, sus servicios  profesionales especializados a la SecretarÃƒÂ­a General para el aseso ramiento en materia de regulaciÃƒÂ³n, vigilancia y control de los asuntos administrativos en razÃƒÂ³n a las funciones del ÃƒÂ¡ rea. reemplaza el RP 513 -2023</v>
          </cell>
          <cell r="R142" t="str">
            <v>42120202008</v>
          </cell>
          <cell r="S142" t="str">
            <v>Servicios prestados a las empresas y servicios de producción</v>
          </cell>
          <cell r="T142" t="str">
            <v>3-200-F002</v>
          </cell>
          <cell r="U142" t="str">
            <v>RB-Administrados de libre destinación</v>
          </cell>
          <cell r="V142" t="str">
            <v>000000000000000000260</v>
          </cell>
          <cell r="W142" t="str">
            <v>0260 - Programa Funcionamiento - CANAL CAPITAL</v>
          </cell>
          <cell r="X142" t="str">
            <v>PO/0260/0001/0000000260</v>
          </cell>
          <cell r="Z142" t="str">
            <v>funcionamiento Canal Capital</v>
          </cell>
          <cell r="AA142" t="str">
            <v>11</v>
          </cell>
          <cell r="AB142" t="str">
            <v>RÉGIMEN ESPECIAL</v>
          </cell>
          <cell r="AC142" t="str">
            <v>1000360739</v>
          </cell>
          <cell r="AD142" t="str">
            <v>CC</v>
          </cell>
          <cell r="AE142" t="str">
            <v>1013591299</v>
          </cell>
          <cell r="AF142" t="str">
            <v>LAURA JIMENA PICO FORERO</v>
          </cell>
          <cell r="AG142" t="str">
            <v>1005748523</v>
          </cell>
          <cell r="AH142" t="str">
            <v>JORGE ENRIQUE ANGARITA LOPEZ</v>
          </cell>
          <cell r="AI142" t="str">
            <v>1006767230</v>
          </cell>
          <cell r="AJ142" t="str">
            <v>JUANA AMALIA GONZALEZ HERNANDEZ</v>
          </cell>
          <cell r="AK142">
            <v>20</v>
          </cell>
          <cell r="AL142">
            <v>20</v>
          </cell>
          <cell r="AM142">
            <v>0</v>
          </cell>
          <cell r="AN142">
            <v>0</v>
          </cell>
          <cell r="AO142">
            <v>0</v>
          </cell>
        </row>
        <row r="143">
          <cell r="I143" t="str">
            <v>7-2023</v>
          </cell>
          <cell r="J143">
            <v>45658</v>
          </cell>
          <cell r="K143">
            <v>46022</v>
          </cell>
          <cell r="L143" t="str">
            <v>364</v>
          </cell>
          <cell r="M143" t="str">
            <v>02</v>
          </cell>
          <cell r="N143" t="str">
            <v>ORDENES DE PAGO</v>
          </cell>
          <cell r="O143" t="str">
            <v>13</v>
          </cell>
          <cell r="P143" t="str">
            <v>142</v>
          </cell>
          <cell r="Q143" t="str">
            <v xml:space="preserve"> SG-2 Proveer, de manera autÃƒÂ³noma e independiente, sus servicios jurÃƒÂ­dicos profesionales requeridos en materia de contrataciÃƒ Â³n y  demas asuntos legales para Canal Capital. reemplaza el RP 518 -2023</v>
          </cell>
          <cell r="R143" t="str">
            <v>42120202008</v>
          </cell>
          <cell r="S143" t="str">
            <v>Servicios prestados a las empresas y servicios de producción</v>
          </cell>
          <cell r="T143" t="str">
            <v>3-200-F002</v>
          </cell>
          <cell r="U143" t="str">
            <v>RB-Administrados de libre destinación</v>
          </cell>
          <cell r="V143" t="str">
            <v>000000000000000000260</v>
          </cell>
          <cell r="W143" t="str">
            <v>0260 - Programa Funcionamiento - CANAL CAPITAL</v>
          </cell>
          <cell r="X143" t="str">
            <v>PO/0260/0001/0000000260</v>
          </cell>
          <cell r="Z143" t="str">
            <v>funcionamiento Canal Capital</v>
          </cell>
          <cell r="AA143" t="str">
            <v>11</v>
          </cell>
          <cell r="AB143" t="str">
            <v>RÉGIMEN ESPECIAL</v>
          </cell>
          <cell r="AC143" t="str">
            <v>1005612592</v>
          </cell>
          <cell r="AD143" t="str">
            <v>CC</v>
          </cell>
          <cell r="AE143" t="str">
            <v>1018467839</v>
          </cell>
          <cell r="AF143" t="str">
            <v>EDWIN ROLANDO SANCHEZ PORRAS</v>
          </cell>
          <cell r="AG143" t="str">
            <v>1005748523</v>
          </cell>
          <cell r="AH143" t="str">
            <v>JORGE ENRIQUE ANGARITA LOPEZ</v>
          </cell>
          <cell r="AI143" t="str">
            <v>1006767230</v>
          </cell>
          <cell r="AJ143" t="str">
            <v>JUANA AMALIA GONZALEZ HERNANDEZ</v>
          </cell>
          <cell r="AK143">
            <v>1</v>
          </cell>
          <cell r="AL143">
            <v>1</v>
          </cell>
          <cell r="AM143">
            <v>0</v>
          </cell>
          <cell r="AN143">
            <v>0</v>
          </cell>
          <cell r="AO143">
            <v>0</v>
          </cell>
        </row>
        <row r="144">
          <cell r="I144" t="str">
            <v>412-2024</v>
          </cell>
          <cell r="J144">
            <v>45658</v>
          </cell>
          <cell r="K144">
            <v>45688</v>
          </cell>
          <cell r="L144" t="str">
            <v>30</v>
          </cell>
          <cell r="M144" t="str">
            <v>02</v>
          </cell>
          <cell r="N144" t="str">
            <v>ORDENES DE PAGO</v>
          </cell>
          <cell r="O144" t="str">
            <v>217</v>
          </cell>
          <cell r="P144" t="str">
            <v>143</v>
          </cell>
          <cell r="Q144" t="str">
            <v xml:space="preserve"> DO-596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 Reemplaza el RP 1301-2024</v>
          </cell>
          <cell r="R144" t="str">
            <v>42450209</v>
          </cell>
          <cell r="S144" t="str">
            <v>Servicios para la comunidad, sociales y personales</v>
          </cell>
          <cell r="T144" t="str">
            <v>3-200-F002</v>
          </cell>
          <cell r="U144" t="str">
            <v>RB-Administrados de libre destinación</v>
          </cell>
          <cell r="V144" t="str">
            <v>332000000000000000260</v>
          </cell>
          <cell r="W144" t="str">
            <v>Gtos de Operación CANAL CAPITAL</v>
          </cell>
          <cell r="X144" t="str">
            <v>PO/0260/0001/GAST_OPE</v>
          </cell>
          <cell r="Z144" t="str">
            <v>Gastos Operacionales</v>
          </cell>
          <cell r="AA144" t="str">
            <v>11</v>
          </cell>
          <cell r="AB144" t="str">
            <v>RÉGIMEN ESPECIAL</v>
          </cell>
          <cell r="AC144" t="str">
            <v>1004669666</v>
          </cell>
          <cell r="AD144" t="str">
            <v>CC</v>
          </cell>
          <cell r="AE144" t="str">
            <v>52424413</v>
          </cell>
          <cell r="AF144" t="str">
            <v>PILAR ROCIO ROJAS BARRERO</v>
          </cell>
          <cell r="AG144" t="str">
            <v>1005748523</v>
          </cell>
          <cell r="AH144" t="str">
            <v>JORGE ENRIQUE ANGARITA LOPEZ</v>
          </cell>
          <cell r="AI144" t="str">
            <v>1004759166</v>
          </cell>
          <cell r="AJ144" t="str">
            <v>DAVID CAMILO VARGAS MEJIA</v>
          </cell>
          <cell r="AK144">
            <v>4675000</v>
          </cell>
          <cell r="AL144">
            <v>0</v>
          </cell>
          <cell r="AM144">
            <v>0</v>
          </cell>
          <cell r="AN144">
            <v>4675000</v>
          </cell>
          <cell r="AO144">
            <v>4675000</v>
          </cell>
        </row>
        <row r="145">
          <cell r="I145" t="str">
            <v>27-2023</v>
          </cell>
          <cell r="J145">
            <v>45658</v>
          </cell>
          <cell r="K145">
            <v>46022</v>
          </cell>
          <cell r="L145" t="str">
            <v>364</v>
          </cell>
          <cell r="M145" t="str">
            <v>02</v>
          </cell>
          <cell r="N145" t="str">
            <v>ORDENES DE PAGO</v>
          </cell>
          <cell r="O145" t="str">
            <v>22</v>
          </cell>
          <cell r="P145" t="str">
            <v>144</v>
          </cell>
          <cell r="Q145" t="str">
            <v xml:space="preserve"> SA-32 Proveer, de manera autÃƒÂ³noma e independiente, sus servicios  jurÃƒÂ­dicos profesionales en materia de contrataciÃƒÂ³n y demÃ ƒÂ¡s  asun tos legales para el ÃƒÂ¡rea jurÃƒÂ­dica de la SecretarÃƒÂ­a General y a la SubdirecciÃƒÂ³n Administrativa de Canal Capital .  reemplaza el RP 546 -2023</v>
          </cell>
          <cell r="R145" t="str">
            <v>42120202008</v>
          </cell>
          <cell r="S145" t="str">
            <v>Servicios prestados a las empresas y servicios de producción</v>
          </cell>
          <cell r="T145" t="str">
            <v>3-200-F002</v>
          </cell>
          <cell r="U145" t="str">
            <v>RB-Administrados de libre destinación</v>
          </cell>
          <cell r="V145" t="str">
            <v>000000000000000000260</v>
          </cell>
          <cell r="W145" t="str">
            <v>0260 - Programa Funcionamiento - CANAL CAPITAL</v>
          </cell>
          <cell r="X145" t="str">
            <v>PO/0260/0001/0000000260</v>
          </cell>
          <cell r="Z145" t="str">
            <v>funcionamiento Canal Capital</v>
          </cell>
          <cell r="AA145" t="str">
            <v>11</v>
          </cell>
          <cell r="AB145" t="str">
            <v>RÉGIMEN ESPECIAL</v>
          </cell>
          <cell r="AC145" t="str">
            <v>1005667282</v>
          </cell>
          <cell r="AD145" t="str">
            <v>CC</v>
          </cell>
          <cell r="AE145" t="str">
            <v>1030599541</v>
          </cell>
          <cell r="AF145" t="str">
            <v>NATHALY  ACOSTA DIAZ</v>
          </cell>
          <cell r="AG145" t="str">
            <v>1005748523</v>
          </cell>
          <cell r="AH145" t="str">
            <v>JORGE ENRIQUE ANGARITA LOPEZ</v>
          </cell>
          <cell r="AI145" t="str">
            <v>1006767230</v>
          </cell>
          <cell r="AJ145" t="str">
            <v>JUANA AMALIA GONZALEZ HERNANDEZ</v>
          </cell>
          <cell r="AK145">
            <v>1</v>
          </cell>
          <cell r="AL145">
            <v>1</v>
          </cell>
          <cell r="AM145">
            <v>0</v>
          </cell>
          <cell r="AN145">
            <v>0</v>
          </cell>
          <cell r="AO145">
            <v>0</v>
          </cell>
        </row>
        <row r="146">
          <cell r="I146" t="str">
            <v>226-2023</v>
          </cell>
          <cell r="J146">
            <v>45658</v>
          </cell>
          <cell r="K146">
            <v>46022</v>
          </cell>
          <cell r="L146" t="str">
            <v>364</v>
          </cell>
          <cell r="M146" t="str">
            <v>02</v>
          </cell>
          <cell r="N146" t="str">
            <v>ORDENES DE PAGO</v>
          </cell>
          <cell r="O146" t="str">
            <v>14</v>
          </cell>
          <cell r="P146" t="str">
            <v>145</v>
          </cell>
          <cell r="Q146" t="str">
            <v xml:space="preserve"> SG-6 AdiciÃƒÂ³n y prÃƒÂ³rroga 1 al contrato de prestaciÃƒÂ³n de servicio226 de 2022 suscrito con Milton Hernando Rojas Lozano. reemplaza el RP  547 -2023</v>
          </cell>
          <cell r="R146" t="str">
            <v>42120202008</v>
          </cell>
          <cell r="S146" t="str">
            <v>Servicios prestados a las empresas y servicios de producción</v>
          </cell>
          <cell r="T146" t="str">
            <v>3-200-F002</v>
          </cell>
          <cell r="U146" t="str">
            <v>RB-Administrados de libre destinación</v>
          </cell>
          <cell r="V146" t="str">
            <v>000000000000000000260</v>
          </cell>
          <cell r="W146" t="str">
            <v>0260 - Programa Funcionamiento - CANAL CAPITAL</v>
          </cell>
          <cell r="X146" t="str">
            <v>PO/0260/0001/0000000260</v>
          </cell>
          <cell r="Z146" t="str">
            <v>funcionamiento Canal Capital</v>
          </cell>
          <cell r="AA146" t="str">
            <v>11</v>
          </cell>
          <cell r="AB146" t="str">
            <v>RÉGIMEN ESPECIAL</v>
          </cell>
          <cell r="AC146" t="str">
            <v>1000287389</v>
          </cell>
          <cell r="AD146" t="str">
            <v>CC</v>
          </cell>
          <cell r="AE146" t="str">
            <v>1019059939</v>
          </cell>
          <cell r="AF146" t="str">
            <v>MILTON HERNANDO ROJAS LOZANO</v>
          </cell>
          <cell r="AG146" t="str">
            <v>1005748523</v>
          </cell>
          <cell r="AH146" t="str">
            <v>JORGE ENRIQUE ANGARITA LOPEZ</v>
          </cell>
          <cell r="AI146" t="str">
            <v>1006767230</v>
          </cell>
          <cell r="AJ146" t="str">
            <v>JUANA AMALIA GONZALEZ HERNANDEZ</v>
          </cell>
          <cell r="AK146">
            <v>28</v>
          </cell>
          <cell r="AL146">
            <v>28</v>
          </cell>
          <cell r="AM146">
            <v>0</v>
          </cell>
          <cell r="AN146">
            <v>0</v>
          </cell>
          <cell r="AO146">
            <v>0</v>
          </cell>
        </row>
        <row r="147">
          <cell r="I147" t="str">
            <v>413-2024</v>
          </cell>
          <cell r="J147">
            <v>45658</v>
          </cell>
          <cell r="K147">
            <v>45688</v>
          </cell>
          <cell r="L147" t="str">
            <v>30</v>
          </cell>
          <cell r="M147" t="str">
            <v>02</v>
          </cell>
          <cell r="N147" t="str">
            <v>ORDENES DE PAGO</v>
          </cell>
          <cell r="O147" t="str">
            <v>218</v>
          </cell>
          <cell r="P147" t="str">
            <v>146</v>
          </cell>
          <cell r="Q147" t="str">
            <v xml:space="preserve"> SG-82 Proveer de manera autónoma e independiente, los servicios jurídicos profesionales para apoyar la gestión contractual y demás asuntos legales de la Secretaría General de Canal Capital. Reemplaza el RP 1302-2024</v>
          </cell>
          <cell r="R147" t="str">
            <v>42120202008</v>
          </cell>
          <cell r="S147" t="str">
            <v>Servicios prestados a las empresas y servicios de producción</v>
          </cell>
          <cell r="T147" t="str">
            <v>3-200-F002</v>
          </cell>
          <cell r="U147" t="str">
            <v>RB-Administrados de libre destinación</v>
          </cell>
          <cell r="V147" t="str">
            <v>000000000000000000260</v>
          </cell>
          <cell r="W147" t="str">
            <v>0260 - Programa Funcionamiento - CANAL CAPITAL</v>
          </cell>
          <cell r="X147" t="str">
            <v>PO/0260/0001/0000000260</v>
          </cell>
          <cell r="Z147" t="str">
            <v>funcionamiento Canal Capital</v>
          </cell>
          <cell r="AA147" t="str">
            <v>11</v>
          </cell>
          <cell r="AB147" t="str">
            <v>RÉGIMEN ESPECIAL</v>
          </cell>
          <cell r="AC147" t="str">
            <v>1004751053</v>
          </cell>
          <cell r="AD147" t="str">
            <v>CC</v>
          </cell>
          <cell r="AE147" t="str">
            <v>1010192686</v>
          </cell>
          <cell r="AF147" t="str">
            <v>LEIDY JULIETH CARRANZA SUAREZ</v>
          </cell>
          <cell r="AG147" t="str">
            <v>1005748523</v>
          </cell>
          <cell r="AH147" t="str">
            <v>JORGE ENRIQUE ANGARITA LOPEZ</v>
          </cell>
          <cell r="AI147" t="str">
            <v>1006767230</v>
          </cell>
          <cell r="AJ147" t="str">
            <v>JUANA AMALIA GONZALEZ HERNANDEZ</v>
          </cell>
          <cell r="AK147">
            <v>11666670</v>
          </cell>
          <cell r="AL147">
            <v>0</v>
          </cell>
          <cell r="AM147">
            <v>0</v>
          </cell>
          <cell r="AN147">
            <v>11666670</v>
          </cell>
          <cell r="AO147">
            <v>11666667</v>
          </cell>
        </row>
        <row r="148">
          <cell r="I148" t="str">
            <v>97-2023</v>
          </cell>
          <cell r="J148">
            <v>45658</v>
          </cell>
          <cell r="K148">
            <v>46022</v>
          </cell>
          <cell r="L148" t="str">
            <v>364</v>
          </cell>
          <cell r="M148" t="str">
            <v>02</v>
          </cell>
          <cell r="N148" t="str">
            <v>ORDENES DE PAGO</v>
          </cell>
          <cell r="O148" t="str">
            <v>25</v>
          </cell>
          <cell r="P148" t="str">
            <v>147</v>
          </cell>
          <cell r="Q148" t="str">
            <v xml:space="preserve"> SG-11 Adicion y prorroga 1 al contrato de prestacion de servicios 97  de 2022 suscrito con Mauricio Alexander Gomez HerreÃ±o . reem plaza  el RP 591 -2023</v>
          </cell>
          <cell r="R148" t="str">
            <v>42120202008</v>
          </cell>
          <cell r="S148" t="str">
            <v>Servicios prestados a las empresas y servicios de producción</v>
          </cell>
          <cell r="T148" t="str">
            <v>3-200-F002</v>
          </cell>
          <cell r="U148" t="str">
            <v>RB-Administrados de libre destinación</v>
          </cell>
          <cell r="V148" t="str">
            <v>000000000000000000260</v>
          </cell>
          <cell r="W148" t="str">
            <v>0260 - Programa Funcionamiento - CANAL CAPITAL</v>
          </cell>
          <cell r="X148" t="str">
            <v>PO/0260/0001/0000000260</v>
          </cell>
          <cell r="Z148" t="str">
            <v>funcionamiento Canal Capital</v>
          </cell>
          <cell r="AA148" t="str">
            <v>11</v>
          </cell>
          <cell r="AB148" t="str">
            <v>RÉGIMEN ESPECIAL</v>
          </cell>
          <cell r="AC148" t="str">
            <v>1000093282</v>
          </cell>
          <cell r="AD148" t="str">
            <v>CC</v>
          </cell>
          <cell r="AE148" t="str">
            <v>79841885</v>
          </cell>
          <cell r="AF148" t="str">
            <v>MAURICIO ALEXANDER GOMEZ HERREÑO</v>
          </cell>
          <cell r="AG148" t="str">
            <v>1005748523</v>
          </cell>
          <cell r="AH148" t="str">
            <v>JORGE ENRIQUE ANGARITA LOPEZ</v>
          </cell>
          <cell r="AI148" t="str">
            <v>1006767230</v>
          </cell>
          <cell r="AJ148" t="str">
            <v>JUANA AMALIA GONZALEZ HERNANDEZ</v>
          </cell>
          <cell r="AK148">
            <v>10</v>
          </cell>
          <cell r="AL148">
            <v>10</v>
          </cell>
          <cell r="AM148">
            <v>0</v>
          </cell>
          <cell r="AN148">
            <v>0</v>
          </cell>
          <cell r="AO148">
            <v>0</v>
          </cell>
        </row>
        <row r="149">
          <cell r="I149" t="str">
            <v>67-2023</v>
          </cell>
          <cell r="J149">
            <v>45658</v>
          </cell>
          <cell r="K149">
            <v>46022</v>
          </cell>
          <cell r="L149" t="str">
            <v>364</v>
          </cell>
          <cell r="M149" t="str">
            <v>02</v>
          </cell>
          <cell r="N149" t="str">
            <v>ORDENES DE PAGO</v>
          </cell>
          <cell r="O149" t="str">
            <v>15</v>
          </cell>
          <cell r="P149" t="str">
            <v>148</v>
          </cell>
          <cell r="Q149" t="str">
            <v xml:space="preserve"> SG-7 Adicion y prorroga 1 al contrato de prestacion de servicios 67 de 2022 suscrito con Javier Rolando Delgado Flores. reemplaza e l  RP 592 -2023</v>
          </cell>
          <cell r="R149" t="str">
            <v>42120202008</v>
          </cell>
          <cell r="S149" t="str">
            <v>Servicios prestados a las empresas y servicios de producción</v>
          </cell>
          <cell r="T149" t="str">
            <v>3-200-F002</v>
          </cell>
          <cell r="U149" t="str">
            <v>RB-Administrados de libre destinación</v>
          </cell>
          <cell r="V149" t="str">
            <v>000000000000000000260</v>
          </cell>
          <cell r="W149" t="str">
            <v>0260 - Programa Funcionamiento - CANAL CAPITAL</v>
          </cell>
          <cell r="X149" t="str">
            <v>PO/0260/0001/0000000260</v>
          </cell>
          <cell r="Z149" t="str">
            <v>funcionamiento Canal Capital</v>
          </cell>
          <cell r="AA149" t="str">
            <v>11</v>
          </cell>
          <cell r="AB149" t="str">
            <v>RÉGIMEN ESPECIAL</v>
          </cell>
          <cell r="AC149" t="str">
            <v>1002256296</v>
          </cell>
          <cell r="AD149" t="str">
            <v>CC</v>
          </cell>
          <cell r="AE149" t="str">
            <v>80156033</v>
          </cell>
          <cell r="AF149" t="str">
            <v>JAVIER ROLANDO DELGADO FLORES</v>
          </cell>
          <cell r="AG149" t="str">
            <v>1005748523</v>
          </cell>
          <cell r="AH149" t="str">
            <v>JORGE ENRIQUE ANGARITA LOPEZ</v>
          </cell>
          <cell r="AI149" t="str">
            <v>1006767230</v>
          </cell>
          <cell r="AJ149" t="str">
            <v>JUANA AMALIA GONZALEZ HERNANDEZ</v>
          </cell>
          <cell r="AK149">
            <v>19</v>
          </cell>
          <cell r="AL149">
            <v>19</v>
          </cell>
          <cell r="AM149">
            <v>0</v>
          </cell>
          <cell r="AN149">
            <v>0</v>
          </cell>
          <cell r="AO149">
            <v>0</v>
          </cell>
        </row>
        <row r="150">
          <cell r="I150" t="str">
            <v>9-12 SHD</v>
          </cell>
          <cell r="J150">
            <v>45658</v>
          </cell>
          <cell r="K150">
            <v>46022</v>
          </cell>
          <cell r="L150" t="str">
            <v>364</v>
          </cell>
          <cell r="M150" t="str">
            <v>01</v>
          </cell>
          <cell r="N150" t="str">
            <v>RELACION DE AUTORIZACION</v>
          </cell>
          <cell r="O150" t="str">
            <v>401</v>
          </cell>
          <cell r="P150" t="str">
            <v>149</v>
          </cell>
          <cell r="Q150" t="str">
            <v xml:space="preserve"> SA-21 Sueldos Personal de Nómina</v>
          </cell>
          <cell r="R150" t="str">
            <v>4211010100101</v>
          </cell>
          <cell r="S150" t="str">
            <v>Sueldo básico</v>
          </cell>
          <cell r="T150" t="str">
            <v>3-100-F002</v>
          </cell>
          <cell r="U150" t="str">
            <v>VA-Administrados de libre destinación</v>
          </cell>
          <cell r="V150" t="str">
            <v>000000000000000000260</v>
          </cell>
          <cell r="W150" t="str">
            <v>0260 - Programa Funcionamiento - CANAL CAPITAL</v>
          </cell>
          <cell r="X150" t="str">
            <v>PO/0260/0001/0000000260</v>
          </cell>
          <cell r="Z150" t="str">
            <v>funcionamiento Canal Capital</v>
          </cell>
          <cell r="AA150" t="str">
            <v>91</v>
          </cell>
          <cell r="AB150" t="str">
            <v>N/A RELACIÓN DE AUTORIZACIÓN</v>
          </cell>
          <cell r="AC150" t="str">
            <v>0000000260</v>
          </cell>
          <cell r="AD150" t="str">
            <v>NIT</v>
          </cell>
          <cell r="AE150" t="str">
            <v>830012587</v>
          </cell>
          <cell r="AF150" t="str">
            <v>CANAL CAPITAL</v>
          </cell>
          <cell r="AG150" t="str">
            <v>1005748523</v>
          </cell>
          <cell r="AH150" t="str">
            <v>JORGE ENRIQUE ANGARITA LOPEZ</v>
          </cell>
          <cell r="AI150" t="str">
            <v>1006138140</v>
          </cell>
          <cell r="AJ150" t="str">
            <v>JAVIER AUGUSTO MEDINA PARRA</v>
          </cell>
          <cell r="AK150">
            <v>280252399</v>
          </cell>
          <cell r="AL150">
            <v>1423500</v>
          </cell>
          <cell r="AM150">
            <v>0</v>
          </cell>
          <cell r="AN150">
            <v>278828899</v>
          </cell>
          <cell r="AO150">
            <v>278828899</v>
          </cell>
        </row>
        <row r="151">
          <cell r="I151" t="str">
            <v>9-12 SHD</v>
          </cell>
          <cell r="J151">
            <v>45658</v>
          </cell>
          <cell r="K151">
            <v>46022</v>
          </cell>
          <cell r="L151" t="str">
            <v>364</v>
          </cell>
          <cell r="M151" t="str">
            <v>01</v>
          </cell>
          <cell r="N151" t="str">
            <v>RELACION DE AUTORIZACION</v>
          </cell>
          <cell r="O151" t="str">
            <v>402</v>
          </cell>
          <cell r="P151" t="str">
            <v>149</v>
          </cell>
          <cell r="Q151" t="str">
            <v xml:space="preserve"> SA-21 Sueldos Personal de Nómina</v>
          </cell>
          <cell r="R151" t="str">
            <v>4211010100103</v>
          </cell>
          <cell r="S151" t="str">
            <v>Gastos de representación</v>
          </cell>
          <cell r="T151" t="str">
            <v>3-100-F002</v>
          </cell>
          <cell r="U151" t="str">
            <v>VA-Administrados de libre destinación</v>
          </cell>
          <cell r="V151" t="str">
            <v>000000000000000000260</v>
          </cell>
          <cell r="W151" t="str">
            <v>0260 - Programa Funcionamiento - CANAL CAPITAL</v>
          </cell>
          <cell r="X151" t="str">
            <v>PO/0260/0001/0000000260</v>
          </cell>
          <cell r="Z151" t="str">
            <v>funcionamiento Canal Capital</v>
          </cell>
          <cell r="AA151" t="str">
            <v>91</v>
          </cell>
          <cell r="AB151" t="str">
            <v>N/A RELACIÓN DE AUTORIZACIÓN</v>
          </cell>
          <cell r="AC151" t="str">
            <v>0000000260</v>
          </cell>
          <cell r="AD151" t="str">
            <v>NIT</v>
          </cell>
          <cell r="AE151" t="str">
            <v>830012587</v>
          </cell>
          <cell r="AF151" t="str">
            <v>CANAL CAPITAL</v>
          </cell>
          <cell r="AG151" t="str">
            <v>1005748523</v>
          </cell>
          <cell r="AH151" t="str">
            <v>JORGE ENRIQUE ANGARITA LOPEZ</v>
          </cell>
          <cell r="AI151" t="str">
            <v>1006138140</v>
          </cell>
          <cell r="AJ151" t="str">
            <v>JAVIER AUGUSTO MEDINA PARRA</v>
          </cell>
          <cell r="AK151">
            <v>45004248</v>
          </cell>
          <cell r="AL151">
            <v>0</v>
          </cell>
          <cell r="AM151">
            <v>0</v>
          </cell>
          <cell r="AN151">
            <v>45004248</v>
          </cell>
          <cell r="AO151">
            <v>45004248</v>
          </cell>
        </row>
        <row r="152">
          <cell r="I152" t="str">
            <v>9-12 SHD</v>
          </cell>
          <cell r="J152">
            <v>45658</v>
          </cell>
          <cell r="K152">
            <v>46022</v>
          </cell>
          <cell r="L152" t="str">
            <v>364</v>
          </cell>
          <cell r="M152" t="str">
            <v>01</v>
          </cell>
          <cell r="N152" t="str">
            <v>RELACION DE AUTORIZACION</v>
          </cell>
          <cell r="O152" t="str">
            <v>403</v>
          </cell>
          <cell r="P152" t="str">
            <v>149</v>
          </cell>
          <cell r="Q152" t="str">
            <v xml:space="preserve"> SA-21 Sueldos Personal de Nómina</v>
          </cell>
          <cell r="R152" t="str">
            <v>4211010100109</v>
          </cell>
          <cell r="S152" t="str">
            <v>Prima técnica salarial</v>
          </cell>
          <cell r="T152" t="str">
            <v>3-100-F002</v>
          </cell>
          <cell r="U152" t="str">
            <v>VA-Administrados de libre destinación</v>
          </cell>
          <cell r="V152" t="str">
            <v>000000000000000000260</v>
          </cell>
          <cell r="W152" t="str">
            <v>0260 - Programa Funcionamiento - CANAL CAPITAL</v>
          </cell>
          <cell r="X152" t="str">
            <v>PO/0260/0001/0000000260</v>
          </cell>
          <cell r="Z152" t="str">
            <v>funcionamiento Canal Capital</v>
          </cell>
          <cell r="AA152" t="str">
            <v>91</v>
          </cell>
          <cell r="AB152" t="str">
            <v>N/A RELACIÓN DE AUTORIZACIÓN</v>
          </cell>
          <cell r="AC152" t="str">
            <v>0000000260</v>
          </cell>
          <cell r="AD152" t="str">
            <v>NIT</v>
          </cell>
          <cell r="AE152" t="str">
            <v>830012587</v>
          </cell>
          <cell r="AF152" t="str">
            <v>CANAL CAPITAL</v>
          </cell>
          <cell r="AG152" t="str">
            <v>1005748523</v>
          </cell>
          <cell r="AH152" t="str">
            <v>JORGE ENRIQUE ANGARITA LOPEZ</v>
          </cell>
          <cell r="AI152" t="str">
            <v>1006138140</v>
          </cell>
          <cell r="AJ152" t="str">
            <v>JAVIER AUGUSTO MEDINA PARRA</v>
          </cell>
          <cell r="AK152">
            <v>45534837</v>
          </cell>
          <cell r="AL152">
            <v>0</v>
          </cell>
          <cell r="AM152">
            <v>0</v>
          </cell>
          <cell r="AN152">
            <v>45534837</v>
          </cell>
          <cell r="AO152">
            <v>45534837</v>
          </cell>
        </row>
        <row r="153">
          <cell r="I153" t="str">
            <v>9-12 SHD</v>
          </cell>
          <cell r="J153">
            <v>45658</v>
          </cell>
          <cell r="K153">
            <v>46022</v>
          </cell>
          <cell r="L153" t="str">
            <v>364</v>
          </cell>
          <cell r="M153" t="str">
            <v>01</v>
          </cell>
          <cell r="N153" t="str">
            <v>RELACION DE AUTORIZACION</v>
          </cell>
          <cell r="O153" t="str">
            <v>404</v>
          </cell>
          <cell r="P153" t="str">
            <v>149</v>
          </cell>
          <cell r="Q153" t="str">
            <v xml:space="preserve"> SA-21 Sueldos Personal de Nómina</v>
          </cell>
          <cell r="R153" t="str">
            <v>4211010100107</v>
          </cell>
          <cell r="S153" t="str">
            <v>Bonificación por servicios prestados</v>
          </cell>
          <cell r="T153" t="str">
            <v>3-100-F002</v>
          </cell>
          <cell r="U153" t="str">
            <v>VA-Administrados de libre destinación</v>
          </cell>
          <cell r="V153" t="str">
            <v>000000000000000000260</v>
          </cell>
          <cell r="W153" t="str">
            <v>0260 - Programa Funcionamiento - CANAL CAPITAL</v>
          </cell>
          <cell r="X153" t="str">
            <v>PO/0260/0001/0000000260</v>
          </cell>
          <cell r="Z153" t="str">
            <v>funcionamiento Canal Capital</v>
          </cell>
          <cell r="AA153" t="str">
            <v>91</v>
          </cell>
          <cell r="AB153" t="str">
            <v>N/A RELACIÓN DE AUTORIZACIÓN</v>
          </cell>
          <cell r="AC153" t="str">
            <v>0000000260</v>
          </cell>
          <cell r="AD153" t="str">
            <v>NIT</v>
          </cell>
          <cell r="AE153" t="str">
            <v>830012587</v>
          </cell>
          <cell r="AF153" t="str">
            <v>CANAL CAPITAL</v>
          </cell>
          <cell r="AG153" t="str">
            <v>1005748523</v>
          </cell>
          <cell r="AH153" t="str">
            <v>JORGE ENRIQUE ANGARITA LOPEZ</v>
          </cell>
          <cell r="AI153" t="str">
            <v>1006138140</v>
          </cell>
          <cell r="AJ153" t="str">
            <v>JAVIER AUGUSTO MEDINA PARRA</v>
          </cell>
          <cell r="AK153">
            <v>6658464</v>
          </cell>
          <cell r="AL153">
            <v>0</v>
          </cell>
          <cell r="AM153">
            <v>0</v>
          </cell>
          <cell r="AN153">
            <v>6658464</v>
          </cell>
          <cell r="AO153">
            <v>6658464</v>
          </cell>
        </row>
        <row r="154">
          <cell r="I154" t="str">
            <v>7-SDH</v>
          </cell>
          <cell r="J154">
            <v>45658</v>
          </cell>
          <cell r="K154">
            <v>46022</v>
          </cell>
          <cell r="L154" t="str">
            <v>364</v>
          </cell>
          <cell r="M154" t="str">
            <v>01</v>
          </cell>
          <cell r="N154" t="str">
            <v>RELACION DE AUTORIZACION</v>
          </cell>
          <cell r="O154" t="str">
            <v>415</v>
          </cell>
          <cell r="P154" t="str">
            <v>150</v>
          </cell>
          <cell r="Q154" t="str">
            <v xml:space="preserve"> SA-45 Apoyo de sostenimiento aprendices SENA</v>
          </cell>
          <cell r="R154" t="str">
            <v>42110103069</v>
          </cell>
          <cell r="S154" t="str">
            <v>Apoyo de sostenimiento aprendices SENA</v>
          </cell>
          <cell r="T154" t="str">
            <v>3-100-F002</v>
          </cell>
          <cell r="U154" t="str">
            <v>VA-Administrados de libre destinación</v>
          </cell>
          <cell r="V154" t="str">
            <v>000000000000000000260</v>
          </cell>
          <cell r="W154" t="str">
            <v>0260 - Programa Funcionamiento - CANAL CAPITAL</v>
          </cell>
          <cell r="X154" t="str">
            <v>PO/0260/0001/0000000260</v>
          </cell>
          <cell r="Z154" t="str">
            <v>funcionamiento Canal Capital</v>
          </cell>
          <cell r="AA154" t="str">
            <v>91</v>
          </cell>
          <cell r="AB154" t="str">
            <v>N/A RELACIÓN DE AUTORIZACIÓN</v>
          </cell>
          <cell r="AC154" t="str">
            <v>0000000260</v>
          </cell>
          <cell r="AD154" t="str">
            <v>NIT</v>
          </cell>
          <cell r="AE154" t="str">
            <v>830012587</v>
          </cell>
          <cell r="AF154" t="str">
            <v>CANAL CAPITAL</v>
          </cell>
          <cell r="AG154" t="str">
            <v>1005748523</v>
          </cell>
          <cell r="AH154" t="str">
            <v>JORGE ENRIQUE ANGARITA LOPEZ</v>
          </cell>
          <cell r="AI154" t="str">
            <v>1006138140</v>
          </cell>
          <cell r="AJ154" t="str">
            <v>JAVIER AUGUSTO MEDINA PARRA</v>
          </cell>
          <cell r="AK154">
            <v>1423500</v>
          </cell>
          <cell r="AL154">
            <v>0</v>
          </cell>
          <cell r="AM154">
            <v>0</v>
          </cell>
          <cell r="AN154">
            <v>1423500</v>
          </cell>
          <cell r="AO154">
            <v>1423500</v>
          </cell>
        </row>
        <row r="155">
          <cell r="I155" t="str">
            <v>001- 2025</v>
          </cell>
          <cell r="J155">
            <v>45674</v>
          </cell>
          <cell r="K155">
            <v>46022</v>
          </cell>
          <cell r="L155" t="str">
            <v>348</v>
          </cell>
          <cell r="M155" t="str">
            <v>01</v>
          </cell>
          <cell r="N155" t="str">
            <v>RELACION DE AUTORIZACION</v>
          </cell>
          <cell r="O155" t="str">
            <v>414</v>
          </cell>
          <cell r="P155" t="str">
            <v>151</v>
          </cell>
          <cell r="Q155" t="str">
            <v xml:space="preserve"> SA-44 SA-36 Solicitud de disponibilidad presupuestal para el pago de viáticos a la Gerente Paula Arenas Canal para que asista a la invitación del Ministerio de Tecnologías de la Información y las Comunicaciones (MINTIC) al evento Content Américas a la ciudad de Miami - Florida los días del 20 al 23 de enero de 2025</v>
          </cell>
          <cell r="R155" t="str">
            <v>42120202010</v>
          </cell>
          <cell r="S155" t="str">
            <v>Viáticos de los funcionarios en comisión</v>
          </cell>
          <cell r="T155" t="str">
            <v>3-100-F002</v>
          </cell>
          <cell r="U155" t="str">
            <v>VA-Administrados de libre destinación</v>
          </cell>
          <cell r="V155" t="str">
            <v>000000000000000000260</v>
          </cell>
          <cell r="W155" t="str">
            <v>0260 - Programa Funcionamiento - CANAL CAPITAL</v>
          </cell>
          <cell r="X155" t="str">
            <v>PO/0260/0001/0000000260</v>
          </cell>
          <cell r="Z155" t="str">
            <v>funcionamiento Canal Capital</v>
          </cell>
          <cell r="AA155" t="str">
            <v>96</v>
          </cell>
          <cell r="AB155" t="str">
            <v>N/A ACTO ADMINISTRATIVO (RESOLUCIÓN, DECRETO, ACUERDO, ETC.)</v>
          </cell>
          <cell r="AC155" t="str">
            <v>1000256877</v>
          </cell>
          <cell r="AD155" t="str">
            <v>CC</v>
          </cell>
          <cell r="AE155" t="str">
            <v>35503102</v>
          </cell>
          <cell r="AF155" t="str">
            <v>PAULA  ARENAS CANAL</v>
          </cell>
          <cell r="AG155" t="str">
            <v>1005748523</v>
          </cell>
          <cell r="AH155" t="str">
            <v>JORGE ENRIQUE ANGARITA LOPEZ</v>
          </cell>
          <cell r="AI155" t="str">
            <v>1006767230</v>
          </cell>
          <cell r="AJ155" t="str">
            <v>JUANA AMALIA GONZALEZ HERNANDEZ</v>
          </cell>
          <cell r="AK155">
            <v>4184700</v>
          </cell>
          <cell r="AL155">
            <v>0</v>
          </cell>
          <cell r="AM155">
            <v>0</v>
          </cell>
          <cell r="AN155">
            <v>4184700</v>
          </cell>
          <cell r="AO155">
            <v>4184700</v>
          </cell>
        </row>
        <row r="156">
          <cell r="I156" t="str">
            <v>95-2023</v>
          </cell>
          <cell r="J156">
            <v>45658</v>
          </cell>
          <cell r="K156">
            <v>46022</v>
          </cell>
          <cell r="L156" t="str">
            <v>364</v>
          </cell>
          <cell r="M156" t="str">
            <v>02</v>
          </cell>
          <cell r="N156" t="str">
            <v>ORDENES DE PAGO</v>
          </cell>
          <cell r="O156" t="str">
            <v>29</v>
          </cell>
          <cell r="P156" t="str">
            <v>152</v>
          </cell>
          <cell r="Q156" t="str">
            <v xml:space="preserve"> SG-9 Adicion y prorroga 1 al contrato de prestacion de servicios 95 de  2022 suscrito con Sonia Hincapie Hernandez . reemplaza el RP 596 -2023</v>
          </cell>
          <cell r="R156" t="str">
            <v>42120202008</v>
          </cell>
          <cell r="S156" t="str">
            <v>Servicios prestados a las empresas y servicios de producción</v>
          </cell>
          <cell r="T156" t="str">
            <v>3-200-F002</v>
          </cell>
          <cell r="U156" t="str">
            <v>RB-Administrados de libre destinación</v>
          </cell>
          <cell r="V156" t="str">
            <v>000000000000000000260</v>
          </cell>
          <cell r="W156" t="str">
            <v>0260 - Programa Funcionamiento - CANAL CAPITAL</v>
          </cell>
          <cell r="X156" t="str">
            <v>PO/0260/0001/0000000260</v>
          </cell>
          <cell r="Z156" t="str">
            <v>funcionamiento Canal Capital</v>
          </cell>
          <cell r="AA156" t="str">
            <v>11</v>
          </cell>
          <cell r="AB156" t="str">
            <v>RÉGIMEN ESPECIAL</v>
          </cell>
          <cell r="AC156" t="str">
            <v>1000394197</v>
          </cell>
          <cell r="AD156" t="str">
            <v>CC</v>
          </cell>
          <cell r="AE156" t="str">
            <v>39718546</v>
          </cell>
          <cell r="AF156" t="str">
            <v>SONIA  HINCAPIE HERNANDEZ</v>
          </cell>
          <cell r="AG156" t="str">
            <v>1005748523</v>
          </cell>
          <cell r="AH156" t="str">
            <v>JORGE ENRIQUE ANGARITA LOPEZ</v>
          </cell>
          <cell r="AI156" t="str">
            <v>1006767230</v>
          </cell>
          <cell r="AJ156" t="str">
            <v>JUANA AMALIA GONZALEZ HERNANDEZ</v>
          </cell>
          <cell r="AK156">
            <v>54528</v>
          </cell>
          <cell r="AL156">
            <v>54528</v>
          </cell>
          <cell r="AM156">
            <v>0</v>
          </cell>
          <cell r="AN156">
            <v>0</v>
          </cell>
          <cell r="AO156">
            <v>0</v>
          </cell>
        </row>
        <row r="157">
          <cell r="I157" t="str">
            <v>227-2023</v>
          </cell>
          <cell r="J157">
            <v>45658</v>
          </cell>
          <cell r="K157">
            <v>46022</v>
          </cell>
          <cell r="L157" t="str">
            <v>364</v>
          </cell>
          <cell r="M157" t="str">
            <v>02</v>
          </cell>
          <cell r="N157" t="str">
            <v>ORDENES DE PAGO</v>
          </cell>
          <cell r="O157" t="str">
            <v>17</v>
          </cell>
          <cell r="P157" t="str">
            <v>153</v>
          </cell>
          <cell r="Q157" t="str">
            <v xml:space="preserve"> SG-13 Adicion y prorroga 1 al contrato de prestacion de servicios 227 de 2022 suscrito con Karen Natally Rozo Trujillo. reemplaza el RP 650  -2023</v>
          </cell>
          <cell r="R157" t="str">
            <v>42120202008</v>
          </cell>
          <cell r="S157" t="str">
            <v>Servicios prestados a las empresas y servicios de producción</v>
          </cell>
          <cell r="T157" t="str">
            <v>3-200-F002</v>
          </cell>
          <cell r="U157" t="str">
            <v>RB-Administrados de libre destinación</v>
          </cell>
          <cell r="V157" t="str">
            <v>000000000000000000260</v>
          </cell>
          <cell r="W157" t="str">
            <v>0260 - Programa Funcionamiento - CANAL CAPITAL</v>
          </cell>
          <cell r="X157" t="str">
            <v>PO/0260/0001/0000000260</v>
          </cell>
          <cell r="Z157" t="str">
            <v>funcionamiento Canal Capital</v>
          </cell>
          <cell r="AA157" t="str">
            <v>11</v>
          </cell>
          <cell r="AB157" t="str">
            <v>RÉGIMEN ESPECIAL</v>
          </cell>
          <cell r="AC157" t="str">
            <v>1000356637</v>
          </cell>
          <cell r="AD157" t="str">
            <v>CC</v>
          </cell>
          <cell r="AE157" t="str">
            <v>1033698100</v>
          </cell>
          <cell r="AF157" t="str">
            <v>KAREN NATALLY ROZO TRUJILLO</v>
          </cell>
          <cell r="AG157" t="str">
            <v>1005748523</v>
          </cell>
          <cell r="AH157" t="str">
            <v>JORGE ENRIQUE ANGARITA LOPEZ</v>
          </cell>
          <cell r="AI157" t="str">
            <v>1006767230</v>
          </cell>
          <cell r="AJ157" t="str">
            <v>JUANA AMALIA GONZALEZ HERNANDEZ</v>
          </cell>
          <cell r="AK157">
            <v>7</v>
          </cell>
          <cell r="AL157">
            <v>7</v>
          </cell>
          <cell r="AM157">
            <v>0</v>
          </cell>
          <cell r="AN157">
            <v>0</v>
          </cell>
          <cell r="AO157">
            <v>0</v>
          </cell>
        </row>
        <row r="158">
          <cell r="I158" t="str">
            <v>154-2023</v>
          </cell>
          <cell r="J158">
            <v>45658</v>
          </cell>
          <cell r="K158">
            <v>46022</v>
          </cell>
          <cell r="L158" t="str">
            <v>364</v>
          </cell>
          <cell r="M158" t="str">
            <v>02</v>
          </cell>
          <cell r="N158" t="str">
            <v>ORDENES DE PAGO</v>
          </cell>
          <cell r="O158" t="str">
            <v>31</v>
          </cell>
          <cell r="P158" t="str">
            <v>154</v>
          </cell>
          <cell r="Q158" t="str">
            <v xml:space="preserve"> SG-9 Adicion y prorroga 1 al contrato de prestacion de servicios 95 de  2022 suscrito con Sonia Hincapie Hernandez . reemplaza el RP 596 2023</v>
          </cell>
          <cell r="R158" t="str">
            <v>42120202008</v>
          </cell>
          <cell r="S158" t="str">
            <v>Servicios prestados a las empresas y servicios de producción</v>
          </cell>
          <cell r="T158" t="str">
            <v>3-200-F002</v>
          </cell>
          <cell r="U158" t="str">
            <v>RB-Administrados de libre destinación</v>
          </cell>
          <cell r="V158" t="str">
            <v>000000000000000000260</v>
          </cell>
          <cell r="W158" t="str">
            <v>0260 - Programa Funcionamiento - CANAL CAPITAL</v>
          </cell>
          <cell r="X158" t="str">
            <v>PO/0260/0001/0000000260</v>
          </cell>
          <cell r="Z158" t="str">
            <v>funcionamiento Canal Capital</v>
          </cell>
          <cell r="AA158" t="str">
            <v>11</v>
          </cell>
          <cell r="AB158" t="str">
            <v>RÉGIMEN ESPECIAL</v>
          </cell>
          <cell r="AC158" t="str">
            <v>1005005700</v>
          </cell>
          <cell r="AD158" t="str">
            <v>CC</v>
          </cell>
          <cell r="AE158" t="str">
            <v>1014178676</v>
          </cell>
          <cell r="AF158" t="str">
            <v>LIZETH ADRIANA HUERTAS BARRANTES</v>
          </cell>
          <cell r="AG158" t="str">
            <v>1005748523</v>
          </cell>
          <cell r="AH158" t="str">
            <v>JORGE ENRIQUE ANGARITA LOPEZ</v>
          </cell>
          <cell r="AI158" t="str">
            <v>1006767230</v>
          </cell>
          <cell r="AJ158" t="str">
            <v>JUANA AMALIA GONZALEZ HERNANDEZ</v>
          </cell>
          <cell r="AK158">
            <v>3</v>
          </cell>
          <cell r="AL158">
            <v>3</v>
          </cell>
          <cell r="AM158">
            <v>0</v>
          </cell>
          <cell r="AN158">
            <v>0</v>
          </cell>
          <cell r="AO158">
            <v>0</v>
          </cell>
        </row>
        <row r="159">
          <cell r="I159" t="str">
            <v>110-2023</v>
          </cell>
          <cell r="J159">
            <v>45658</v>
          </cell>
          <cell r="K159">
            <v>46022</v>
          </cell>
          <cell r="L159" t="str">
            <v>364</v>
          </cell>
          <cell r="M159" t="str">
            <v>02</v>
          </cell>
          <cell r="N159" t="str">
            <v>ORDENES DE PAGO</v>
          </cell>
          <cell r="O159" t="str">
            <v>18</v>
          </cell>
          <cell r="P159" t="str">
            <v>155</v>
          </cell>
          <cell r="Q159" t="str">
            <v xml:space="preserve"> SA-45 Proveer los servicios de mensajeria de documentos y elementos menores que Canal Capital requiera trasladar a nivel urbano o nacional. reemplaza el RP 679 -2023</v>
          </cell>
          <cell r="R159" t="str">
            <v>42120202006</v>
          </cell>
          <cell r="S159" t="str">
            <v>Servicios de alojamiento; servicios de suministro de comidas y bebidas; servicios de transporte; y servicios de distribución de electricidad, gas y agua</v>
          </cell>
          <cell r="T159" t="str">
            <v>3-200-F002</v>
          </cell>
          <cell r="U159" t="str">
            <v>RB-Administrados de libre destinación</v>
          </cell>
          <cell r="V159" t="str">
            <v>000000000000000000260</v>
          </cell>
          <cell r="W159" t="str">
            <v>0260 - Programa Funcionamiento - CANAL CAPITAL</v>
          </cell>
          <cell r="X159" t="str">
            <v>PO/0260/0001/0000000260</v>
          </cell>
          <cell r="Z159" t="str">
            <v>funcionamiento Canal Capital</v>
          </cell>
          <cell r="AA159" t="str">
            <v>11</v>
          </cell>
          <cell r="AB159" t="str">
            <v>RÉGIMEN ESPECIAL</v>
          </cell>
          <cell r="AC159" t="str">
            <v>1001523950</v>
          </cell>
          <cell r="AD159" t="str">
            <v>NIT</v>
          </cell>
          <cell r="AE159" t="str">
            <v>901196949</v>
          </cell>
          <cell r="AF159" t="str">
            <v>TU MENSAJERO EXPRESS SAS</v>
          </cell>
          <cell r="AG159" t="str">
            <v>1005748523</v>
          </cell>
          <cell r="AH159" t="str">
            <v>JORGE ENRIQUE ANGARITA LOPEZ</v>
          </cell>
          <cell r="AI159" t="str">
            <v>1006767230</v>
          </cell>
          <cell r="AJ159" t="str">
            <v>JUANA AMALIA GONZALEZ HERNANDEZ</v>
          </cell>
          <cell r="AK159">
            <v>799250</v>
          </cell>
          <cell r="AL159">
            <v>0</v>
          </cell>
          <cell r="AM159">
            <v>0</v>
          </cell>
          <cell r="AN159">
            <v>799250</v>
          </cell>
          <cell r="AO159">
            <v>0</v>
          </cell>
        </row>
        <row r="160">
          <cell r="I160" t="str">
            <v>165-2023</v>
          </cell>
          <cell r="J160">
            <v>45658</v>
          </cell>
          <cell r="K160">
            <v>46022</v>
          </cell>
          <cell r="L160" t="str">
            <v>364</v>
          </cell>
          <cell r="M160" t="str">
            <v>02</v>
          </cell>
          <cell r="N160" t="str">
            <v>ORDENES DE PAGO</v>
          </cell>
          <cell r="O160" t="str">
            <v>32</v>
          </cell>
          <cell r="P160" t="str">
            <v>156</v>
          </cell>
          <cell r="Q160" t="str">
            <v xml:space="preserve"> SG-16 Adicion y prorroga 1 al contrato de prestacion de servicios 165  de 2022 suscrito con Mayerly Esthefany Fuentes NiÃ±o reemplaz a el RP 706 -2023</v>
          </cell>
          <cell r="R160" t="str">
            <v>42120202008</v>
          </cell>
          <cell r="S160" t="str">
            <v>Servicios prestados a las empresas y servicios de producción</v>
          </cell>
          <cell r="T160" t="str">
            <v>3-200-F002</v>
          </cell>
          <cell r="U160" t="str">
            <v>RB-Administrados de libre destinación</v>
          </cell>
          <cell r="V160" t="str">
            <v>000000000000000000260</v>
          </cell>
          <cell r="W160" t="str">
            <v>0260 - Programa Funcionamiento - CANAL CAPITAL</v>
          </cell>
          <cell r="X160" t="str">
            <v>PO/0260/0001/0000000260</v>
          </cell>
          <cell r="Z160" t="str">
            <v>funcionamiento Canal Capital</v>
          </cell>
          <cell r="AA160" t="str">
            <v>11</v>
          </cell>
          <cell r="AB160" t="str">
            <v>RÉGIMEN ESPECIAL</v>
          </cell>
          <cell r="AC160" t="str">
            <v>1010812528</v>
          </cell>
          <cell r="AD160" t="str">
            <v>CC</v>
          </cell>
          <cell r="AE160" t="str">
            <v>1032445404</v>
          </cell>
          <cell r="AF160" t="str">
            <v>MAYERLY ESTHEFANY FUENTES NIÑO</v>
          </cell>
          <cell r="AG160" t="str">
            <v>1005748523</v>
          </cell>
          <cell r="AH160" t="str">
            <v>JORGE ENRIQUE ANGARITA LOPEZ</v>
          </cell>
          <cell r="AI160" t="str">
            <v>1006767230</v>
          </cell>
          <cell r="AJ160" t="str">
            <v>JUANA AMALIA GONZALEZ HERNANDEZ</v>
          </cell>
          <cell r="AK160">
            <v>30</v>
          </cell>
          <cell r="AL160">
            <v>0</v>
          </cell>
          <cell r="AM160">
            <v>0</v>
          </cell>
          <cell r="AN160">
            <v>30</v>
          </cell>
          <cell r="AO160">
            <v>0</v>
          </cell>
        </row>
        <row r="161">
          <cell r="I161" t="str">
            <v>210-2023</v>
          </cell>
          <cell r="J161">
            <v>45658</v>
          </cell>
          <cell r="K161">
            <v>46022</v>
          </cell>
          <cell r="L161" t="str">
            <v>364</v>
          </cell>
          <cell r="M161" t="str">
            <v>02</v>
          </cell>
          <cell r="N161" t="str">
            <v>ORDENES DE PAGO</v>
          </cell>
          <cell r="O161" t="str">
            <v>19</v>
          </cell>
          <cell r="P161" t="str">
            <v>157</v>
          </cell>
          <cell r="Q161" t="str">
            <v xml:space="preserve"> SG-18 Adicion y prorroga 1 al contrato de prestacion de servicios 210  de 2022 suscrito con Edna Judith Padilla Galindo reemplaza el RP 752 -2023</v>
          </cell>
          <cell r="R161" t="str">
            <v>42120202008</v>
          </cell>
          <cell r="S161" t="str">
            <v>Servicios prestados a las empresas y servicios de producción</v>
          </cell>
          <cell r="T161" t="str">
            <v>3-200-F002</v>
          </cell>
          <cell r="U161" t="str">
            <v>RB-Administrados de libre destinación</v>
          </cell>
          <cell r="V161" t="str">
            <v>000000000000000000260</v>
          </cell>
          <cell r="W161" t="str">
            <v>0260 - Programa Funcionamiento - CANAL CAPITAL</v>
          </cell>
          <cell r="X161" t="str">
            <v>PO/0260/0001/0000000260</v>
          </cell>
          <cell r="Z161" t="str">
            <v>funcionamiento Canal Capital</v>
          </cell>
          <cell r="AA161" t="str">
            <v>11</v>
          </cell>
          <cell r="AB161" t="str">
            <v>RÉGIMEN ESPECIAL</v>
          </cell>
          <cell r="AC161" t="str">
            <v>1000416534</v>
          </cell>
          <cell r="AD161" t="str">
            <v>CC</v>
          </cell>
          <cell r="AE161" t="str">
            <v>52998469</v>
          </cell>
          <cell r="AF161" t="str">
            <v>EDNA JUDITH PADILLA GALINDO</v>
          </cell>
          <cell r="AG161" t="str">
            <v>1005748523</v>
          </cell>
          <cell r="AH161" t="str">
            <v>JORGE ENRIQUE ANGARITA LOPEZ</v>
          </cell>
          <cell r="AI161" t="str">
            <v>1006767230</v>
          </cell>
          <cell r="AJ161" t="str">
            <v>JUANA AMALIA GONZALEZ HERNANDEZ</v>
          </cell>
          <cell r="AK161">
            <v>34</v>
          </cell>
          <cell r="AL161">
            <v>34</v>
          </cell>
          <cell r="AM161">
            <v>0</v>
          </cell>
          <cell r="AN161">
            <v>0</v>
          </cell>
          <cell r="AO161">
            <v>0</v>
          </cell>
        </row>
        <row r="162">
          <cell r="I162" t="str">
            <v>186-2023</v>
          </cell>
          <cell r="J162">
            <v>45658</v>
          </cell>
          <cell r="K162">
            <v>46022</v>
          </cell>
          <cell r="L162" t="str">
            <v>364</v>
          </cell>
          <cell r="M162" t="str">
            <v>02</v>
          </cell>
          <cell r="N162" t="str">
            <v>ORDENES DE PAGO</v>
          </cell>
          <cell r="O162" t="str">
            <v>34</v>
          </cell>
          <cell r="P162" t="str">
            <v>158</v>
          </cell>
          <cell r="Q162" t="str">
            <v xml:space="preserve"> SA-85 Proveer, de manera autonoma e independiente, sus servicios para realizar actividades de apoyo al area de Gestion Documental,  ejecutando las acciones de levantamiento de inventarios, organizacion,  ordenacion, clasificacion, foliacion y digitalizacion segun l a normati archivistica vigente. reemplaza el RP 797 -2023</v>
          </cell>
          <cell r="R162" t="str">
            <v>42120202008</v>
          </cell>
          <cell r="S162" t="str">
            <v>Servicios prestados a las empresas y servicios de producción</v>
          </cell>
          <cell r="T162" t="str">
            <v>3-200-F002</v>
          </cell>
          <cell r="U162" t="str">
            <v>RB-Administrados de libre destinación</v>
          </cell>
          <cell r="V162" t="str">
            <v>000000000000000000260</v>
          </cell>
          <cell r="W162" t="str">
            <v>0260 - Programa Funcionamiento - CANAL CAPITAL</v>
          </cell>
          <cell r="X162" t="str">
            <v>PO/0260/0001/0000000260</v>
          </cell>
          <cell r="Z162" t="str">
            <v>funcionamiento Canal Capital</v>
          </cell>
          <cell r="AA162" t="str">
            <v>11</v>
          </cell>
          <cell r="AB162" t="str">
            <v>RÉGIMEN ESPECIAL</v>
          </cell>
          <cell r="AC162" t="str">
            <v>1002169990</v>
          </cell>
          <cell r="AD162" t="str">
            <v>CC</v>
          </cell>
          <cell r="AE162" t="str">
            <v>80808570</v>
          </cell>
          <cell r="AF162" t="str">
            <v>NELSON EDUARDO RODRIGUEZ ZARATE</v>
          </cell>
          <cell r="AG162" t="str">
            <v>1005748523</v>
          </cell>
          <cell r="AH162" t="str">
            <v>JORGE ENRIQUE ANGARITA LOPEZ</v>
          </cell>
          <cell r="AI162" t="str">
            <v>1006767230</v>
          </cell>
          <cell r="AJ162" t="str">
            <v>JUANA AMALIA GONZALEZ HERNANDEZ</v>
          </cell>
          <cell r="AK162">
            <v>344208</v>
          </cell>
          <cell r="AL162">
            <v>0</v>
          </cell>
          <cell r="AM162">
            <v>0</v>
          </cell>
          <cell r="AN162">
            <v>344208</v>
          </cell>
          <cell r="AO162">
            <v>0</v>
          </cell>
        </row>
        <row r="163">
          <cell r="I163" t="str">
            <v>180-2023</v>
          </cell>
          <cell r="J163">
            <v>45658</v>
          </cell>
          <cell r="K163">
            <v>46022</v>
          </cell>
          <cell r="L163" t="str">
            <v>364</v>
          </cell>
          <cell r="M163" t="str">
            <v>02</v>
          </cell>
          <cell r="N163" t="str">
            <v>ORDENES DE PAGO</v>
          </cell>
          <cell r="O163" t="str">
            <v>20</v>
          </cell>
          <cell r="P163" t="str">
            <v>159</v>
          </cell>
          <cell r="Q163" t="str">
            <v xml:space="preserve"> SA-60 Proveer de manera autonoma e independiente, servicios de apoyo tecnico a las actividades administrativas y tecnicas tendiente s a la planeacion, procesamiento, manejo y organizacion de la documentacion de Canal Capital. reemplaza el RP 799 -2023</v>
          </cell>
          <cell r="R163" t="str">
            <v>42120202008</v>
          </cell>
          <cell r="S163" t="str">
            <v>Servicios prestados a las empresas y servicios de producción</v>
          </cell>
          <cell r="T163" t="str">
            <v>3-200-F002</v>
          </cell>
          <cell r="U163" t="str">
            <v>RB-Administrados de libre destinación</v>
          </cell>
          <cell r="V163" t="str">
            <v>000000000000000000260</v>
          </cell>
          <cell r="W163" t="str">
            <v>0260 - Programa Funcionamiento - CANAL CAPITAL</v>
          </cell>
          <cell r="X163" t="str">
            <v>PO/0260/0001/0000000260</v>
          </cell>
          <cell r="Z163" t="str">
            <v>funcionamiento Canal Capital</v>
          </cell>
          <cell r="AA163" t="str">
            <v>11</v>
          </cell>
          <cell r="AB163" t="str">
            <v>RÉGIMEN ESPECIAL</v>
          </cell>
          <cell r="AC163" t="str">
            <v>1004961457</v>
          </cell>
          <cell r="AD163" t="str">
            <v>CC</v>
          </cell>
          <cell r="AE163" t="str">
            <v>1024550495</v>
          </cell>
          <cell r="AF163" t="str">
            <v>MAGDA PAOLA HOSPITAL GORDILLO</v>
          </cell>
          <cell r="AG163" t="str">
            <v>1005748523</v>
          </cell>
          <cell r="AH163" t="str">
            <v>JORGE ENRIQUE ANGARITA LOPEZ</v>
          </cell>
          <cell r="AI163" t="str">
            <v>1006767230</v>
          </cell>
          <cell r="AJ163" t="str">
            <v>JUANA AMALIA GONZALEZ HERNANDEZ</v>
          </cell>
          <cell r="AK163">
            <v>19</v>
          </cell>
          <cell r="AL163">
            <v>19</v>
          </cell>
          <cell r="AM163">
            <v>0</v>
          </cell>
          <cell r="AN163">
            <v>0</v>
          </cell>
          <cell r="AO163">
            <v>0</v>
          </cell>
        </row>
        <row r="164">
          <cell r="I164" t="str">
            <v>625-2023</v>
          </cell>
          <cell r="J164">
            <v>45658</v>
          </cell>
          <cell r="K164">
            <v>46022</v>
          </cell>
          <cell r="L164" t="str">
            <v>364</v>
          </cell>
          <cell r="M164" t="str">
            <v>02</v>
          </cell>
          <cell r="N164" t="str">
            <v>ORDENES DE PAGO</v>
          </cell>
          <cell r="O164" t="str">
            <v>33</v>
          </cell>
          <cell r="P164" t="str">
            <v>160</v>
          </cell>
          <cell r="Q164" t="str">
            <v xml:space="preserve"> SG-21 Adicion y prorroga 3 al contrato de prestacion de servicios 625  de 2021 suscrito con Seguros del Estado S.A reemplaza el RP 8 22  -2023</v>
          </cell>
          <cell r="R164" t="str">
            <v>42120202007</v>
          </cell>
          <cell r="S164" t="str">
            <v>Servicios financieros y servicios conexos, servicios inmobiliarios y servicios de leasing</v>
          </cell>
          <cell r="T164" t="str">
            <v>3-200-F002</v>
          </cell>
          <cell r="U164" t="str">
            <v>RB-Administrados de libre destinación</v>
          </cell>
          <cell r="V164" t="str">
            <v>000000000000000000260</v>
          </cell>
          <cell r="W164" t="str">
            <v>0260 - Programa Funcionamiento - CANAL CAPITAL</v>
          </cell>
          <cell r="X164" t="str">
            <v>PO/0260/0001/0000000260</v>
          </cell>
          <cell r="Z164" t="str">
            <v>funcionamiento Canal Capital</v>
          </cell>
          <cell r="AA164" t="str">
            <v>11</v>
          </cell>
          <cell r="AB164" t="str">
            <v>RÉGIMEN ESPECIAL</v>
          </cell>
          <cell r="AC164" t="str">
            <v>1000507564</v>
          </cell>
          <cell r="AD164" t="str">
            <v>NIT</v>
          </cell>
          <cell r="AE164" t="str">
            <v>860009578</v>
          </cell>
          <cell r="AF164" t="str">
            <v>SEGUROS DEL ESTADO S.A.</v>
          </cell>
          <cell r="AG164" t="str">
            <v>1005748523</v>
          </cell>
          <cell r="AH164" t="str">
            <v>JORGE ENRIQUE ANGARITA LOPEZ</v>
          </cell>
          <cell r="AI164" t="str">
            <v>1006767230</v>
          </cell>
          <cell r="AJ164" t="str">
            <v>JUANA AMALIA GONZALEZ HERNANDEZ</v>
          </cell>
          <cell r="AK164">
            <v>4089068</v>
          </cell>
          <cell r="AL164">
            <v>0</v>
          </cell>
          <cell r="AM164">
            <v>0</v>
          </cell>
          <cell r="AN164">
            <v>4089068</v>
          </cell>
          <cell r="AO164">
            <v>0</v>
          </cell>
        </row>
        <row r="165">
          <cell r="I165" t="str">
            <v>01-2023</v>
          </cell>
          <cell r="J165">
            <v>45658</v>
          </cell>
          <cell r="K165">
            <v>46022</v>
          </cell>
          <cell r="L165" t="str">
            <v>364</v>
          </cell>
          <cell r="M165" t="str">
            <v>02</v>
          </cell>
          <cell r="N165" t="str">
            <v>ORDENES DE PAGO</v>
          </cell>
          <cell r="O165" t="str">
            <v>21</v>
          </cell>
          <cell r="P165" t="str">
            <v>161</v>
          </cell>
          <cell r="Q165" t="str">
            <v xml:space="preserve"> SG-22 Modificacion 1 al contrato 001-2023 suscrito con Danny Fabian Guio reemplaza el RP 827 -2023</v>
          </cell>
          <cell r="R165" t="str">
            <v>42120202008</v>
          </cell>
          <cell r="S165" t="str">
            <v>Servicios prestados a las empresas y servicios de producción</v>
          </cell>
          <cell r="T165" t="str">
            <v>3-200-F002</v>
          </cell>
          <cell r="U165" t="str">
            <v>RB-Administrados de libre destinación</v>
          </cell>
          <cell r="V165" t="str">
            <v>000000000000000000260</v>
          </cell>
          <cell r="W165" t="str">
            <v>0260 - Programa Funcionamiento - CANAL CAPITAL</v>
          </cell>
          <cell r="X165" t="str">
            <v>PO/0260/0001/0000000260</v>
          </cell>
          <cell r="Z165" t="str">
            <v>funcionamiento Canal Capital</v>
          </cell>
          <cell r="AA165" t="str">
            <v>11</v>
          </cell>
          <cell r="AB165" t="str">
            <v>RÉGIMEN ESPECIAL</v>
          </cell>
          <cell r="AC165" t="str">
            <v>1000100887</v>
          </cell>
          <cell r="AD165" t="str">
            <v>CC</v>
          </cell>
          <cell r="AE165" t="str">
            <v>7181859</v>
          </cell>
          <cell r="AF165" t="str">
            <v>DANNY FABIAN GUIO MUÑOZ</v>
          </cell>
          <cell r="AG165" t="str">
            <v>1005748523</v>
          </cell>
          <cell r="AH165" t="str">
            <v>JORGE ENRIQUE ANGARITA LOPEZ</v>
          </cell>
          <cell r="AI165" t="str">
            <v>1006767230</v>
          </cell>
          <cell r="AJ165" t="str">
            <v>JUANA AMALIA GONZALEZ HERNANDEZ</v>
          </cell>
          <cell r="AK165">
            <v>20</v>
          </cell>
          <cell r="AL165">
            <v>20</v>
          </cell>
          <cell r="AM165">
            <v>0</v>
          </cell>
          <cell r="AN165">
            <v>0</v>
          </cell>
          <cell r="AO165">
            <v>0</v>
          </cell>
        </row>
        <row r="166">
          <cell r="I166" t="str">
            <v>204-2023</v>
          </cell>
          <cell r="J166">
            <v>45658</v>
          </cell>
          <cell r="K166">
            <v>46022</v>
          </cell>
          <cell r="L166" t="str">
            <v>364</v>
          </cell>
          <cell r="M166" t="str">
            <v>02</v>
          </cell>
          <cell r="N166" t="str">
            <v>ORDENES DE PAGO</v>
          </cell>
          <cell r="O166" t="str">
            <v>36</v>
          </cell>
          <cell r="P166" t="str">
            <v>162</v>
          </cell>
          <cell r="Q166" t="str">
            <v xml:space="preserve"> SG-24 Proveer, de manera autonoma e independiente, los servicios  requeridos para el desarrollo de actividades asociadas a la gestio n archivistica de procesos contractuales de Canal Capital. reemplaza el  RP 846 -2023</v>
          </cell>
          <cell r="R166" t="str">
            <v>42120202008</v>
          </cell>
          <cell r="S166" t="str">
            <v>Servicios prestados a las empresas y servicios de producción</v>
          </cell>
          <cell r="T166" t="str">
            <v>3-200-F002</v>
          </cell>
          <cell r="U166" t="str">
            <v>RB-Administrados de libre destinación</v>
          </cell>
          <cell r="V166" t="str">
            <v>000000000000000000260</v>
          </cell>
          <cell r="W166" t="str">
            <v>0260 - Programa Funcionamiento - CANAL CAPITAL</v>
          </cell>
          <cell r="X166" t="str">
            <v>PO/0260/0001/0000000260</v>
          </cell>
          <cell r="Z166" t="str">
            <v>funcionamiento Canal Capital</v>
          </cell>
          <cell r="AA166" t="str">
            <v>11</v>
          </cell>
          <cell r="AB166" t="str">
            <v>RÉGIMEN ESPECIAL</v>
          </cell>
          <cell r="AC166" t="str">
            <v>1000287389</v>
          </cell>
          <cell r="AD166" t="str">
            <v>CC</v>
          </cell>
          <cell r="AE166" t="str">
            <v>1019059939</v>
          </cell>
          <cell r="AF166" t="str">
            <v>MILTON HERNANDO ROJAS LOZANO</v>
          </cell>
          <cell r="AG166" t="str">
            <v>1005748523</v>
          </cell>
          <cell r="AH166" t="str">
            <v>JORGE ENRIQUE ANGARITA LOPEZ</v>
          </cell>
          <cell r="AI166" t="str">
            <v>1006767230</v>
          </cell>
          <cell r="AJ166" t="str">
            <v>JUANA AMALIA GONZALEZ HERNANDEZ</v>
          </cell>
          <cell r="AK166">
            <v>29</v>
          </cell>
          <cell r="AL166">
            <v>29</v>
          </cell>
          <cell r="AM166">
            <v>0</v>
          </cell>
          <cell r="AN166">
            <v>0</v>
          </cell>
          <cell r="AO166">
            <v>0</v>
          </cell>
        </row>
        <row r="167">
          <cell r="I167" t="str">
            <v>114-2023</v>
          </cell>
          <cell r="J167">
            <v>45658</v>
          </cell>
          <cell r="K167">
            <v>46022</v>
          </cell>
          <cell r="L167" t="str">
            <v>364</v>
          </cell>
          <cell r="M167" t="str">
            <v>02</v>
          </cell>
          <cell r="N167" t="str">
            <v>ORDENES DE PAGO</v>
          </cell>
          <cell r="O167" t="str">
            <v>23</v>
          </cell>
          <cell r="P167" t="str">
            <v>163</v>
          </cell>
          <cell r="Q167" t="str">
            <v xml:space="preserve"> DO-41 Contratar el servicio publico de transporte terrestre automotor especial para los traslados de equipos y personal en el perimetro de  Bogota D.C. y otros destinos nacionales, para el cumplimiento de las actividades de Canal Capital. reemplaz a el RP 272 -2023</v>
          </cell>
          <cell r="R167" t="str">
            <v>42450209</v>
          </cell>
          <cell r="S167" t="str">
            <v>Servicios para la comunidad, sociales y personales</v>
          </cell>
          <cell r="T167" t="str">
            <v>3-200-F002</v>
          </cell>
          <cell r="U167" t="str">
            <v>RB-Administrados de libre destinación</v>
          </cell>
          <cell r="V167" t="str">
            <v>332000000000000000260</v>
          </cell>
          <cell r="W167" t="str">
            <v>Gtos de Operación CANAL CAPITAL</v>
          </cell>
          <cell r="X167" t="str">
            <v>PO/0260/0001/GAST_OPE</v>
          </cell>
          <cell r="Z167" t="str">
            <v>Gastos Operacionales</v>
          </cell>
          <cell r="AA167" t="str">
            <v>11</v>
          </cell>
          <cell r="AB167" t="str">
            <v>RÉGIMEN ESPECIAL</v>
          </cell>
          <cell r="AC167" t="str">
            <v>1000985395</v>
          </cell>
          <cell r="AD167" t="str">
            <v>NIT</v>
          </cell>
          <cell r="AE167" t="str">
            <v>900476774</v>
          </cell>
          <cell r="AF167" t="str">
            <v>EMPRESA DE TRANSPORTE BUENA VISTA S</v>
          </cell>
          <cell r="AG167" t="str">
            <v>1005748523</v>
          </cell>
          <cell r="AH167" t="str">
            <v>JORGE ENRIQUE ANGARITA LOPEZ</v>
          </cell>
          <cell r="AI167" t="str">
            <v>1004759166</v>
          </cell>
          <cell r="AJ167" t="str">
            <v>DAVID CAMILO VARGAS MEJIA</v>
          </cell>
          <cell r="AK167">
            <v>130000000</v>
          </cell>
          <cell r="AL167">
            <v>0</v>
          </cell>
          <cell r="AM167">
            <v>0</v>
          </cell>
          <cell r="AN167">
            <v>130000000</v>
          </cell>
          <cell r="AO167">
            <v>0</v>
          </cell>
        </row>
        <row r="168">
          <cell r="I168" t="str">
            <v>208-2023</v>
          </cell>
          <cell r="J168">
            <v>45658</v>
          </cell>
          <cell r="K168">
            <v>46022</v>
          </cell>
          <cell r="L168" t="str">
            <v>364</v>
          </cell>
          <cell r="M168" t="str">
            <v>02</v>
          </cell>
          <cell r="N168" t="str">
            <v>ORDENES DE PAGO</v>
          </cell>
          <cell r="O168" t="str">
            <v>39</v>
          </cell>
          <cell r="P168" t="str">
            <v>164</v>
          </cell>
          <cell r="Q168" t="str">
            <v xml:space="preserve"> GER-33 Proveer de manera ÃƒÂ­ntegra los servicios e insumos nece sarios de aseo y cafeterÃƒÂ­a, asÃƒÂ­ como para el mantenimiento p reventi vo a las instalaciones de Canal Capital. reemplaza el RP 366 -2023</v>
          </cell>
          <cell r="R168" t="str">
            <v>42450208</v>
          </cell>
          <cell r="S168" t="str">
            <v>Servicios prestados a las empresas y servicios de producción</v>
          </cell>
          <cell r="T168" t="str">
            <v>3-200-F002</v>
          </cell>
          <cell r="U168" t="str">
            <v>RB-Administrados de libre destinación</v>
          </cell>
          <cell r="V168" t="str">
            <v>332000000000000000260</v>
          </cell>
          <cell r="W168" t="str">
            <v>Gtos de Operación CANAL CAPITAL</v>
          </cell>
          <cell r="X168" t="str">
            <v>PO/0260/0001/GAST_OPE</v>
          </cell>
          <cell r="Z168" t="str">
            <v>Gastos Operacionales</v>
          </cell>
          <cell r="AA168" t="str">
            <v>11</v>
          </cell>
          <cell r="AB168" t="str">
            <v>RÉGIMEN ESPECIAL</v>
          </cell>
          <cell r="AC168" t="str">
            <v>1000453495</v>
          </cell>
          <cell r="AD168" t="str">
            <v>NIT</v>
          </cell>
          <cell r="AE168" t="str">
            <v>900095247</v>
          </cell>
          <cell r="AF168" t="str">
            <v>UNIVERSAL DE LIMPIEZA S.A.S</v>
          </cell>
          <cell r="AG168" t="str">
            <v>1005748523</v>
          </cell>
          <cell r="AH168" t="str">
            <v>JORGE ENRIQUE ANGARITA LOPEZ</v>
          </cell>
          <cell r="AI168" t="str">
            <v>1000256877</v>
          </cell>
          <cell r="AJ168" t="str">
            <v>PAULA ARENAS CANAL</v>
          </cell>
          <cell r="AK168">
            <v>135923</v>
          </cell>
          <cell r="AL168">
            <v>0</v>
          </cell>
          <cell r="AM168">
            <v>0</v>
          </cell>
          <cell r="AN168">
            <v>135923</v>
          </cell>
          <cell r="AO168">
            <v>0</v>
          </cell>
        </row>
        <row r="169">
          <cell r="I169" t="str">
            <v>25-2023</v>
          </cell>
          <cell r="J169">
            <v>45658</v>
          </cell>
          <cell r="K169">
            <v>46022</v>
          </cell>
          <cell r="L169" t="str">
            <v>364</v>
          </cell>
          <cell r="M169" t="str">
            <v>02</v>
          </cell>
          <cell r="N169" t="str">
            <v>ORDENES DE PAGO</v>
          </cell>
          <cell r="O169" t="str">
            <v>24</v>
          </cell>
          <cell r="P169" t="str">
            <v>165</v>
          </cell>
          <cell r="Q169" t="str">
            <v xml:space="preserve"> DO-33 Proveer, de manera autonoma e independiente, los servicios profesionales requeridos para la coordinacion de la estrategia digital de eureka y la franja infantil de Capital en todas sus plataformas. reemplaza el RP 243 -2023</v>
          </cell>
          <cell r="R169" t="str">
            <v>42450209</v>
          </cell>
          <cell r="S169" t="str">
            <v>Servicios para la comunidad, sociales y personales</v>
          </cell>
          <cell r="T169" t="str">
            <v>3-200-F002</v>
          </cell>
          <cell r="U169" t="str">
            <v>RB-Administrados de libre destinación</v>
          </cell>
          <cell r="V169" t="str">
            <v>332000000000000000260</v>
          </cell>
          <cell r="W169" t="str">
            <v>Gtos de Operación CANAL CAPITAL</v>
          </cell>
          <cell r="X169" t="str">
            <v>PO/0260/0001/GAST_OPE</v>
          </cell>
          <cell r="Z169" t="str">
            <v>Gastos Operacionales</v>
          </cell>
          <cell r="AA169" t="str">
            <v>11</v>
          </cell>
          <cell r="AB169" t="str">
            <v>RÉGIMEN ESPECIAL</v>
          </cell>
          <cell r="AC169" t="str">
            <v>1008780993</v>
          </cell>
          <cell r="AD169" t="str">
            <v>CC</v>
          </cell>
          <cell r="AE169" t="str">
            <v>1030598336</v>
          </cell>
          <cell r="AF169" t="str">
            <v>LORENA FERNANDA MORALES PEREZ</v>
          </cell>
          <cell r="AG169" t="str">
            <v>1005748523</v>
          </cell>
          <cell r="AH169" t="str">
            <v>JORGE ENRIQUE ANGARITA LOPEZ</v>
          </cell>
          <cell r="AI169" t="str">
            <v>1004759166</v>
          </cell>
          <cell r="AJ169" t="str">
            <v>DAVID CAMILO VARGAS MEJIA</v>
          </cell>
          <cell r="AK169">
            <v>20</v>
          </cell>
          <cell r="AL169">
            <v>0</v>
          </cell>
          <cell r="AM169">
            <v>0</v>
          </cell>
          <cell r="AN169">
            <v>20</v>
          </cell>
          <cell r="AO169">
            <v>0</v>
          </cell>
        </row>
        <row r="170">
          <cell r="I170" t="str">
            <v>140-2023</v>
          </cell>
          <cell r="J170">
            <v>45658</v>
          </cell>
          <cell r="K170">
            <v>46022</v>
          </cell>
          <cell r="L170" t="str">
            <v>364</v>
          </cell>
          <cell r="M170" t="str">
            <v>02</v>
          </cell>
          <cell r="N170" t="str">
            <v>ORDENES DE PAGO</v>
          </cell>
          <cell r="O170" t="str">
            <v>42</v>
          </cell>
          <cell r="P170" t="str">
            <v>166</v>
          </cell>
          <cell r="Q170" t="str">
            <v xml:space="preserve"> SA-130 Adicionar y prorrogar el contrato de prestacion de servicios No.  140 de 2022 suscrito con Amcovit LTDA reemplaza el RP 870 -2023</v>
          </cell>
          <cell r="R170" t="str">
            <v>42450208</v>
          </cell>
          <cell r="S170" t="str">
            <v>Servicios prestados a las empresas y servicios de producción</v>
          </cell>
          <cell r="T170" t="str">
            <v>3-200-F002</v>
          </cell>
          <cell r="U170" t="str">
            <v>RB-Administrados de libre destinación</v>
          </cell>
          <cell r="V170" t="str">
            <v>332000000000000000260</v>
          </cell>
          <cell r="W170" t="str">
            <v>Gtos de Operación CANAL CAPITAL</v>
          </cell>
          <cell r="X170" t="str">
            <v>PO/0260/0001/GAST_OPE</v>
          </cell>
          <cell r="Z170" t="str">
            <v>Gastos Operacionales</v>
          </cell>
          <cell r="AA170" t="str">
            <v>11</v>
          </cell>
          <cell r="AB170" t="str">
            <v>RÉGIMEN ESPECIAL</v>
          </cell>
          <cell r="AC170" t="str">
            <v>1000547534</v>
          </cell>
          <cell r="AD170" t="str">
            <v>NIT</v>
          </cell>
          <cell r="AE170" t="str">
            <v>860011268</v>
          </cell>
          <cell r="AF170" t="str">
            <v>AMCOVIT LTDA</v>
          </cell>
          <cell r="AG170" t="str">
            <v>1005748523</v>
          </cell>
          <cell r="AH170" t="str">
            <v>JORGE ENRIQUE ANGARITA LOPEZ</v>
          </cell>
          <cell r="AI170" t="str">
            <v>1000256877</v>
          </cell>
          <cell r="AJ170" t="str">
            <v>PAULA ARENAS CANAL</v>
          </cell>
          <cell r="AK170">
            <v>829794</v>
          </cell>
          <cell r="AL170">
            <v>0</v>
          </cell>
          <cell r="AM170">
            <v>0</v>
          </cell>
          <cell r="AN170">
            <v>829794</v>
          </cell>
          <cell r="AO170">
            <v>0</v>
          </cell>
        </row>
        <row r="171">
          <cell r="I171" t="str">
            <v>197-2023</v>
          </cell>
          <cell r="J171">
            <v>45658</v>
          </cell>
          <cell r="K171">
            <v>46022</v>
          </cell>
          <cell r="L171" t="str">
            <v>364</v>
          </cell>
          <cell r="M171" t="str">
            <v>02</v>
          </cell>
          <cell r="N171" t="str">
            <v>ORDENES DE PAGO</v>
          </cell>
          <cell r="O171" t="str">
            <v>26</v>
          </cell>
          <cell r="P171" t="str">
            <v>167</v>
          </cell>
          <cell r="Q171" t="str">
            <v xml:space="preserve"> SA-136 Adicionar y prorrogar el contrato de seguros No. 197 de 2022 suscrito con Mapfre Seguros Generales de Colombia S.A reemplaza el  RP 873 -2023</v>
          </cell>
          <cell r="R171" t="str">
            <v>42450207</v>
          </cell>
          <cell r="S171" t="str">
            <v>Servicios financieros y servicios conexos, servicios inmobiliarios y servicios de leasing</v>
          </cell>
          <cell r="T171" t="str">
            <v>3-200-F002</v>
          </cell>
          <cell r="U171" t="str">
            <v>RB-Administrados de libre destinación</v>
          </cell>
          <cell r="V171" t="str">
            <v>332000000000000000260</v>
          </cell>
          <cell r="W171" t="str">
            <v>Gtos de Operación CANAL CAPITAL</v>
          </cell>
          <cell r="X171" t="str">
            <v>PO/0260/0001/GAST_OPE</v>
          </cell>
          <cell r="Z171" t="str">
            <v>Gastos Operacionales</v>
          </cell>
          <cell r="AA171" t="str">
            <v>11</v>
          </cell>
          <cell r="AB171" t="str">
            <v>RÉGIMEN ESPECIAL</v>
          </cell>
          <cell r="AC171" t="str">
            <v>1000511162</v>
          </cell>
          <cell r="AD171" t="str">
            <v>NIT</v>
          </cell>
          <cell r="AE171" t="str">
            <v>891700037</v>
          </cell>
          <cell r="AF171" t="str">
            <v>MAPFRE SEGUROS GENERALES DE COLOMBIA S.A</v>
          </cell>
          <cell r="AG171" t="str">
            <v>1005748523</v>
          </cell>
          <cell r="AH171" t="str">
            <v>JORGE ENRIQUE ANGARITA LOPEZ</v>
          </cell>
          <cell r="AI171" t="str">
            <v>1000256877</v>
          </cell>
          <cell r="AJ171" t="str">
            <v>PAULA ARENAS CANAL</v>
          </cell>
          <cell r="AK171">
            <v>2064930</v>
          </cell>
          <cell r="AL171">
            <v>2064930</v>
          </cell>
          <cell r="AM171">
            <v>0</v>
          </cell>
          <cell r="AN171">
            <v>0</v>
          </cell>
          <cell r="AO171">
            <v>0</v>
          </cell>
        </row>
        <row r="172">
          <cell r="I172" t="str">
            <v>38-2023</v>
          </cell>
          <cell r="J172">
            <v>45658</v>
          </cell>
          <cell r="K172">
            <v>46022</v>
          </cell>
          <cell r="L172" t="str">
            <v>364</v>
          </cell>
          <cell r="M172" t="str">
            <v>02</v>
          </cell>
          <cell r="N172" t="str">
            <v>ORDENES DE PAGO</v>
          </cell>
          <cell r="O172" t="str">
            <v>44</v>
          </cell>
          <cell r="P172" t="str">
            <v>168</v>
          </cell>
          <cell r="Q172" t="str">
            <v xml:space="preserve"> SA-108 Efectuar el pago de la administracion del inmueble a titulo de  arriendo ubicado en la avenida el Dorado numero 66 63 piso qu into , donde funcionan las instalaciones de Canal Capital. reemplaza el  RP 910 -2023</v>
          </cell>
          <cell r="R172" t="str">
            <v>42450207</v>
          </cell>
          <cell r="S172" t="str">
            <v>Servicios financieros y servicios conexos, servicios inmobiliarios y servicios de leasing</v>
          </cell>
          <cell r="T172" t="str">
            <v>3-200-F002</v>
          </cell>
          <cell r="U172" t="str">
            <v>RB-Administrados de libre destinación</v>
          </cell>
          <cell r="V172" t="str">
            <v>332000000000000000260</v>
          </cell>
          <cell r="W172" t="str">
            <v>Gtos de Operación CANAL CAPITAL</v>
          </cell>
          <cell r="X172" t="str">
            <v>PO/0260/0001/GAST_OPE</v>
          </cell>
          <cell r="Z172" t="str">
            <v>Gastos Operacionales</v>
          </cell>
          <cell r="AA172" t="str">
            <v>11</v>
          </cell>
          <cell r="AB172" t="str">
            <v>RÉGIMEN ESPECIAL</v>
          </cell>
          <cell r="AC172" t="str">
            <v>1001244731</v>
          </cell>
          <cell r="AD172" t="str">
            <v>NIT</v>
          </cell>
          <cell r="AE172" t="str">
            <v>830053700</v>
          </cell>
          <cell r="AF172" t="str">
            <v>PATRIMONIOS AUTONOMOS ADMINISTRADOS POR LA SOC FIDUCIARIA DAVIVIENDA</v>
          </cell>
          <cell r="AG172" t="str">
            <v>1005748523</v>
          </cell>
          <cell r="AH172" t="str">
            <v>JORGE ENRIQUE ANGARITA LOPEZ</v>
          </cell>
          <cell r="AI172" t="str">
            <v>1000256877</v>
          </cell>
          <cell r="AJ172" t="str">
            <v>PAULA ARENAS CANAL</v>
          </cell>
          <cell r="AK172">
            <v>1344725</v>
          </cell>
          <cell r="AL172">
            <v>0</v>
          </cell>
          <cell r="AM172">
            <v>0</v>
          </cell>
          <cell r="AN172">
            <v>1344725</v>
          </cell>
          <cell r="AO172">
            <v>0</v>
          </cell>
        </row>
        <row r="173">
          <cell r="I173" t="str">
            <v>266-2023</v>
          </cell>
          <cell r="J173">
            <v>45658</v>
          </cell>
          <cell r="K173">
            <v>46022</v>
          </cell>
          <cell r="L173" t="str">
            <v>364</v>
          </cell>
          <cell r="M173" t="str">
            <v>02</v>
          </cell>
          <cell r="N173" t="str">
            <v>ORDENES DE PAGO</v>
          </cell>
          <cell r="O173" t="str">
            <v>46</v>
          </cell>
          <cell r="P173" t="str">
            <v>169</v>
          </cell>
          <cell r="Q173" t="str">
            <v xml:space="preserve"> SG-37 Proveer, de manera autonoma e independiente, sus servicios profesionales especializados a la Secretaria General para el aseso ramiento en materia de regulacion, vigilancia y control de lo s asuntos administrativos en razon a las funciones del area. reemplaza  el RP 990 -2023</v>
          </cell>
          <cell r="R173" t="str">
            <v>42120202008</v>
          </cell>
          <cell r="S173" t="str">
            <v>Servicios prestados a las empresas y servicios de producción</v>
          </cell>
          <cell r="T173" t="str">
            <v>3-200-F002</v>
          </cell>
          <cell r="U173" t="str">
            <v>RB-Administrados de libre destinación</v>
          </cell>
          <cell r="V173" t="str">
            <v>000000000000000000260</v>
          </cell>
          <cell r="W173" t="str">
            <v>0260 - Programa Funcionamiento - CANAL CAPITAL</v>
          </cell>
          <cell r="X173" t="str">
            <v>PO/0260/0001/0000000260</v>
          </cell>
          <cell r="Z173" t="str">
            <v>funcionamiento Canal Capital</v>
          </cell>
          <cell r="AA173" t="str">
            <v>11</v>
          </cell>
          <cell r="AB173" t="str">
            <v>RÉGIMEN ESPECIAL</v>
          </cell>
          <cell r="AC173" t="str">
            <v>1000360739</v>
          </cell>
          <cell r="AD173" t="str">
            <v>CC</v>
          </cell>
          <cell r="AE173" t="str">
            <v>1013591299</v>
          </cell>
          <cell r="AF173" t="str">
            <v>LAURA JIMENA PICO FORERO</v>
          </cell>
          <cell r="AG173" t="str">
            <v>1005748523</v>
          </cell>
          <cell r="AH173" t="str">
            <v>JORGE ENRIQUE ANGARITA LOPEZ</v>
          </cell>
          <cell r="AI173" t="str">
            <v>1006767230</v>
          </cell>
          <cell r="AJ173" t="str">
            <v>JUANA AMALIA GONZALEZ HERNANDEZ</v>
          </cell>
          <cell r="AK173">
            <v>173539</v>
          </cell>
          <cell r="AL173">
            <v>173539</v>
          </cell>
          <cell r="AM173">
            <v>0</v>
          </cell>
          <cell r="AN173">
            <v>0</v>
          </cell>
          <cell r="AO173">
            <v>0</v>
          </cell>
        </row>
        <row r="174">
          <cell r="I174" t="str">
            <v>272-2023</v>
          </cell>
          <cell r="J174">
            <v>45658</v>
          </cell>
          <cell r="K174">
            <v>46022</v>
          </cell>
          <cell r="L174" t="str">
            <v>364</v>
          </cell>
          <cell r="M174" t="str">
            <v>02</v>
          </cell>
          <cell r="N174" t="str">
            <v>ORDENES DE PAGO</v>
          </cell>
          <cell r="O174" t="str">
            <v>27</v>
          </cell>
          <cell r="P174" t="str">
            <v>170</v>
          </cell>
          <cell r="Q174" t="str">
            <v xml:space="preserve"> SG-39 Proveer, de manera autonoma e independiente, el apoyo tecnico en los procesos de archivo y gestion documental en la Coordinacion Juridica y la Secretaria General de Canal Capital. reemplaza el RP 1017 -2023</v>
          </cell>
          <cell r="R174" t="str">
            <v>42120202008</v>
          </cell>
          <cell r="S174" t="str">
            <v>Servicios prestados a las empresas y servicios de producción</v>
          </cell>
          <cell r="T174" t="str">
            <v>3-200-F002</v>
          </cell>
          <cell r="U174" t="str">
            <v>RB-Administrados de libre destinación</v>
          </cell>
          <cell r="V174" t="str">
            <v>000000000000000000260</v>
          </cell>
          <cell r="W174" t="str">
            <v>0260 - Programa Funcionamiento - CANAL CAPITAL</v>
          </cell>
          <cell r="X174" t="str">
            <v>PO/0260/0001/0000000260</v>
          </cell>
          <cell r="Z174" t="str">
            <v>funcionamiento Canal Capital</v>
          </cell>
          <cell r="AA174" t="str">
            <v>11</v>
          </cell>
          <cell r="AB174" t="str">
            <v>RÉGIMEN ESPECIAL</v>
          </cell>
          <cell r="AC174" t="str">
            <v>1000394197</v>
          </cell>
          <cell r="AD174" t="str">
            <v>CC</v>
          </cell>
          <cell r="AE174" t="str">
            <v>39718546</v>
          </cell>
          <cell r="AF174" t="str">
            <v>SONIA  HINCAPIE HERNANDEZ</v>
          </cell>
          <cell r="AG174" t="str">
            <v>1005748523</v>
          </cell>
          <cell r="AH174" t="str">
            <v>JORGE ENRIQUE ANGARITA LOPEZ</v>
          </cell>
          <cell r="AI174" t="str">
            <v>1006767230</v>
          </cell>
          <cell r="AJ174" t="str">
            <v>JUANA AMALIA GONZALEZ HERNANDEZ</v>
          </cell>
          <cell r="AK174">
            <v>8</v>
          </cell>
          <cell r="AL174">
            <v>8</v>
          </cell>
          <cell r="AM174">
            <v>0</v>
          </cell>
          <cell r="AN174">
            <v>0</v>
          </cell>
          <cell r="AO174">
            <v>0</v>
          </cell>
        </row>
        <row r="175">
          <cell r="I175" t="str">
            <v>275-2023</v>
          </cell>
          <cell r="J175">
            <v>45658</v>
          </cell>
          <cell r="K175">
            <v>46022</v>
          </cell>
          <cell r="L175" t="str">
            <v>364</v>
          </cell>
          <cell r="M175" t="str">
            <v>02</v>
          </cell>
          <cell r="N175" t="str">
            <v>ORDENES DE PAGO</v>
          </cell>
          <cell r="O175" t="str">
            <v>69</v>
          </cell>
          <cell r="P175" t="str">
            <v>171</v>
          </cell>
          <cell r="Q175" t="str">
            <v xml:space="preserve"> SA-178 Proveer, de manera autonoma e independiente, sus servicios juridicos profesionales en materia de contratacion y demas asunto s legales para el area juridica de la Secretaria General y a la Subdireccion Administrativa de Canal Capital. reemplaza el RP 1029 -2023</v>
          </cell>
          <cell r="R175" t="str">
            <v>42120202008</v>
          </cell>
          <cell r="S175" t="str">
            <v>Servicios prestados a las empresas y servicios de producción</v>
          </cell>
          <cell r="T175" t="str">
            <v>3-200-F002</v>
          </cell>
          <cell r="U175" t="str">
            <v>RB-Administrados de libre destinación</v>
          </cell>
          <cell r="V175" t="str">
            <v>000000000000000000260</v>
          </cell>
          <cell r="W175" t="str">
            <v>0260 - Programa Funcionamiento - CANAL CAPITAL</v>
          </cell>
          <cell r="X175" t="str">
            <v>PO/0260/0001/0000000260</v>
          </cell>
          <cell r="Z175" t="str">
            <v>funcionamiento Canal Capital</v>
          </cell>
          <cell r="AA175" t="str">
            <v>11</v>
          </cell>
          <cell r="AB175" t="str">
            <v>RÉGIMEN ESPECIAL</v>
          </cell>
          <cell r="AC175" t="str">
            <v>1005667282</v>
          </cell>
          <cell r="AD175" t="str">
            <v>CC</v>
          </cell>
          <cell r="AE175" t="str">
            <v>1030599541</v>
          </cell>
          <cell r="AF175" t="str">
            <v>NATHALY  ACOSTA DIAZ</v>
          </cell>
          <cell r="AG175" t="str">
            <v>1005748523</v>
          </cell>
          <cell r="AH175" t="str">
            <v>JORGE ENRIQUE ANGARITA LOPEZ</v>
          </cell>
          <cell r="AI175" t="str">
            <v>1006767230</v>
          </cell>
          <cell r="AJ175" t="str">
            <v>JUANA AMALIA GONZALEZ HERNANDEZ</v>
          </cell>
          <cell r="AK175">
            <v>57741</v>
          </cell>
          <cell r="AL175">
            <v>57741</v>
          </cell>
          <cell r="AM175">
            <v>0</v>
          </cell>
          <cell r="AN175">
            <v>0</v>
          </cell>
          <cell r="AO175">
            <v>0</v>
          </cell>
        </row>
        <row r="176">
          <cell r="I176" t="str">
            <v>281-2023</v>
          </cell>
          <cell r="J176">
            <v>45658</v>
          </cell>
          <cell r="K176">
            <v>46022</v>
          </cell>
          <cell r="L176" t="str">
            <v>364</v>
          </cell>
          <cell r="M176" t="str">
            <v>02</v>
          </cell>
          <cell r="N176" t="str">
            <v>ORDENES DE PAGO</v>
          </cell>
          <cell r="O176" t="str">
            <v>28</v>
          </cell>
          <cell r="P176" t="str">
            <v>172</v>
          </cell>
          <cell r="Q176" t="str">
            <v xml:space="preserve"> SG-45 Proveer, de manera autonoma e independiente, sus servicios para el apoyo administrativo al area Juridica de Canal Capital. re emplaza el RP 1076 -2023</v>
          </cell>
          <cell r="R176" t="str">
            <v>42120202008</v>
          </cell>
          <cell r="S176" t="str">
            <v>Servicios prestados a las empresas y servicios de producción</v>
          </cell>
          <cell r="T176" t="str">
            <v>3-200-F002</v>
          </cell>
          <cell r="U176" t="str">
            <v>RB-Administrados de libre destinación</v>
          </cell>
          <cell r="V176" t="str">
            <v>000000000000000000260</v>
          </cell>
          <cell r="W176" t="str">
            <v>0260 - Programa Funcionamiento - CANAL CAPITAL</v>
          </cell>
          <cell r="X176" t="str">
            <v>PO/0260/0001/0000000260</v>
          </cell>
          <cell r="Z176" t="str">
            <v>funcionamiento Canal Capital</v>
          </cell>
          <cell r="AA176" t="str">
            <v>11</v>
          </cell>
          <cell r="AB176" t="str">
            <v>RÉGIMEN ESPECIAL</v>
          </cell>
          <cell r="AC176" t="str">
            <v>1000093282</v>
          </cell>
          <cell r="AD176" t="str">
            <v>CC</v>
          </cell>
          <cell r="AE176" t="str">
            <v>79841885</v>
          </cell>
          <cell r="AF176" t="str">
            <v>MAURICIO ALEXANDER GOMEZ HERREÑO</v>
          </cell>
          <cell r="AG176" t="str">
            <v>1005748523</v>
          </cell>
          <cell r="AH176" t="str">
            <v>JORGE ENRIQUE ANGARITA LOPEZ</v>
          </cell>
          <cell r="AI176" t="str">
            <v>1006767230</v>
          </cell>
          <cell r="AJ176" t="str">
            <v>JUANA AMALIA GONZALEZ HERNANDEZ</v>
          </cell>
          <cell r="AK176">
            <v>2</v>
          </cell>
          <cell r="AL176">
            <v>2</v>
          </cell>
          <cell r="AM176">
            <v>0</v>
          </cell>
          <cell r="AN176">
            <v>0</v>
          </cell>
          <cell r="AO176">
            <v>0</v>
          </cell>
        </row>
        <row r="177">
          <cell r="I177" t="str">
            <v>310-2023</v>
          </cell>
          <cell r="J177">
            <v>45658</v>
          </cell>
          <cell r="K177">
            <v>46022</v>
          </cell>
          <cell r="L177" t="str">
            <v>364</v>
          </cell>
          <cell r="M177" t="str">
            <v>02</v>
          </cell>
          <cell r="N177" t="str">
            <v>ORDENES DE PAGO</v>
          </cell>
          <cell r="O177" t="str">
            <v>47</v>
          </cell>
          <cell r="P177" t="str">
            <v>173</v>
          </cell>
          <cell r="Q177" t="str">
            <v xml:space="preserve"> GER-72 Proveer, de manera autonoma e independiente, los servicios  profesionales requeridos para los procesos de concertacion y alia n zas estrategicas con pueblos etnicos, grupos poblacionales y medios  comunitarios, asi como las gestiones requeridas para el desarro llo de  productos de comunicacion publica. reemplaza el RP 1235 -2023</v>
          </cell>
          <cell r="R177" t="str">
            <v>42450208</v>
          </cell>
          <cell r="S177" t="str">
            <v>Servicios prestados a las empresas y servicios de producción</v>
          </cell>
          <cell r="T177" t="str">
            <v>3-200-F002</v>
          </cell>
          <cell r="U177" t="str">
            <v>RB-Administrados de libre destinación</v>
          </cell>
          <cell r="V177" t="str">
            <v>332000000000000000260</v>
          </cell>
          <cell r="W177" t="str">
            <v>Gtos de Operación CANAL CAPITAL</v>
          </cell>
          <cell r="X177" t="str">
            <v>PO/0260/0001/GAST_OPE</v>
          </cell>
          <cell r="Z177" t="str">
            <v>Gastos Operacionales</v>
          </cell>
          <cell r="AA177" t="str">
            <v>11</v>
          </cell>
          <cell r="AB177" t="str">
            <v>RÉGIMEN ESPECIAL</v>
          </cell>
          <cell r="AC177" t="str">
            <v>1000156955</v>
          </cell>
          <cell r="AD177" t="str">
            <v>CC</v>
          </cell>
          <cell r="AE177" t="str">
            <v>1032433003</v>
          </cell>
          <cell r="AF177" t="str">
            <v>DAVID CAMILO CASTIBLANCO SABOGAL</v>
          </cell>
          <cell r="AG177" t="str">
            <v>1005748523</v>
          </cell>
          <cell r="AH177" t="str">
            <v>JORGE ENRIQUE ANGARITA LOPEZ</v>
          </cell>
          <cell r="AI177" t="str">
            <v>1000256877</v>
          </cell>
          <cell r="AJ177" t="str">
            <v>PAULA ARENAS CANAL</v>
          </cell>
          <cell r="AK177">
            <v>20</v>
          </cell>
          <cell r="AL177">
            <v>0</v>
          </cell>
          <cell r="AM177">
            <v>0</v>
          </cell>
          <cell r="AN177">
            <v>20</v>
          </cell>
          <cell r="AO177">
            <v>0</v>
          </cell>
        </row>
        <row r="178">
          <cell r="I178" t="str">
            <v>322-2023</v>
          </cell>
          <cell r="J178">
            <v>45658</v>
          </cell>
          <cell r="K178">
            <v>46022</v>
          </cell>
          <cell r="L178" t="str">
            <v>364</v>
          </cell>
          <cell r="M178" t="str">
            <v>02</v>
          </cell>
          <cell r="N178" t="str">
            <v>ORDENES DE PAGO</v>
          </cell>
          <cell r="O178" t="str">
            <v>30</v>
          </cell>
          <cell r="P178" t="str">
            <v>174</v>
          </cell>
          <cell r="Q178" t="str">
            <v xml:space="preserve"> GER-73 Proveer, de manera autonoma e independiente, los servicios  profesionales requeridos para los procesos de concertacion y alianzas estrategicas con pueblos etnicos, grupos poblacionales y medios comunitarios, asi como las gestiones requeridas para el desarrollo de productos de comunicacion publica. reemplaza el RP 1257 -2023</v>
          </cell>
          <cell r="R178" t="str">
            <v>42450208</v>
          </cell>
          <cell r="S178" t="str">
            <v>Servicios prestados a las empresas y servicios de producción</v>
          </cell>
          <cell r="T178" t="str">
            <v>3-200-F002</v>
          </cell>
          <cell r="U178" t="str">
            <v>RB-Administrados de libre destinación</v>
          </cell>
          <cell r="V178" t="str">
            <v>332000000000000000260</v>
          </cell>
          <cell r="W178" t="str">
            <v>Gtos de Operación CANAL CAPITAL</v>
          </cell>
          <cell r="X178" t="str">
            <v>PO/0260/0001/GAST_OPE</v>
          </cell>
          <cell r="Z178" t="str">
            <v>Gastos Operacionales</v>
          </cell>
          <cell r="AA178" t="str">
            <v>11</v>
          </cell>
          <cell r="AB178" t="str">
            <v>RÉGIMEN ESPECIAL</v>
          </cell>
          <cell r="AC178" t="str">
            <v>1013340153</v>
          </cell>
          <cell r="AD178" t="str">
            <v>CC</v>
          </cell>
          <cell r="AE178" t="str">
            <v>1115738656</v>
          </cell>
          <cell r="AF178" t="str">
            <v>JAHIRA  QUINTERO RODRIGUEZ</v>
          </cell>
          <cell r="AG178" t="str">
            <v>1005748523</v>
          </cell>
          <cell r="AH178" t="str">
            <v>JORGE ENRIQUE ANGARITA LOPEZ</v>
          </cell>
          <cell r="AI178" t="str">
            <v>1000256877</v>
          </cell>
          <cell r="AJ178" t="str">
            <v>PAULA ARENAS CANAL</v>
          </cell>
          <cell r="AK178">
            <v>20</v>
          </cell>
          <cell r="AL178">
            <v>0</v>
          </cell>
          <cell r="AM178">
            <v>0</v>
          </cell>
          <cell r="AN178">
            <v>20</v>
          </cell>
          <cell r="AO178">
            <v>0</v>
          </cell>
        </row>
        <row r="179">
          <cell r="I179" t="str">
            <v>377-2023</v>
          </cell>
          <cell r="J179">
            <v>45658</v>
          </cell>
          <cell r="K179">
            <v>46022</v>
          </cell>
          <cell r="L179" t="str">
            <v>364</v>
          </cell>
          <cell r="M179" t="str">
            <v>02</v>
          </cell>
          <cell r="N179" t="str">
            <v>ORDENES DE PAGO</v>
          </cell>
          <cell r="O179" t="str">
            <v>35</v>
          </cell>
          <cell r="P179" t="str">
            <v>175</v>
          </cell>
          <cell r="Q179" t="str">
            <v xml:space="preserve"> SA-245 Adicionar y Prorrogar el Contrato NÂº 377-2022 suscrito con COLUMBUS NETWORKS DE COLOMBIA S.A.S reemplaza el RP 1274 -2023</v>
          </cell>
          <cell r="R179" t="str">
            <v>42120202008</v>
          </cell>
          <cell r="S179" t="str">
            <v>Servicios prestados a las empresas y servicios de producción</v>
          </cell>
          <cell r="T179" t="str">
            <v>3-200-F002</v>
          </cell>
          <cell r="U179" t="str">
            <v>RB-Administrados de libre destinación</v>
          </cell>
          <cell r="V179" t="str">
            <v>000000000000000000260</v>
          </cell>
          <cell r="W179" t="str">
            <v>0260 - Programa Funcionamiento - CANAL CAPITAL</v>
          </cell>
          <cell r="X179" t="str">
            <v>PO/0260/0001/0000000260</v>
          </cell>
          <cell r="Z179" t="str">
            <v>funcionamiento Canal Capital</v>
          </cell>
          <cell r="AA179" t="str">
            <v>11</v>
          </cell>
          <cell r="AB179" t="str">
            <v>RÉGIMEN ESPECIAL</v>
          </cell>
          <cell r="AC179" t="str">
            <v>1001237569</v>
          </cell>
          <cell r="AD179" t="str">
            <v>NIT</v>
          </cell>
          <cell r="AE179" t="str">
            <v>830078515</v>
          </cell>
          <cell r="AF179" t="str">
            <v>LIBERTY NETWORKS DE COLOMBIA S.A.S</v>
          </cell>
          <cell r="AG179" t="str">
            <v>1005748523</v>
          </cell>
          <cell r="AH179" t="str">
            <v>JORGE ENRIQUE ANGARITA LOPEZ</v>
          </cell>
          <cell r="AI179" t="str">
            <v>1006767230</v>
          </cell>
          <cell r="AJ179" t="str">
            <v>JUANA AMALIA GONZALEZ HERNANDEZ</v>
          </cell>
          <cell r="AK179">
            <v>21</v>
          </cell>
          <cell r="AL179">
            <v>21</v>
          </cell>
          <cell r="AM179">
            <v>0</v>
          </cell>
          <cell r="AN179">
            <v>0</v>
          </cell>
          <cell r="AO179">
            <v>0</v>
          </cell>
        </row>
        <row r="180">
          <cell r="I180" t="str">
            <v>314-2023</v>
          </cell>
          <cell r="J180">
            <v>45658</v>
          </cell>
          <cell r="K180">
            <v>46022</v>
          </cell>
          <cell r="L180" t="str">
            <v>364</v>
          </cell>
          <cell r="M180" t="str">
            <v>02</v>
          </cell>
          <cell r="N180" t="str">
            <v>ORDENES DE PAGO</v>
          </cell>
          <cell r="O180" t="str">
            <v>49</v>
          </cell>
          <cell r="P180" t="str">
            <v>176</v>
          </cell>
          <cell r="Q180" t="str">
            <v xml:space="preserve"> PE-68 Prestar los servicios de publicación de mensajes y avisos en prensa y digital a nivel local y/o nacional para atender los diferentes  requerimientos de Canal Capital, tanto propios como de sus respectivos clientes reemplaza el RP 1318 -2023</v>
          </cell>
          <cell r="R180" t="str">
            <v>42450208</v>
          </cell>
          <cell r="S180" t="str">
            <v>Servicios prestados a las empresas y servicios de producción</v>
          </cell>
          <cell r="T180" t="str">
            <v>3-200-F002</v>
          </cell>
          <cell r="U180" t="str">
            <v>RB-Administrados de libre destinación</v>
          </cell>
          <cell r="V180" t="str">
            <v>332000000000000000260</v>
          </cell>
          <cell r="W180" t="str">
            <v>Gtos de Operación CANAL CAPITAL</v>
          </cell>
          <cell r="X180" t="str">
            <v>PO/0260/0001/GAST_OPE</v>
          </cell>
          <cell r="Z180" t="str">
            <v>Gastos Operacionales</v>
          </cell>
          <cell r="AA180" t="str">
            <v>11</v>
          </cell>
          <cell r="AB180" t="str">
            <v>RÉGIMEN ESPECIAL</v>
          </cell>
          <cell r="AC180" t="str">
            <v>1000506120</v>
          </cell>
          <cell r="AD180" t="str">
            <v>NIT</v>
          </cell>
          <cell r="AE180" t="str">
            <v>860001022</v>
          </cell>
          <cell r="AF180" t="str">
            <v>CASA EDITORIAL EL TIEMPO S A</v>
          </cell>
          <cell r="AG180" t="str">
            <v>1005748523</v>
          </cell>
          <cell r="AH180" t="str">
            <v>JORGE ENRIQUE ANGARITA LOPEZ</v>
          </cell>
          <cell r="AI180" t="str">
            <v>1000256877</v>
          </cell>
          <cell r="AJ180" t="str">
            <v>PAULA ARENAS CANAL</v>
          </cell>
          <cell r="AK180">
            <v>481328</v>
          </cell>
          <cell r="AL180">
            <v>0</v>
          </cell>
          <cell r="AM180">
            <v>0</v>
          </cell>
          <cell r="AN180">
            <v>481328</v>
          </cell>
          <cell r="AO180">
            <v>0</v>
          </cell>
        </row>
        <row r="181">
          <cell r="I181" t="str">
            <v>110-2023</v>
          </cell>
          <cell r="J181">
            <v>45658</v>
          </cell>
          <cell r="K181">
            <v>46022</v>
          </cell>
          <cell r="L181" t="str">
            <v>364</v>
          </cell>
          <cell r="M181" t="str">
            <v>02</v>
          </cell>
          <cell r="N181" t="str">
            <v>ORDENES DE PAGO</v>
          </cell>
          <cell r="O181" t="str">
            <v>37</v>
          </cell>
          <cell r="P181" t="str">
            <v>177</v>
          </cell>
          <cell r="Q181" t="str">
            <v xml:space="preserve"> GER-86 Inscripcion de los diferentes productos de Canal Capital a los premios de la Television publica y cultural de America Latina # TAL 2023 reemplaza el RP 1417 -2023</v>
          </cell>
          <cell r="R181" t="str">
            <v>42450208</v>
          </cell>
          <cell r="S181" t="str">
            <v>Servicios prestados a las empresas y servicios de producción</v>
          </cell>
          <cell r="T181" t="str">
            <v>3-200-F002</v>
          </cell>
          <cell r="U181" t="str">
            <v>RB-Administrados de libre destinación</v>
          </cell>
          <cell r="V181" t="str">
            <v>332000000000000000260</v>
          </cell>
          <cell r="W181" t="str">
            <v>Gtos de Operación CANAL CAPITAL</v>
          </cell>
          <cell r="X181" t="str">
            <v>PO/0260/0001/GAST_OPE</v>
          </cell>
          <cell r="Z181" t="str">
            <v>Gastos Operacionales</v>
          </cell>
          <cell r="AA181" t="str">
            <v>11</v>
          </cell>
          <cell r="AB181" t="str">
            <v>RÉGIMEN ESPECIAL</v>
          </cell>
          <cell r="AC181" t="str">
            <v>1012119824</v>
          </cell>
          <cell r="AD181" t="str">
            <v>NITE</v>
          </cell>
          <cell r="AE181" t="str">
            <v>30602675730</v>
          </cell>
          <cell r="AF181" t="str">
            <v>FACULTAD LATINOAMERICANA DE CIENCIAS SOCIALES -FLACSO ARGENTINA</v>
          </cell>
          <cell r="AG181" t="str">
            <v>1005748523</v>
          </cell>
          <cell r="AH181" t="str">
            <v>JORGE ENRIQUE ANGARITA LOPEZ</v>
          </cell>
          <cell r="AI181" t="str">
            <v>1000256877</v>
          </cell>
          <cell r="AJ181" t="str">
            <v>PAULA ARENAS CANAL</v>
          </cell>
          <cell r="AK181">
            <v>3365251</v>
          </cell>
          <cell r="AL181">
            <v>0</v>
          </cell>
          <cell r="AM181">
            <v>0</v>
          </cell>
          <cell r="AN181">
            <v>3365251</v>
          </cell>
          <cell r="AO181">
            <v>0</v>
          </cell>
        </row>
        <row r="182">
          <cell r="I182" t="str">
            <v>455-2023</v>
          </cell>
          <cell r="J182">
            <v>45658</v>
          </cell>
          <cell r="K182">
            <v>46022</v>
          </cell>
          <cell r="L182" t="str">
            <v>364</v>
          </cell>
          <cell r="M182" t="str">
            <v>02</v>
          </cell>
          <cell r="N182" t="str">
            <v>ORDENES DE PAGO</v>
          </cell>
          <cell r="O182" t="str">
            <v>38</v>
          </cell>
          <cell r="P182" t="str">
            <v>178</v>
          </cell>
          <cell r="Q182" t="str">
            <v xml:space="preserve"> SG-59 Proveer, de manera autonoma e independiente, los servicios requeridos para el desarrollo de actividades asociadas a la organizacion y revision de documentos contractuales y judiciales del area Juridica de Canal Capital. reemplaza el RP 1552 -2023</v>
          </cell>
          <cell r="R182" t="str">
            <v>42120202008</v>
          </cell>
          <cell r="S182" t="str">
            <v>Servicios prestados a las empresas y servicios de producción</v>
          </cell>
          <cell r="T182" t="str">
            <v>3-200-F002</v>
          </cell>
          <cell r="U182" t="str">
            <v>RB-Administrados de libre destinación</v>
          </cell>
          <cell r="V182" t="str">
            <v>000000000000000000260</v>
          </cell>
          <cell r="W182" t="str">
            <v>0260 - Programa Funcionamiento - CANAL CAPITAL</v>
          </cell>
          <cell r="X182" t="str">
            <v>PO/0260/0001/0000000260</v>
          </cell>
          <cell r="Z182" t="str">
            <v>funcionamiento Canal Capital</v>
          </cell>
          <cell r="AA182" t="str">
            <v>11</v>
          </cell>
          <cell r="AB182" t="str">
            <v>RÉGIMEN ESPECIAL</v>
          </cell>
          <cell r="AC182" t="str">
            <v>1009073871</v>
          </cell>
          <cell r="AD182" t="str">
            <v>CC</v>
          </cell>
          <cell r="AE182" t="str">
            <v>1013619322</v>
          </cell>
          <cell r="AF182" t="str">
            <v>LINA CRISTINA ORTIZ ORTIZ</v>
          </cell>
          <cell r="AG182" t="str">
            <v>1005748523</v>
          </cell>
          <cell r="AH182" t="str">
            <v>JORGE ENRIQUE ANGARITA LOPEZ</v>
          </cell>
          <cell r="AI182" t="str">
            <v>1006767230</v>
          </cell>
          <cell r="AJ182" t="str">
            <v>JUANA AMALIA GONZALEZ HERNANDEZ</v>
          </cell>
          <cell r="AK182">
            <v>495</v>
          </cell>
          <cell r="AL182">
            <v>495</v>
          </cell>
          <cell r="AM182">
            <v>0</v>
          </cell>
          <cell r="AN182">
            <v>0</v>
          </cell>
          <cell r="AO182">
            <v>0</v>
          </cell>
        </row>
        <row r="183">
          <cell r="I183" t="str">
            <v>449-2023</v>
          </cell>
          <cell r="J183">
            <v>45658</v>
          </cell>
          <cell r="K183">
            <v>46022</v>
          </cell>
          <cell r="L183" t="str">
            <v>364</v>
          </cell>
          <cell r="M183" t="str">
            <v>02</v>
          </cell>
          <cell r="N183" t="str">
            <v>ORDENES DE PAGO</v>
          </cell>
          <cell r="O183" t="str">
            <v>50</v>
          </cell>
          <cell r="P183" t="str">
            <v>179</v>
          </cell>
          <cell r="Q183" t="str">
            <v xml:space="preserve"> PE-64 Prestar los servicios de emision de mensajes y avisos en radio y digital a nivel local y/o nacional para atender los diferent es requerimientos de Canal Capital, tanto propios como de sus respectivos cliente reemplaza el RP 1557 -2023</v>
          </cell>
          <cell r="R183" t="str">
            <v>42450208</v>
          </cell>
          <cell r="S183" t="str">
            <v>Servicios prestados a las empresas y servicios de producción</v>
          </cell>
          <cell r="T183" t="str">
            <v>3-200-F002</v>
          </cell>
          <cell r="U183" t="str">
            <v>RB-Administrados de libre destinación</v>
          </cell>
          <cell r="V183" t="str">
            <v>332000000000000000260</v>
          </cell>
          <cell r="W183" t="str">
            <v>Gtos de Operación CANAL CAPITAL</v>
          </cell>
          <cell r="X183" t="str">
            <v>PO/0260/0001/GAST_OPE</v>
          </cell>
          <cell r="Z183" t="str">
            <v>Gastos Operacionales</v>
          </cell>
          <cell r="AA183" t="str">
            <v>11</v>
          </cell>
          <cell r="AB183" t="str">
            <v>RÉGIMEN ESPECIAL</v>
          </cell>
          <cell r="AC183" t="str">
            <v>1000507850</v>
          </cell>
          <cell r="AD183" t="str">
            <v>NIT</v>
          </cell>
          <cell r="AE183" t="str">
            <v>860014923</v>
          </cell>
          <cell r="AF183" t="str">
            <v>CARACOL PRIMERA CADENA RADIAL COLOMBIANA S.A.</v>
          </cell>
          <cell r="AG183" t="str">
            <v>1005748523</v>
          </cell>
          <cell r="AH183" t="str">
            <v>JORGE ENRIQUE ANGARITA LOPEZ</v>
          </cell>
          <cell r="AI183" t="str">
            <v>1006767230</v>
          </cell>
          <cell r="AJ183" t="str">
            <v>JUANA AMALIA GONZALEZ HERNANDEZ</v>
          </cell>
          <cell r="AK183">
            <v>1467669</v>
          </cell>
          <cell r="AL183">
            <v>0</v>
          </cell>
          <cell r="AM183">
            <v>0</v>
          </cell>
          <cell r="AN183">
            <v>1467669</v>
          </cell>
          <cell r="AO183">
            <v>0</v>
          </cell>
        </row>
        <row r="184">
          <cell r="I184" t="str">
            <v>477-2023</v>
          </cell>
          <cell r="J184">
            <v>45658</v>
          </cell>
          <cell r="K184">
            <v>46022</v>
          </cell>
          <cell r="L184" t="str">
            <v>364</v>
          </cell>
          <cell r="M184" t="str">
            <v>02</v>
          </cell>
          <cell r="N184" t="str">
            <v>ORDENES DE PAGO</v>
          </cell>
          <cell r="O184" t="str">
            <v>40</v>
          </cell>
          <cell r="P184" t="str">
            <v>180</v>
          </cell>
          <cell r="Q184" t="str">
            <v xml:space="preserve"> COM-8 Proveer, de manera autonoma e independiente, los servicios de apoyo a los procesos de recoleccion y organizacion de los datos obtenidos, por medio de las herramientas que miden los indices de audiencia de Capital y eureka, y otros que den cuenta del impacto de Capital y sus submarcas, en su interaccion con el publico y grupos de interes. reemplaza el RP 1605 -2023</v>
          </cell>
          <cell r="R184" t="str">
            <v>42450208</v>
          </cell>
          <cell r="S184" t="str">
            <v>Servicios prestados a las empresas y servicios de producción</v>
          </cell>
          <cell r="T184" t="str">
            <v>3-200-F002</v>
          </cell>
          <cell r="U184" t="str">
            <v>RB-Administrados de libre destinación</v>
          </cell>
          <cell r="V184" t="str">
            <v>332000000000000000260</v>
          </cell>
          <cell r="W184" t="str">
            <v>Gtos de Operación CANAL CAPITAL</v>
          </cell>
          <cell r="X184" t="str">
            <v>PO/0260/0001/GAST_OPE</v>
          </cell>
          <cell r="Z184" t="str">
            <v>Gastos Operacionales</v>
          </cell>
          <cell r="AA184" t="str">
            <v>11</v>
          </cell>
          <cell r="AB184" t="str">
            <v>RÉGIMEN ESPECIAL</v>
          </cell>
          <cell r="AC184" t="str">
            <v>1013521449</v>
          </cell>
          <cell r="AD184" t="str">
            <v>CC</v>
          </cell>
          <cell r="AE184" t="str">
            <v>1000692058</v>
          </cell>
          <cell r="AF184" t="str">
            <v>LAURA ALEJANDRA GALINDO MARTINEZ</v>
          </cell>
          <cell r="AG184" t="str">
            <v>1005748523</v>
          </cell>
          <cell r="AH184" t="str">
            <v>JORGE ENRIQUE ANGARITA LOPEZ</v>
          </cell>
          <cell r="AI184" t="str">
            <v>1000256877</v>
          </cell>
          <cell r="AJ184" t="str">
            <v>PAULA ARENAS CANAL</v>
          </cell>
          <cell r="AK184">
            <v>48333</v>
          </cell>
          <cell r="AL184">
            <v>0</v>
          </cell>
          <cell r="AM184">
            <v>0</v>
          </cell>
          <cell r="AN184">
            <v>48333</v>
          </cell>
          <cell r="AO184">
            <v>0</v>
          </cell>
        </row>
        <row r="185">
          <cell r="I185" t="str">
            <v>481-2023</v>
          </cell>
          <cell r="J185">
            <v>45658</v>
          </cell>
          <cell r="K185">
            <v>46022</v>
          </cell>
          <cell r="L185" t="str">
            <v>364</v>
          </cell>
          <cell r="M185" t="str">
            <v>02</v>
          </cell>
          <cell r="N185" t="str">
            <v>ORDENES DE PAGO</v>
          </cell>
          <cell r="O185" t="str">
            <v>51</v>
          </cell>
          <cell r="P185" t="str">
            <v>181</v>
          </cell>
          <cell r="Q185" t="str">
            <v xml:space="preserve"> COM-9 Proveer de manera autonoma e independiente, los servicios, para apoyar la ejecucion y el seguimiento de las acciones misional es del Plan de Comunicaciones de Capital. reemplaza el RP 1616 -2023</v>
          </cell>
          <cell r="R185" t="str">
            <v>42450208</v>
          </cell>
          <cell r="S185" t="str">
            <v>Servicios prestados a las empresas y servicios de producción</v>
          </cell>
          <cell r="T185" t="str">
            <v>3-200-F002</v>
          </cell>
          <cell r="U185" t="str">
            <v>RB-Administrados de libre destinación</v>
          </cell>
          <cell r="V185" t="str">
            <v>332000000000000000260</v>
          </cell>
          <cell r="W185" t="str">
            <v>Gtos de Operación CANAL CAPITAL</v>
          </cell>
          <cell r="X185" t="str">
            <v>PO/0260/0001/GAST_OPE</v>
          </cell>
          <cell r="Z185" t="str">
            <v>Gastos Operacionales</v>
          </cell>
          <cell r="AA185" t="str">
            <v>11</v>
          </cell>
          <cell r="AB185" t="str">
            <v>RÉGIMEN ESPECIAL</v>
          </cell>
          <cell r="AC185" t="str">
            <v>1004900857</v>
          </cell>
          <cell r="AD185" t="str">
            <v>CC</v>
          </cell>
          <cell r="AE185" t="str">
            <v>52790132</v>
          </cell>
          <cell r="AF185" t="str">
            <v>URSULA ANDREA RODRIGUEZ FIGUEREDO</v>
          </cell>
          <cell r="AG185" t="str">
            <v>1005748523</v>
          </cell>
          <cell r="AH185" t="str">
            <v>JORGE ENRIQUE ANGARITA LOPEZ</v>
          </cell>
          <cell r="AI185" t="str">
            <v>1000256877</v>
          </cell>
          <cell r="AJ185" t="str">
            <v>PAULA ARENAS CANAL</v>
          </cell>
          <cell r="AK185">
            <v>100300</v>
          </cell>
          <cell r="AL185">
            <v>0</v>
          </cell>
          <cell r="AM185">
            <v>0</v>
          </cell>
          <cell r="AN185">
            <v>100300</v>
          </cell>
          <cell r="AO185">
            <v>0</v>
          </cell>
        </row>
        <row r="186">
          <cell r="I186" t="str">
            <v>489-2023</v>
          </cell>
          <cell r="J186">
            <v>45658</v>
          </cell>
          <cell r="K186">
            <v>46022</v>
          </cell>
          <cell r="L186" t="str">
            <v>364</v>
          </cell>
          <cell r="M186" t="str">
            <v>02</v>
          </cell>
          <cell r="N186" t="str">
            <v>ORDENES DE PAGO</v>
          </cell>
          <cell r="O186" t="str">
            <v>41</v>
          </cell>
          <cell r="P186" t="str">
            <v>182</v>
          </cell>
          <cell r="Q186" t="str">
            <v xml:space="preserve"> DO-817 Adquisicion de una licencia de uso de la libreria musical MEGATRAX PRODUCTION MUSIC, INC. para los proyectos de Capital. ree mplaza el RP 1664 -2023</v>
          </cell>
          <cell r="R186" t="str">
            <v>42450209</v>
          </cell>
          <cell r="S186" t="str">
            <v>Servicios para la comunidad, sociales y personales</v>
          </cell>
          <cell r="T186" t="str">
            <v>3-200-F002</v>
          </cell>
          <cell r="U186" t="str">
            <v>RB-Administrados de libre destinación</v>
          </cell>
          <cell r="V186" t="str">
            <v>332000000000000000260</v>
          </cell>
          <cell r="W186" t="str">
            <v>Gtos de Operación CANAL CAPITAL</v>
          </cell>
          <cell r="X186" t="str">
            <v>PO/0260/0001/GAST_OPE</v>
          </cell>
          <cell r="Z186" t="str">
            <v>Gastos Operacionales</v>
          </cell>
          <cell r="AA186" t="str">
            <v>11</v>
          </cell>
          <cell r="AB186" t="str">
            <v>RÉGIMEN ESPECIAL</v>
          </cell>
          <cell r="AC186" t="str">
            <v>1011839035</v>
          </cell>
          <cell r="AD186" t="str">
            <v>NITE</v>
          </cell>
          <cell r="AE186" t="str">
            <v>1734044004001</v>
          </cell>
          <cell r="AF186" t="str">
            <v>MEGATRAX PRODUCTION INC</v>
          </cell>
          <cell r="AG186" t="str">
            <v>1005748523</v>
          </cell>
          <cell r="AH186" t="str">
            <v>JORGE ENRIQUE ANGARITA LOPEZ</v>
          </cell>
          <cell r="AI186" t="str">
            <v>1004759166</v>
          </cell>
          <cell r="AJ186" t="str">
            <v>DAVID CAMILO VARGAS MEJIA</v>
          </cell>
          <cell r="AK186">
            <v>2876010</v>
          </cell>
          <cell r="AL186">
            <v>2876010</v>
          </cell>
          <cell r="AM186">
            <v>0</v>
          </cell>
          <cell r="AN186">
            <v>0</v>
          </cell>
          <cell r="AO186">
            <v>0</v>
          </cell>
        </row>
        <row r="187">
          <cell r="I187" t="str">
            <v>491-2023</v>
          </cell>
          <cell r="J187">
            <v>45658</v>
          </cell>
          <cell r="K187">
            <v>46022</v>
          </cell>
          <cell r="L187" t="str">
            <v>364</v>
          </cell>
          <cell r="M187" t="str">
            <v>02</v>
          </cell>
          <cell r="N187" t="str">
            <v>ORDENES DE PAGO</v>
          </cell>
          <cell r="O187" t="str">
            <v>52</v>
          </cell>
          <cell r="P187" t="str">
            <v>183</v>
          </cell>
          <cell r="Q187" t="str">
            <v xml:space="preserve"> SG-73 Proveer, de manera autonoma e independiente, sus servicios  para el apoyo administrativo al area Juridica de Canal Capital reemplaz el RP 1670 -2023</v>
          </cell>
          <cell r="R187" t="str">
            <v>42120202008</v>
          </cell>
          <cell r="S187" t="str">
            <v>Servicios prestados a las empresas y servicios de producción</v>
          </cell>
          <cell r="T187" t="str">
            <v>3-200-F002</v>
          </cell>
          <cell r="U187" t="str">
            <v>RB-Administrados de libre destinación</v>
          </cell>
          <cell r="V187" t="str">
            <v>000000000000000000260</v>
          </cell>
          <cell r="W187" t="str">
            <v>0260 - Programa Funcionamiento - CANAL CAPITAL</v>
          </cell>
          <cell r="X187" t="str">
            <v>PO/0260/0001/0000000260</v>
          </cell>
          <cell r="Z187" t="str">
            <v>funcionamiento Canal Capital</v>
          </cell>
          <cell r="AA187" t="str">
            <v>11</v>
          </cell>
          <cell r="AB187" t="str">
            <v>RÉGIMEN ESPECIAL</v>
          </cell>
          <cell r="AC187" t="str">
            <v>1000093282</v>
          </cell>
          <cell r="AD187" t="str">
            <v>CC</v>
          </cell>
          <cell r="AE187" t="str">
            <v>79841885</v>
          </cell>
          <cell r="AF187" t="str">
            <v>MAURICIO ALEXANDER GOMEZ HERREÑO</v>
          </cell>
          <cell r="AG187" t="str">
            <v>1005748523</v>
          </cell>
          <cell r="AH187" t="str">
            <v>JORGE ENRIQUE ANGARITA LOPEZ</v>
          </cell>
          <cell r="AI187" t="str">
            <v>1006767230</v>
          </cell>
          <cell r="AJ187" t="str">
            <v>JUANA AMALIA GONZALEZ HERNANDEZ</v>
          </cell>
          <cell r="AK187">
            <v>10</v>
          </cell>
          <cell r="AL187">
            <v>10</v>
          </cell>
          <cell r="AM187">
            <v>0</v>
          </cell>
          <cell r="AN187">
            <v>0</v>
          </cell>
          <cell r="AO187">
            <v>0</v>
          </cell>
        </row>
        <row r="188">
          <cell r="I188" t="str">
            <v>495-2023</v>
          </cell>
          <cell r="J188">
            <v>45658</v>
          </cell>
          <cell r="K188">
            <v>46022</v>
          </cell>
          <cell r="L188" t="str">
            <v>364</v>
          </cell>
          <cell r="M188" t="str">
            <v>02</v>
          </cell>
          <cell r="N188" t="str">
            <v>ORDENES DE PAGO</v>
          </cell>
          <cell r="O188" t="str">
            <v>43</v>
          </cell>
          <cell r="P188" t="str">
            <v>184</v>
          </cell>
          <cell r="Q188" t="str">
            <v xml:space="preserve"> SG-74 Proveer, de manera autonoma e independiente, sus servicios profesionales especializados a la Secretaria General para el asesoramiento en materia de regulacion, vigilancia y control de los asuntos administrativos en razon a las funciones del area. reemplaza el RP 1684 -2023</v>
          </cell>
          <cell r="R188" t="str">
            <v>42120202008</v>
          </cell>
          <cell r="S188" t="str">
            <v>Servicios prestados a las empresas y servicios de producción</v>
          </cell>
          <cell r="T188" t="str">
            <v>3-200-F002</v>
          </cell>
          <cell r="U188" t="str">
            <v>RB-Administrados de libre destinación</v>
          </cell>
          <cell r="V188" t="str">
            <v>000000000000000000260</v>
          </cell>
          <cell r="W188" t="str">
            <v>0260 - Programa Funcionamiento - CANAL CAPITAL</v>
          </cell>
          <cell r="X188" t="str">
            <v>PO/0260/0001/0000000260</v>
          </cell>
          <cell r="Z188" t="str">
            <v>funcionamiento Canal Capital</v>
          </cell>
          <cell r="AA188" t="str">
            <v>11</v>
          </cell>
          <cell r="AB188" t="str">
            <v>RÉGIMEN ESPECIAL</v>
          </cell>
          <cell r="AC188" t="str">
            <v>1000360739</v>
          </cell>
          <cell r="AD188" t="str">
            <v>CC</v>
          </cell>
          <cell r="AE188" t="str">
            <v>1013591299</v>
          </cell>
          <cell r="AF188" t="str">
            <v>LAURA JIMENA PICO FORERO</v>
          </cell>
          <cell r="AG188" t="str">
            <v>1005748523</v>
          </cell>
          <cell r="AH188" t="str">
            <v>JORGE ENRIQUE ANGARITA LOPEZ</v>
          </cell>
          <cell r="AI188" t="str">
            <v>1006767230</v>
          </cell>
          <cell r="AJ188" t="str">
            <v>JUANA AMALIA GONZALEZ HERNANDEZ</v>
          </cell>
          <cell r="AK188">
            <v>20</v>
          </cell>
          <cell r="AL188">
            <v>20</v>
          </cell>
          <cell r="AM188">
            <v>0</v>
          </cell>
          <cell r="AN188">
            <v>0</v>
          </cell>
          <cell r="AO188">
            <v>0</v>
          </cell>
        </row>
        <row r="189">
          <cell r="I189" t="str">
            <v>264-2023</v>
          </cell>
          <cell r="J189">
            <v>45658</v>
          </cell>
          <cell r="K189">
            <v>46022</v>
          </cell>
          <cell r="L189" t="str">
            <v>364</v>
          </cell>
          <cell r="M189" t="str">
            <v>02</v>
          </cell>
          <cell r="N189" t="str">
            <v>ORDENES DE PAGO</v>
          </cell>
          <cell r="O189" t="str">
            <v>53</v>
          </cell>
          <cell r="P189" t="str">
            <v>185</v>
          </cell>
          <cell r="Q189" t="str">
            <v xml:space="preserve"> SG-86 Adicion y prorroga 1 al cto de prestación de servicios 264-2023 suscrito con Camilo Andres Porras Galindo. reemplaza el RP 1806 -2023</v>
          </cell>
          <cell r="R189" t="str">
            <v>42120202008</v>
          </cell>
          <cell r="S189" t="str">
            <v>Servicios prestados a las empresas y servicios de producción</v>
          </cell>
          <cell r="T189" t="str">
            <v>3-200-F002</v>
          </cell>
          <cell r="U189" t="str">
            <v>RB-Administrados de libre destinación</v>
          </cell>
          <cell r="V189" t="str">
            <v>000000000000000000260</v>
          </cell>
          <cell r="W189" t="str">
            <v>0260 - Programa Funcionamiento - CANAL CAPITAL</v>
          </cell>
          <cell r="X189" t="str">
            <v>PO/0260/0001/0000000260</v>
          </cell>
          <cell r="Z189" t="str">
            <v>funcionamiento Canal Capital</v>
          </cell>
          <cell r="AA189" t="str">
            <v>11</v>
          </cell>
          <cell r="AB189" t="str">
            <v>RÉGIMEN ESPECIAL</v>
          </cell>
          <cell r="AC189" t="str">
            <v>1004926202</v>
          </cell>
          <cell r="AD189" t="str">
            <v>CC</v>
          </cell>
          <cell r="AE189" t="str">
            <v>1018459024</v>
          </cell>
          <cell r="AF189" t="str">
            <v>CAMILO ANDRES PORRAS GALINDO</v>
          </cell>
          <cell r="AG189" t="str">
            <v>1005748523</v>
          </cell>
          <cell r="AH189" t="str">
            <v>JORGE ENRIQUE ANGARITA LOPEZ</v>
          </cell>
          <cell r="AI189" t="str">
            <v>1006767230</v>
          </cell>
          <cell r="AJ189" t="str">
            <v>JUANA AMALIA GONZALEZ HERNANDEZ</v>
          </cell>
          <cell r="AK189">
            <v>11</v>
          </cell>
          <cell r="AL189">
            <v>11</v>
          </cell>
          <cell r="AM189">
            <v>0</v>
          </cell>
          <cell r="AN189">
            <v>0</v>
          </cell>
          <cell r="AO189">
            <v>0</v>
          </cell>
        </row>
        <row r="190">
          <cell r="I190" t="str">
            <v>523-2023</v>
          </cell>
          <cell r="J190">
            <v>45658</v>
          </cell>
          <cell r="K190">
            <v>46022</v>
          </cell>
          <cell r="L190" t="str">
            <v>364</v>
          </cell>
          <cell r="M190" t="str">
            <v>02</v>
          </cell>
          <cell r="N190" t="str">
            <v>ORDENES DE PAGO</v>
          </cell>
          <cell r="O190" t="str">
            <v>45</v>
          </cell>
          <cell r="P190" t="str">
            <v>186</v>
          </cell>
          <cell r="Q190" t="str">
            <v xml:space="preserve"> COM-22 Realizar el diseno y diagramacion del documento Informe de Gestion Cuatrienal 2020-2023 de Canal Capital, para impresion y archivo digital (e-pub), para la memoria institucional. reemplaza el RP 1835 -2023</v>
          </cell>
          <cell r="R190" t="str">
            <v>42450208</v>
          </cell>
          <cell r="S190" t="str">
            <v>Servicios prestados a las empresas y servicios de producción</v>
          </cell>
          <cell r="T190" t="str">
            <v>3-200-F002</v>
          </cell>
          <cell r="U190" t="str">
            <v>RB-Administrados de libre destinación</v>
          </cell>
          <cell r="V190" t="str">
            <v>332000000000000000260</v>
          </cell>
          <cell r="W190" t="str">
            <v>Gtos de Operación CANAL CAPITAL</v>
          </cell>
          <cell r="X190" t="str">
            <v>PO/0260/0001/GAST_OPE</v>
          </cell>
          <cell r="Z190" t="str">
            <v>Gastos Operacionales</v>
          </cell>
          <cell r="AA190" t="str">
            <v>11</v>
          </cell>
          <cell r="AB190" t="str">
            <v>RÉGIMEN ESPECIAL</v>
          </cell>
          <cell r="AC190" t="str">
            <v>1000546460</v>
          </cell>
          <cell r="AD190" t="str">
            <v>NIT</v>
          </cell>
          <cell r="AE190" t="str">
            <v>830099236</v>
          </cell>
          <cell r="AF190" t="str">
            <v>TANGRAMA LTDA</v>
          </cell>
          <cell r="AG190" t="str">
            <v>1005748523</v>
          </cell>
          <cell r="AH190" t="str">
            <v>JORGE ENRIQUE ANGARITA LOPEZ</v>
          </cell>
          <cell r="AI190" t="str">
            <v>1000256877</v>
          </cell>
          <cell r="AJ190" t="str">
            <v>PAULA ARENAS CANAL</v>
          </cell>
          <cell r="AK190">
            <v>3481750</v>
          </cell>
          <cell r="AL190">
            <v>0</v>
          </cell>
          <cell r="AM190">
            <v>0</v>
          </cell>
          <cell r="AN190">
            <v>3481750</v>
          </cell>
          <cell r="AO190">
            <v>0</v>
          </cell>
        </row>
        <row r="191">
          <cell r="I191" t="str">
            <v>1416-SDH</v>
          </cell>
          <cell r="J191">
            <v>45658</v>
          </cell>
          <cell r="K191">
            <v>46022</v>
          </cell>
          <cell r="L191" t="str">
            <v>364</v>
          </cell>
          <cell r="M191" t="str">
            <v>01</v>
          </cell>
          <cell r="N191" t="str">
            <v>RELACION DE AUTORIZACION</v>
          </cell>
          <cell r="O191" t="str">
            <v>48</v>
          </cell>
          <cell r="P191" t="str">
            <v>187</v>
          </cell>
          <cell r="Q191" t="str">
            <v xml:space="preserve"> SA-424 Solicitud de disponibilidad presupuestal para el pago de la ARL  de tres (3) contratistas riesgo 4 correspondiente al mes de noviembre  de 2023, acorde con el Decreto 1072 de 2015 de la Presidencia de la Republica. reemplaza el RP 1857 -2023</v>
          </cell>
          <cell r="R191" t="str">
            <v>42450207</v>
          </cell>
          <cell r="S191" t="str">
            <v>Servicios financieros y servicios conexos, servicios inmobiliarios y servicios de leasing</v>
          </cell>
          <cell r="T191" t="str">
            <v>3-200-F002</v>
          </cell>
          <cell r="U191" t="str">
            <v>RB-Administrados de libre destinación</v>
          </cell>
          <cell r="V191" t="str">
            <v>332000000000000000260</v>
          </cell>
          <cell r="W191" t="str">
            <v>Gtos de Operación CANAL CAPITAL</v>
          </cell>
          <cell r="X191" t="str">
            <v>PO/0260/0001/GAST_OPE</v>
          </cell>
          <cell r="Z191" t="str">
            <v>Gastos Operacionales</v>
          </cell>
          <cell r="AA191" t="str">
            <v>11</v>
          </cell>
          <cell r="AB191" t="str">
            <v>RÉGIMEN ESPECIAL</v>
          </cell>
          <cell r="AC191" t="str">
            <v>1000502369</v>
          </cell>
          <cell r="AD191" t="str">
            <v>NIT</v>
          </cell>
          <cell r="AE191" t="str">
            <v>860011153</v>
          </cell>
          <cell r="AF191" t="str">
            <v>POSITIVA COMPAÑIA DE SEGUROS SA</v>
          </cell>
          <cell r="AG191" t="str">
            <v>1005748523</v>
          </cell>
          <cell r="AH191" t="str">
            <v>JORGE ENRIQUE ANGARITA LOPEZ</v>
          </cell>
          <cell r="AI191" t="str">
            <v>1000256877</v>
          </cell>
          <cell r="AJ191" t="str">
            <v>PAULA ARENAS CANAL</v>
          </cell>
          <cell r="AK191">
            <v>400</v>
          </cell>
          <cell r="AL191">
            <v>0</v>
          </cell>
          <cell r="AM191">
            <v>0</v>
          </cell>
          <cell r="AN191">
            <v>400</v>
          </cell>
          <cell r="AO191">
            <v>0</v>
          </cell>
        </row>
        <row r="192">
          <cell r="I192" t="str">
            <v>625-2021</v>
          </cell>
          <cell r="J192">
            <v>45658</v>
          </cell>
          <cell r="K192">
            <v>46022</v>
          </cell>
          <cell r="L192" t="str">
            <v>364</v>
          </cell>
          <cell r="M192" t="str">
            <v>02</v>
          </cell>
          <cell r="N192" t="str">
            <v>ORDENES DE PAGO</v>
          </cell>
          <cell r="O192" t="str">
            <v>54</v>
          </cell>
          <cell r="P192" t="str">
            <v>188</v>
          </cell>
          <cell r="Q192" t="str">
            <v xml:space="preserve"> SG-92 Adicion 3 y prorroga 5 al contrato de prestacion de servicios 625  de 2021 suscrito con Seguros del Estado S.A reemplaza el RP 1877 -2023</v>
          </cell>
          <cell r="R192" t="str">
            <v>42120202007</v>
          </cell>
          <cell r="S192" t="str">
            <v>Servicios financieros y servicios conexos, servicios inmobiliarios y servicios de leasing</v>
          </cell>
          <cell r="T192" t="str">
            <v>3-200-F002</v>
          </cell>
          <cell r="U192" t="str">
            <v>RB-Administrados de libre destinación</v>
          </cell>
          <cell r="V192" t="str">
            <v>000000000000000000260</v>
          </cell>
          <cell r="W192" t="str">
            <v>0260 - Programa Funcionamiento - CANAL CAPITAL</v>
          </cell>
          <cell r="X192" t="str">
            <v>PO/0260/0001/0000000260</v>
          </cell>
          <cell r="Z192" t="str">
            <v>funcionamiento Canal Capital</v>
          </cell>
          <cell r="AA192" t="str">
            <v>11</v>
          </cell>
          <cell r="AB192" t="str">
            <v>RÉGIMEN ESPECIAL</v>
          </cell>
          <cell r="AC192" t="str">
            <v>1000507564</v>
          </cell>
          <cell r="AD192" t="str">
            <v>NIT</v>
          </cell>
          <cell r="AE192" t="str">
            <v>860009578</v>
          </cell>
          <cell r="AF192" t="str">
            <v>SEGUROS DEL ESTADO S.A.</v>
          </cell>
          <cell r="AG192" t="str">
            <v>1005748523</v>
          </cell>
          <cell r="AH192" t="str">
            <v>JORGE ENRIQUE ANGARITA LOPEZ</v>
          </cell>
          <cell r="AI192" t="str">
            <v>1006767230</v>
          </cell>
          <cell r="AJ192" t="str">
            <v>JUANA AMALIA GONZALEZ HERNANDEZ</v>
          </cell>
          <cell r="AK192">
            <v>3493535</v>
          </cell>
          <cell r="AL192">
            <v>0</v>
          </cell>
          <cell r="AM192">
            <v>0</v>
          </cell>
          <cell r="AN192">
            <v>3493535</v>
          </cell>
          <cell r="AO192">
            <v>0</v>
          </cell>
        </row>
        <row r="193">
          <cell r="I193" t="str">
            <v>456-2023</v>
          </cell>
          <cell r="J193">
            <v>45658</v>
          </cell>
          <cell r="K193">
            <v>46022</v>
          </cell>
          <cell r="L193" t="str">
            <v>364</v>
          </cell>
          <cell r="M193" t="str">
            <v>02</v>
          </cell>
          <cell r="N193" t="str">
            <v>ORDENES DE PAGO</v>
          </cell>
          <cell r="O193" t="str">
            <v>59</v>
          </cell>
          <cell r="P193" t="str">
            <v>189</v>
          </cell>
          <cell r="Q193" t="str">
            <v xml:space="preserve"> COM-37 Adicion y prorroga del contrato 456-2023 suscrito con Laura Vasquez Moreno reemplaza el RP 1931 -2023</v>
          </cell>
          <cell r="R193" t="str">
            <v>42450208</v>
          </cell>
          <cell r="S193" t="str">
            <v>Servicios prestados a las empresas y servicios de producción</v>
          </cell>
          <cell r="T193" t="str">
            <v>3-200-F002</v>
          </cell>
          <cell r="U193" t="str">
            <v>RB-Administrados de libre destinación</v>
          </cell>
          <cell r="V193" t="str">
            <v>332000000000000000260</v>
          </cell>
          <cell r="W193" t="str">
            <v>Gtos de Operación CANAL CAPITAL</v>
          </cell>
          <cell r="X193" t="str">
            <v>PO/0260/0001/GAST_OPE</v>
          </cell>
          <cell r="Z193" t="str">
            <v>Gastos Operacionales</v>
          </cell>
          <cell r="AA193" t="str">
            <v>11</v>
          </cell>
          <cell r="AB193" t="str">
            <v>RÉGIMEN ESPECIAL</v>
          </cell>
          <cell r="AC193" t="str">
            <v>1009179832</v>
          </cell>
          <cell r="AD193" t="str">
            <v>CC</v>
          </cell>
          <cell r="AE193" t="str">
            <v>1022339406</v>
          </cell>
          <cell r="AF193" t="str">
            <v>LAURA  VASQUEZ MORENO</v>
          </cell>
          <cell r="AG193" t="str">
            <v>1005748523</v>
          </cell>
          <cell r="AH193" t="str">
            <v>JORGE ENRIQUE ANGARITA LOPEZ</v>
          </cell>
          <cell r="AI193" t="str">
            <v>1000256877</v>
          </cell>
          <cell r="AJ193" t="str">
            <v>PAULA ARENAS CANAL</v>
          </cell>
          <cell r="AK193">
            <v>158890</v>
          </cell>
          <cell r="AL193">
            <v>0</v>
          </cell>
          <cell r="AM193">
            <v>0</v>
          </cell>
          <cell r="AN193">
            <v>158890</v>
          </cell>
          <cell r="AO193">
            <v>0</v>
          </cell>
        </row>
        <row r="194">
          <cell r="I194" t="str">
            <v>340-2023</v>
          </cell>
          <cell r="J194">
            <v>45658</v>
          </cell>
          <cell r="K194">
            <v>46022</v>
          </cell>
          <cell r="L194" t="str">
            <v>364</v>
          </cell>
          <cell r="M194" t="str">
            <v>02</v>
          </cell>
          <cell r="N194" t="str">
            <v>ORDENES DE PAGO</v>
          </cell>
          <cell r="O194" t="str">
            <v>55</v>
          </cell>
          <cell r="P194" t="str">
            <v>190</v>
          </cell>
          <cell r="Q194" t="str">
            <v xml:space="preserve"> COM-32 Adicion y prorroga del contrato 340 -2023 suscrito con Lina Marcela Ricaurte Aguirre reemplaza el RP 1935 -2023</v>
          </cell>
          <cell r="R194" t="str">
            <v>42450208</v>
          </cell>
          <cell r="S194" t="str">
            <v>Servicios prestados a las empresas y servicios de producción</v>
          </cell>
          <cell r="T194" t="str">
            <v>3-200-F002</v>
          </cell>
          <cell r="U194" t="str">
            <v>RB-Administrados de libre destinación</v>
          </cell>
          <cell r="V194" t="str">
            <v>332000000000000000260</v>
          </cell>
          <cell r="W194" t="str">
            <v>Gtos de Operación CANAL CAPITAL</v>
          </cell>
          <cell r="X194" t="str">
            <v>PO/0260/0001/GAST_OPE</v>
          </cell>
          <cell r="Z194" t="str">
            <v>Gastos Operacionales</v>
          </cell>
          <cell r="AA194" t="str">
            <v>11</v>
          </cell>
          <cell r="AB194" t="str">
            <v>RÉGIMEN ESPECIAL</v>
          </cell>
          <cell r="AC194" t="str">
            <v>1002286156</v>
          </cell>
          <cell r="AD194" t="str">
            <v>CC</v>
          </cell>
          <cell r="AE194" t="str">
            <v>53105914</v>
          </cell>
          <cell r="AF194" t="str">
            <v>LINA MARCELA RICAURTE AGUIRRE</v>
          </cell>
          <cell r="AG194" t="str">
            <v>1005748523</v>
          </cell>
          <cell r="AH194" t="str">
            <v>JORGE ENRIQUE ANGARITA LOPEZ</v>
          </cell>
          <cell r="AI194" t="str">
            <v>1000256877</v>
          </cell>
          <cell r="AJ194" t="str">
            <v>PAULA ARENAS CANAL</v>
          </cell>
          <cell r="AK194">
            <v>165830</v>
          </cell>
          <cell r="AL194">
            <v>0</v>
          </cell>
          <cell r="AM194">
            <v>0</v>
          </cell>
          <cell r="AN194">
            <v>165830</v>
          </cell>
          <cell r="AO194">
            <v>0</v>
          </cell>
        </row>
        <row r="195">
          <cell r="I195" t="str">
            <v>534-2023</v>
          </cell>
          <cell r="J195">
            <v>45658</v>
          </cell>
          <cell r="K195">
            <v>46022</v>
          </cell>
          <cell r="L195" t="str">
            <v>364</v>
          </cell>
          <cell r="M195" t="str">
            <v>02</v>
          </cell>
          <cell r="N195" t="str">
            <v>ORDENES DE PAGO</v>
          </cell>
          <cell r="O195" t="str">
            <v>56</v>
          </cell>
          <cell r="P195" t="str">
            <v>191</v>
          </cell>
          <cell r="Q195" t="str">
            <v xml:space="preserve"> SA-117 Adicionar y prorrogar el Contrato de prestación de servicios  N. 388 de 2021 suscrito con Orlando González Pinto reemplaza el  RP 2 -2023</v>
          </cell>
          <cell r="R195" t="str">
            <v>42450209</v>
          </cell>
          <cell r="S195" t="str">
            <v>Servicios para la comunidad, sociales y personales</v>
          </cell>
          <cell r="T195" t="str">
            <v>3-200-F002</v>
          </cell>
          <cell r="U195" t="str">
            <v>RB-Administrados de libre destinación</v>
          </cell>
          <cell r="V195" t="str">
            <v>332000000000000000260</v>
          </cell>
          <cell r="W195" t="str">
            <v>Gtos de Operación CANAL CAPITAL</v>
          </cell>
          <cell r="X195" t="str">
            <v>PO/0260/0001/GAST_OPE</v>
          </cell>
          <cell r="Z195" t="str">
            <v>Gastos Operacionales</v>
          </cell>
          <cell r="AA195" t="str">
            <v>11</v>
          </cell>
          <cell r="AB195" t="str">
            <v>RÉGIMEN ESPECIAL</v>
          </cell>
          <cell r="AC195" t="str">
            <v>1001122124</v>
          </cell>
          <cell r="AD195" t="str">
            <v>NIT</v>
          </cell>
          <cell r="AE195" t="str">
            <v>900865457</v>
          </cell>
          <cell r="AF195" t="str">
            <v>DYNAMICS MEDIA GROUP COLOMBIA S.A.S</v>
          </cell>
          <cell r="AG195" t="str">
            <v>1005748523</v>
          </cell>
          <cell r="AH195" t="str">
            <v>JORGE ENRIQUE ANGARITA LOPEZ</v>
          </cell>
          <cell r="AI195" t="str">
            <v>1004759166</v>
          </cell>
          <cell r="AJ195" t="str">
            <v>DAVID CAMILO VARGAS MEJIA</v>
          </cell>
          <cell r="AK195">
            <v>3728100</v>
          </cell>
          <cell r="AL195">
            <v>0</v>
          </cell>
          <cell r="AM195">
            <v>0</v>
          </cell>
          <cell r="AN195">
            <v>3728100</v>
          </cell>
          <cell r="AO195">
            <v>3728100</v>
          </cell>
        </row>
        <row r="196">
          <cell r="I196" t="str">
            <v>485-2023</v>
          </cell>
          <cell r="J196">
            <v>45658</v>
          </cell>
          <cell r="K196">
            <v>46022</v>
          </cell>
          <cell r="L196" t="str">
            <v>364</v>
          </cell>
          <cell r="M196" t="str">
            <v>02</v>
          </cell>
          <cell r="N196" t="str">
            <v>ORDENES DE PAGO</v>
          </cell>
          <cell r="O196" t="str">
            <v>61</v>
          </cell>
          <cell r="P196" t="str">
            <v>192</v>
          </cell>
          <cell r="Q196" t="str">
            <v xml:space="preserve"> COM-42 Adicionar y prorrogar el contrato 485-2023 suscrito con Laura Uraske Bustos Gonzalez reemplaza el RP 1942 -2023</v>
          </cell>
          <cell r="R196" t="str">
            <v>42450208</v>
          </cell>
          <cell r="S196" t="str">
            <v>Servicios prestados a las empresas y servicios de producción</v>
          </cell>
          <cell r="T196" t="str">
            <v>3-200-F002</v>
          </cell>
          <cell r="U196" t="str">
            <v>RB-Administrados de libre destinación</v>
          </cell>
          <cell r="V196" t="str">
            <v>332000000000000000260</v>
          </cell>
          <cell r="W196" t="str">
            <v>Gtos de Operación CANAL CAPITAL</v>
          </cell>
          <cell r="X196" t="str">
            <v>PO/0260/0001/GAST_OPE</v>
          </cell>
          <cell r="Z196" t="str">
            <v>Gastos Operacionales</v>
          </cell>
          <cell r="AA196" t="str">
            <v>11</v>
          </cell>
          <cell r="AB196" t="str">
            <v>RÉGIMEN ESPECIAL</v>
          </cell>
          <cell r="AC196" t="str">
            <v>1008943173</v>
          </cell>
          <cell r="AD196" t="str">
            <v>CC</v>
          </cell>
          <cell r="AE196" t="str">
            <v>1010222665</v>
          </cell>
          <cell r="AF196" t="str">
            <v>LAURA URASKE BUSTOS GONZALEZ</v>
          </cell>
          <cell r="AG196" t="str">
            <v>1005748523</v>
          </cell>
          <cell r="AH196" t="str">
            <v>JORGE ENRIQUE ANGARITA LOPEZ</v>
          </cell>
          <cell r="AI196" t="str">
            <v>1000256877</v>
          </cell>
          <cell r="AJ196" t="str">
            <v>PAULA ARENAS CANAL</v>
          </cell>
          <cell r="AK196">
            <v>66666</v>
          </cell>
          <cell r="AL196">
            <v>0</v>
          </cell>
          <cell r="AM196">
            <v>0</v>
          </cell>
          <cell r="AN196">
            <v>66666</v>
          </cell>
          <cell r="AO196">
            <v>0</v>
          </cell>
        </row>
        <row r="197">
          <cell r="I197" t="str">
            <v>094-2024</v>
          </cell>
          <cell r="J197">
            <v>45658</v>
          </cell>
          <cell r="K197">
            <v>46022</v>
          </cell>
          <cell r="L197" t="str">
            <v>364</v>
          </cell>
          <cell r="M197" t="str">
            <v>02</v>
          </cell>
          <cell r="N197" t="str">
            <v>ORDENES DE PAGO</v>
          </cell>
          <cell r="O197" t="str">
            <v>65</v>
          </cell>
          <cell r="P197" t="str">
            <v>193</v>
          </cell>
          <cell r="Q197" t="str">
            <v xml:space="preserve"> 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Reemplaza el RP 619-2024</v>
          </cell>
          <cell r="R197" t="str">
            <v>42450208</v>
          </cell>
          <cell r="S197" t="str">
            <v>Servicios prestados a las empresas y servicios de producción</v>
          </cell>
          <cell r="T197" t="str">
            <v>3-200-F002</v>
          </cell>
          <cell r="U197" t="str">
            <v>RB-Administrados de libre destinación</v>
          </cell>
          <cell r="V197" t="str">
            <v>332000000000000000260</v>
          </cell>
          <cell r="W197" t="str">
            <v>Gtos de Operación CANAL CAPITAL</v>
          </cell>
          <cell r="X197" t="str">
            <v>PO/0260/0001/GAST_OPE</v>
          </cell>
          <cell r="Z197" t="str">
            <v>Gastos Operacionales</v>
          </cell>
          <cell r="AA197" t="str">
            <v>11</v>
          </cell>
          <cell r="AB197" t="str">
            <v>RÉGIMEN ESPECIAL</v>
          </cell>
          <cell r="AC197" t="str">
            <v>1002286156</v>
          </cell>
          <cell r="AD197" t="str">
            <v>CC</v>
          </cell>
          <cell r="AE197" t="str">
            <v>53105914</v>
          </cell>
          <cell r="AF197" t="str">
            <v>LINA MARCELA RICAURTE AGUIRRE</v>
          </cell>
          <cell r="AG197" t="str">
            <v>1005748523</v>
          </cell>
          <cell r="AH197" t="str">
            <v>JORGE ENRIQUE ANGARITA LOPEZ</v>
          </cell>
          <cell r="AI197" t="str">
            <v>1000256877</v>
          </cell>
          <cell r="AJ197" t="str">
            <v>PAULA ARENAS CANAL</v>
          </cell>
          <cell r="AK197">
            <v>10</v>
          </cell>
          <cell r="AL197">
            <v>0</v>
          </cell>
          <cell r="AM197">
            <v>0</v>
          </cell>
          <cell r="AN197">
            <v>10</v>
          </cell>
          <cell r="AO197">
            <v>0</v>
          </cell>
        </row>
        <row r="198">
          <cell r="I198" t="str">
            <v>414-2024</v>
          </cell>
          <cell r="J198">
            <v>45658</v>
          </cell>
          <cell r="K198">
            <v>46022</v>
          </cell>
          <cell r="L198" t="str">
            <v>364</v>
          </cell>
          <cell r="M198" t="str">
            <v>02</v>
          </cell>
          <cell r="N198" t="str">
            <v>ORDENES DE PAGO</v>
          </cell>
          <cell r="O198" t="str">
            <v>219</v>
          </cell>
          <cell r="P198" t="str">
            <v>194</v>
          </cell>
          <cell r="Q198" t="str">
            <v xml:space="preserve"> DO-595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financiados a través de la resolución 076 de 2024 del Fondo Único de Tecnologías de la Información y las comunicaciones (FUTIC). Reemplaza el RP 1303-2024</v>
          </cell>
          <cell r="R198" t="str">
            <v>42450209</v>
          </cell>
          <cell r="S198" t="str">
            <v>Servicios para la comunidad, sociales y personales</v>
          </cell>
          <cell r="T198" t="str">
            <v>3-200-F002</v>
          </cell>
          <cell r="U198" t="str">
            <v>RB-Administrados de libre destinación</v>
          </cell>
          <cell r="V198" t="str">
            <v>332000000000000000260</v>
          </cell>
          <cell r="W198" t="str">
            <v>Gtos de Operación CANAL CAPITAL</v>
          </cell>
          <cell r="X198" t="str">
            <v>PO/0260/0001/GAST_OPE</v>
          </cell>
          <cell r="Z198" t="str">
            <v>Gastos Operacionales</v>
          </cell>
          <cell r="AA198" t="str">
            <v>11</v>
          </cell>
          <cell r="AB198" t="str">
            <v>RÉGIMEN ESPECIAL</v>
          </cell>
          <cell r="AC198" t="str">
            <v>1012393935</v>
          </cell>
          <cell r="AD198" t="str">
            <v>CC</v>
          </cell>
          <cell r="AE198" t="str">
            <v>1026299312</v>
          </cell>
          <cell r="AF198" t="str">
            <v>LAURA NATALI CANO MURILLO</v>
          </cell>
          <cell r="AG198" t="str">
            <v>1005748523</v>
          </cell>
          <cell r="AH198" t="str">
            <v>JORGE ENRIQUE ANGARITA LOPEZ</v>
          </cell>
          <cell r="AI198" t="str">
            <v>1004759166</v>
          </cell>
          <cell r="AJ198" t="str">
            <v>DAVID CAMILO VARGAS MEJIA</v>
          </cell>
          <cell r="AK198">
            <v>2750470</v>
          </cell>
          <cell r="AL198">
            <v>6</v>
          </cell>
          <cell r="AM198">
            <v>0</v>
          </cell>
          <cell r="AN198">
            <v>2750464</v>
          </cell>
          <cell r="AO198">
            <v>2750464</v>
          </cell>
        </row>
        <row r="199">
          <cell r="I199" t="str">
            <v>470-2024</v>
          </cell>
          <cell r="J199">
            <v>45658</v>
          </cell>
          <cell r="K199">
            <v>46022</v>
          </cell>
          <cell r="L199" t="str">
            <v>364</v>
          </cell>
          <cell r="M199" t="str">
            <v>02</v>
          </cell>
          <cell r="N199" t="str">
            <v>ORDENES DE PAGO</v>
          </cell>
          <cell r="O199" t="str">
            <v>185</v>
          </cell>
          <cell r="P199" t="str">
            <v>195</v>
          </cell>
          <cell r="Q199" t="str">
            <v xml:space="preserve"> PE-108 Proveer de manera autónoma e independiente sus servicios profesionales para adelantar actividades de producción ejecutiva en el área de Ventas y Mercadeo de Canal Capital Reemplaza el RP 1429-2024</v>
          </cell>
          <cell r="R199" t="str">
            <v>42450208</v>
          </cell>
          <cell r="S199" t="str">
            <v>Servicios prestados a las empresas y servicios de producción</v>
          </cell>
          <cell r="T199" t="str">
            <v>3-200-F002</v>
          </cell>
          <cell r="U199" t="str">
            <v>RB-Administrados de libre destinación</v>
          </cell>
          <cell r="V199" t="str">
            <v>332000000000000000260</v>
          </cell>
          <cell r="W199" t="str">
            <v>Gtos de Operación CANAL CAPITAL</v>
          </cell>
          <cell r="X199" t="str">
            <v>PO/0260/0001/GAST_OPE</v>
          </cell>
          <cell r="Z199" t="str">
            <v>Gastos Operacionales</v>
          </cell>
          <cell r="AA199" t="str">
            <v>11</v>
          </cell>
          <cell r="AB199" t="str">
            <v>RÉGIMEN ESPECIAL</v>
          </cell>
          <cell r="AC199" t="str">
            <v>1002459425</v>
          </cell>
          <cell r="AD199" t="str">
            <v>CC</v>
          </cell>
          <cell r="AE199" t="str">
            <v>1015395275</v>
          </cell>
          <cell r="AF199" t="str">
            <v>DAVID FERNANDO CARDONA CARDONA</v>
          </cell>
          <cell r="AG199" t="str">
            <v>1005748523</v>
          </cell>
          <cell r="AH199" t="str">
            <v>JORGE ENRIQUE ANGARITA LOPEZ</v>
          </cell>
          <cell r="AI199" t="str">
            <v>1000256877</v>
          </cell>
          <cell r="AJ199" t="str">
            <v>PAULA ARENAS CANAL</v>
          </cell>
          <cell r="AK199">
            <v>16866240</v>
          </cell>
          <cell r="AL199">
            <v>0</v>
          </cell>
          <cell r="AM199">
            <v>0</v>
          </cell>
          <cell r="AN199">
            <v>16866240</v>
          </cell>
          <cell r="AO199">
            <v>16866240</v>
          </cell>
        </row>
        <row r="200">
          <cell r="I200" t="str">
            <v>142-2024</v>
          </cell>
          <cell r="J200">
            <v>45658</v>
          </cell>
          <cell r="K200">
            <v>46022</v>
          </cell>
          <cell r="L200" t="str">
            <v>364</v>
          </cell>
          <cell r="M200" t="str">
            <v>02</v>
          </cell>
          <cell r="N200" t="str">
            <v>ORDENES DE PAGO</v>
          </cell>
          <cell r="O200" t="str">
            <v>220</v>
          </cell>
          <cell r="P200" t="str">
            <v>196</v>
          </cell>
          <cell r="Q200" t="str">
            <v xml:space="preserve"> DO-574 Adicionar y prorrogar el Contrato de prestación de servicios N° 142 de 2024 suscrito con LUZ ELIZABETH BASALLO ESPEJO Reemplaza el RP 1305-2024</v>
          </cell>
          <cell r="R200" t="str">
            <v>42450209</v>
          </cell>
          <cell r="S200" t="str">
            <v>Servicios para la comunidad, sociales y personales</v>
          </cell>
          <cell r="T200" t="str">
            <v>3-200-F002</v>
          </cell>
          <cell r="U200" t="str">
            <v>RB-Administrados de libre destinación</v>
          </cell>
          <cell r="V200" t="str">
            <v>332000000000000000260</v>
          </cell>
          <cell r="W200" t="str">
            <v>Gtos de Operación CANAL CAPITAL</v>
          </cell>
          <cell r="X200" t="str">
            <v>PO/0260/0001/GAST_OPE</v>
          </cell>
          <cell r="Z200" t="str">
            <v>Gastos Operacionales</v>
          </cell>
          <cell r="AA200" t="str">
            <v>11</v>
          </cell>
          <cell r="AB200" t="str">
            <v>RÉGIMEN ESPECIAL</v>
          </cell>
          <cell r="AC200" t="str">
            <v>1006524862</v>
          </cell>
          <cell r="AD200" t="str">
            <v>CC</v>
          </cell>
          <cell r="AE200" t="str">
            <v>51647967</v>
          </cell>
          <cell r="AF200" t="str">
            <v>LUZ ELIZABETH BASALLO ESPEJO</v>
          </cell>
          <cell r="AG200" t="str">
            <v>1005748523</v>
          </cell>
          <cell r="AH200" t="str">
            <v>JORGE ENRIQUE ANGARITA LOPEZ</v>
          </cell>
          <cell r="AI200" t="str">
            <v>1004759166</v>
          </cell>
          <cell r="AJ200" t="str">
            <v>DAVID CAMILO VARGAS MEJIA</v>
          </cell>
          <cell r="AK200">
            <v>3392530</v>
          </cell>
          <cell r="AL200">
            <v>10</v>
          </cell>
          <cell r="AM200">
            <v>0</v>
          </cell>
          <cell r="AN200">
            <v>3392520</v>
          </cell>
          <cell r="AO200">
            <v>3392520</v>
          </cell>
        </row>
        <row r="201">
          <cell r="I201" t="str">
            <v>472-2024</v>
          </cell>
          <cell r="J201">
            <v>45658</v>
          </cell>
          <cell r="K201">
            <v>46022</v>
          </cell>
          <cell r="L201" t="str">
            <v>364</v>
          </cell>
          <cell r="M201" t="str">
            <v>02</v>
          </cell>
          <cell r="N201" t="str">
            <v>ORDENES DE PAGO</v>
          </cell>
          <cell r="O201" t="str">
            <v>187</v>
          </cell>
          <cell r="P201" t="str">
            <v>197</v>
          </cell>
          <cell r="Q201" t="str">
            <v xml:space="preserve"> PE-99 Proveer, de manera autónoma e independiente, los servicios jurídicos especializados requeridos por el área de ventas y mercadeo, así como para los demás asuntos legales relacionados con la Secretaría General de Canal Capital. Reemplaza el RP 1431-2024</v>
          </cell>
          <cell r="R201" t="str">
            <v>42450208</v>
          </cell>
          <cell r="S201" t="str">
            <v>Servicios prestados a las empresas y servicios de producción</v>
          </cell>
          <cell r="T201" t="str">
            <v>3-200-F002</v>
          </cell>
          <cell r="U201" t="str">
            <v>RB-Administrados de libre destinación</v>
          </cell>
          <cell r="V201" t="str">
            <v>332000000000000000260</v>
          </cell>
          <cell r="W201" t="str">
            <v>Gtos de Operación CANAL CAPITAL</v>
          </cell>
          <cell r="X201" t="str">
            <v>PO/0260/0001/GAST_OPE</v>
          </cell>
          <cell r="Z201" t="str">
            <v>Gastos Operacionales</v>
          </cell>
          <cell r="AA201" t="str">
            <v>11</v>
          </cell>
          <cell r="AB201" t="str">
            <v>RÉGIMEN ESPECIAL</v>
          </cell>
          <cell r="AC201" t="str">
            <v>1002256296</v>
          </cell>
          <cell r="AD201" t="str">
            <v>CC</v>
          </cell>
          <cell r="AE201" t="str">
            <v>80156033</v>
          </cell>
          <cell r="AF201" t="str">
            <v>JAVIER ROLANDO DELGADO FLORES</v>
          </cell>
          <cell r="AG201" t="str">
            <v>1005748523</v>
          </cell>
          <cell r="AH201" t="str">
            <v>JORGE ENRIQUE ANGARITA LOPEZ</v>
          </cell>
          <cell r="AI201" t="str">
            <v>1000256877</v>
          </cell>
          <cell r="AJ201" t="str">
            <v>PAULA ARENAS CANAL</v>
          </cell>
          <cell r="AK201">
            <v>25389252</v>
          </cell>
          <cell r="AL201">
            <v>0</v>
          </cell>
          <cell r="AM201">
            <v>0</v>
          </cell>
          <cell r="AN201">
            <v>25389252</v>
          </cell>
          <cell r="AO201">
            <v>25389252</v>
          </cell>
        </row>
        <row r="202">
          <cell r="I202" t="str">
            <v>416-2024</v>
          </cell>
          <cell r="J202">
            <v>45658</v>
          </cell>
          <cell r="K202">
            <v>45688</v>
          </cell>
          <cell r="L202" t="str">
            <v>30</v>
          </cell>
          <cell r="M202" t="str">
            <v>02</v>
          </cell>
          <cell r="N202" t="str">
            <v>ORDENES DE PAGO</v>
          </cell>
          <cell r="O202" t="str">
            <v>221</v>
          </cell>
          <cell r="P202" t="str">
            <v>198</v>
          </cell>
          <cell r="Q202" t="str">
            <v xml:space="preserve"> DO-575 Proveer, de manera autónoma e independiente, los servicios requeridos para realizar las actividades de diseño gráfico y animación de piezas fijas y audiovisuales para las diferentes producciones, coproducciones, eventos especiales, convenios, transmisiones y tejido institucional para las distintas plataformas de Canal Capital, financiado a través de la resolución 076 del 2024 del Fondo Único de Tecnologías de la Información y las Comunicaciones (FUTIC) Reemplaza el RP 1312-2024</v>
          </cell>
          <cell r="R202" t="str">
            <v>42450209</v>
          </cell>
          <cell r="S202" t="str">
            <v>Servicios para la comunidad, sociales y personales</v>
          </cell>
          <cell r="T202" t="str">
            <v>3-200-F002</v>
          </cell>
          <cell r="U202" t="str">
            <v>RB-Administrados de libre destinación</v>
          </cell>
          <cell r="V202" t="str">
            <v>332000000000000000260</v>
          </cell>
          <cell r="W202" t="str">
            <v>Gtos de Operación CANAL CAPITAL</v>
          </cell>
          <cell r="X202" t="str">
            <v>PO/0260/0001/GAST_OPE</v>
          </cell>
          <cell r="Z202" t="str">
            <v>Gastos Operacionales</v>
          </cell>
          <cell r="AA202" t="str">
            <v>11</v>
          </cell>
          <cell r="AB202" t="str">
            <v>RÉGIMEN ESPECIAL</v>
          </cell>
          <cell r="AC202" t="str">
            <v>1013691492</v>
          </cell>
          <cell r="AD202" t="str">
            <v>CC</v>
          </cell>
          <cell r="AE202" t="str">
            <v>1023939921</v>
          </cell>
          <cell r="AF202" t="str">
            <v>CRISTHIAN JAVIER VIASUS DAVILA</v>
          </cell>
          <cell r="AG202" t="str">
            <v>1005748523</v>
          </cell>
          <cell r="AH202" t="str">
            <v>JORGE ENRIQUE ANGARITA LOPEZ</v>
          </cell>
          <cell r="AI202" t="str">
            <v>1004759166</v>
          </cell>
          <cell r="AJ202" t="str">
            <v>DAVID CAMILO VARGAS MEJIA</v>
          </cell>
          <cell r="AK202">
            <v>5500000</v>
          </cell>
          <cell r="AL202">
            <v>0</v>
          </cell>
          <cell r="AM202">
            <v>0</v>
          </cell>
          <cell r="AN202">
            <v>5500000</v>
          </cell>
          <cell r="AO202">
            <v>5500000</v>
          </cell>
        </row>
        <row r="203">
          <cell r="I203" t="str">
            <v>471-2024</v>
          </cell>
          <cell r="J203">
            <v>45658</v>
          </cell>
          <cell r="K203">
            <v>46022</v>
          </cell>
          <cell r="L203" t="str">
            <v>364</v>
          </cell>
          <cell r="M203" t="str">
            <v>02</v>
          </cell>
          <cell r="N203" t="str">
            <v>ORDENES DE PAGO</v>
          </cell>
          <cell r="O203" t="str">
            <v>188</v>
          </cell>
          <cell r="P203" t="str">
            <v>199</v>
          </cell>
          <cell r="Q203" t="str">
            <v xml:space="preserve"> PE-94 Proveer de manera autónoma e independiente los servicios para apoyar la planeación, gestión, producción y ejecución de los proyectos que adelante el área de ventas y mercadeo de Canal Capital Reemplaza el RP 1432-2024</v>
          </cell>
          <cell r="R203" t="str">
            <v>42450208</v>
          </cell>
          <cell r="S203" t="str">
            <v>Servicios prestados a las empresas y servicios de producción</v>
          </cell>
          <cell r="T203" t="str">
            <v>3-200-F002</v>
          </cell>
          <cell r="U203" t="str">
            <v>RB-Administrados de libre destinación</v>
          </cell>
          <cell r="V203" t="str">
            <v>332000000000000000260</v>
          </cell>
          <cell r="W203" t="str">
            <v>Gtos de Operación CANAL CAPITAL</v>
          </cell>
          <cell r="X203" t="str">
            <v>PO/0260/0001/GAST_OPE</v>
          </cell>
          <cell r="Z203" t="str">
            <v>Gastos Operacionales</v>
          </cell>
          <cell r="AA203" t="str">
            <v>11</v>
          </cell>
          <cell r="AB203" t="str">
            <v>RÉGIMEN ESPECIAL</v>
          </cell>
          <cell r="AC203" t="str">
            <v>1004581967</v>
          </cell>
          <cell r="AD203" t="str">
            <v>CC</v>
          </cell>
          <cell r="AE203" t="str">
            <v>1032395296</v>
          </cell>
          <cell r="AF203" t="str">
            <v>SANDRA LORENA MONTOYA BOLIVAR</v>
          </cell>
          <cell r="AG203" t="str">
            <v>1005748523</v>
          </cell>
          <cell r="AH203" t="str">
            <v>JORGE ENRIQUE ANGARITA LOPEZ</v>
          </cell>
          <cell r="AI203" t="str">
            <v>1000256877</v>
          </cell>
          <cell r="AJ203" t="str">
            <v>PAULA ARENAS CANAL</v>
          </cell>
          <cell r="AK203">
            <v>20801696</v>
          </cell>
          <cell r="AL203">
            <v>0</v>
          </cell>
          <cell r="AM203">
            <v>0</v>
          </cell>
          <cell r="AN203">
            <v>20801696</v>
          </cell>
          <cell r="AO203">
            <v>20801696</v>
          </cell>
        </row>
        <row r="204">
          <cell r="I204" t="str">
            <v>474-2024</v>
          </cell>
          <cell r="J204">
            <v>45658</v>
          </cell>
          <cell r="K204">
            <v>46022</v>
          </cell>
          <cell r="L204" t="str">
            <v>364</v>
          </cell>
          <cell r="M204" t="str">
            <v>02</v>
          </cell>
          <cell r="N204" t="str">
            <v>ORDENES DE PAGO</v>
          </cell>
          <cell r="O204" t="str">
            <v>189</v>
          </cell>
          <cell r="P204" t="str">
            <v>200</v>
          </cell>
          <cell r="Q204" t="str">
            <v xml:space="preserve"> PE-98 Proveer, de manera autónoma e independiente, servicios de soporte administrativo y financiero para las líneas del área de ventas y mercadeo de Canal Capital. Reemplaza el RP 1433-2024</v>
          </cell>
          <cell r="R204" t="str">
            <v>42450208</v>
          </cell>
          <cell r="S204" t="str">
            <v>Servicios prestados a las empresas y servicios de producción</v>
          </cell>
          <cell r="T204" t="str">
            <v>3-200-F002</v>
          </cell>
          <cell r="U204" t="str">
            <v>RB-Administrados de libre destinación</v>
          </cell>
          <cell r="V204" t="str">
            <v>332000000000000000260</v>
          </cell>
          <cell r="W204" t="str">
            <v>Gtos de Operación CANAL CAPITAL</v>
          </cell>
          <cell r="X204" t="str">
            <v>PO/0260/0001/GAST_OPE</v>
          </cell>
          <cell r="Z204" t="str">
            <v>Gastos Operacionales</v>
          </cell>
          <cell r="AA204" t="str">
            <v>11</v>
          </cell>
          <cell r="AB204" t="str">
            <v>RÉGIMEN ESPECIAL</v>
          </cell>
          <cell r="AC204" t="str">
            <v>1000339687</v>
          </cell>
          <cell r="AD204" t="str">
            <v>CC</v>
          </cell>
          <cell r="AE204" t="str">
            <v>1010236662</v>
          </cell>
          <cell r="AF204" t="str">
            <v>JAIRO ESTEBAN TRIVIÑO GONZALEZ</v>
          </cell>
          <cell r="AG204" t="str">
            <v>1005748523</v>
          </cell>
          <cell r="AH204" t="str">
            <v>JORGE ENRIQUE ANGARITA LOPEZ</v>
          </cell>
          <cell r="AI204" t="str">
            <v>1000256877</v>
          </cell>
          <cell r="AJ204" t="str">
            <v>PAULA ARENAS CANAL</v>
          </cell>
          <cell r="AK204">
            <v>12333334</v>
          </cell>
          <cell r="AL204">
            <v>0</v>
          </cell>
          <cell r="AM204">
            <v>0</v>
          </cell>
          <cell r="AN204">
            <v>12333334</v>
          </cell>
          <cell r="AO204">
            <v>12333333</v>
          </cell>
        </row>
        <row r="205">
          <cell r="I205" t="str">
            <v>418-2024</v>
          </cell>
          <cell r="J205">
            <v>45658</v>
          </cell>
          <cell r="K205">
            <v>45688</v>
          </cell>
          <cell r="L205" t="str">
            <v>30</v>
          </cell>
          <cell r="M205" t="str">
            <v>02</v>
          </cell>
          <cell r="N205" t="str">
            <v>ORDENES DE PAGO</v>
          </cell>
          <cell r="O205" t="str">
            <v>222</v>
          </cell>
          <cell r="P205" t="str">
            <v>201</v>
          </cell>
          <cell r="Q205" t="str">
            <v xml:space="preserve"> DO-577 Proveer, de manera autónoma e independiente, los servicios requeridos para realizar las actividades de edición y postproducción de las piezas audiovisuales para las diferentes producciones, coproducciones, eventos especiales, convenios, transmisiones y tejido institucional en las distintas plataformas de Canal Capital, financiado a través de la resolución 076 del 2024 del Fondo Único de Tecnologías de la Información y las Comunicaciones (FUTIC) Reemplaza el RP 1315-2024</v>
          </cell>
          <cell r="R205" t="str">
            <v>42450209</v>
          </cell>
          <cell r="S205" t="str">
            <v>Servicios para la comunidad, sociales y personales</v>
          </cell>
          <cell r="T205" t="str">
            <v>3-200-F002</v>
          </cell>
          <cell r="U205" t="str">
            <v>RB-Administrados de libre destinación</v>
          </cell>
          <cell r="V205" t="str">
            <v>332000000000000000260</v>
          </cell>
          <cell r="W205" t="str">
            <v>Gtos de Operación CANAL CAPITAL</v>
          </cell>
          <cell r="X205" t="str">
            <v>PO/0260/0001/GAST_OPE</v>
          </cell>
          <cell r="Z205" t="str">
            <v>Gastos Operacionales</v>
          </cell>
          <cell r="AA205" t="str">
            <v>11</v>
          </cell>
          <cell r="AB205" t="str">
            <v>RÉGIMEN ESPECIAL</v>
          </cell>
          <cell r="AC205" t="str">
            <v>1008193255</v>
          </cell>
          <cell r="AD205" t="str">
            <v>CC</v>
          </cell>
          <cell r="AE205" t="str">
            <v>53103541</v>
          </cell>
          <cell r="AF205" t="str">
            <v>ALBA ALEXANDRA MORALES RODRIGUEZ</v>
          </cell>
          <cell r="AG205" t="str">
            <v>1005748523</v>
          </cell>
          <cell r="AH205" t="str">
            <v>JORGE ENRIQUE ANGARITA LOPEZ</v>
          </cell>
          <cell r="AI205" t="str">
            <v>1004759166</v>
          </cell>
          <cell r="AJ205" t="str">
            <v>DAVID CAMILO VARGAS MEJIA</v>
          </cell>
          <cell r="AK205">
            <v>5683328</v>
          </cell>
          <cell r="AL205">
            <v>183328</v>
          </cell>
          <cell r="AM205">
            <v>0</v>
          </cell>
          <cell r="AN205">
            <v>5500000</v>
          </cell>
          <cell r="AO205">
            <v>5500000</v>
          </cell>
        </row>
        <row r="206">
          <cell r="I206" t="str">
            <v>473-2024</v>
          </cell>
          <cell r="J206">
            <v>45658</v>
          </cell>
          <cell r="K206">
            <v>46022</v>
          </cell>
          <cell r="L206" t="str">
            <v>364</v>
          </cell>
          <cell r="M206" t="str">
            <v>02</v>
          </cell>
          <cell r="N206" t="str">
            <v>ORDENES DE PAGO</v>
          </cell>
          <cell r="O206" t="str">
            <v>194</v>
          </cell>
          <cell r="P206" t="str">
            <v>202</v>
          </cell>
          <cell r="Q206" t="str">
            <v xml:space="preserve"> PE-97 Proveer, de manera autónoma e independiente, los servicios profesionales requeridos para llevar a cabo las actividades comerciales y las relacionadas con la producción ejecutiva de los proyectos del área de ventas y mercadeo de Canal Capital. Reemplaza el RP 1434-2024</v>
          </cell>
          <cell r="R206" t="str">
            <v>42450208</v>
          </cell>
          <cell r="S206" t="str">
            <v>Servicios prestados a las empresas y servicios de producción</v>
          </cell>
          <cell r="T206" t="str">
            <v>3-200-F002</v>
          </cell>
          <cell r="U206" t="str">
            <v>RB-Administrados de libre destinación</v>
          </cell>
          <cell r="V206" t="str">
            <v>332000000000000000260</v>
          </cell>
          <cell r="W206" t="str">
            <v>Gtos de Operación CANAL CAPITAL</v>
          </cell>
          <cell r="X206" t="str">
            <v>PO/0260/0001/GAST_OPE</v>
          </cell>
          <cell r="Z206" t="str">
            <v>Gastos Operacionales</v>
          </cell>
          <cell r="AA206" t="str">
            <v>11</v>
          </cell>
          <cell r="AB206" t="str">
            <v>RÉGIMEN ESPECIAL</v>
          </cell>
          <cell r="AC206" t="str">
            <v>1000320633</v>
          </cell>
          <cell r="AD206" t="str">
            <v>CC</v>
          </cell>
          <cell r="AE206" t="str">
            <v>52264292</v>
          </cell>
          <cell r="AF206" t="str">
            <v>ERIKA JOHANNA JIMENEZ MARTINEZ</v>
          </cell>
          <cell r="AG206" t="str">
            <v>1005748523</v>
          </cell>
          <cell r="AH206" t="str">
            <v>JORGE ENRIQUE ANGARITA LOPEZ</v>
          </cell>
          <cell r="AI206" t="str">
            <v>1000256877</v>
          </cell>
          <cell r="AJ206" t="str">
            <v>PAULA ARENAS CANAL</v>
          </cell>
          <cell r="AK206">
            <v>20801696</v>
          </cell>
          <cell r="AL206">
            <v>0</v>
          </cell>
          <cell r="AM206">
            <v>0</v>
          </cell>
          <cell r="AN206">
            <v>20801696</v>
          </cell>
          <cell r="AO206">
            <v>20801696</v>
          </cell>
        </row>
        <row r="207">
          <cell r="I207" t="str">
            <v>419-2024</v>
          </cell>
          <cell r="J207">
            <v>45658</v>
          </cell>
          <cell r="K207">
            <v>45688</v>
          </cell>
          <cell r="L207" t="str">
            <v>30</v>
          </cell>
          <cell r="M207" t="str">
            <v>02</v>
          </cell>
          <cell r="N207" t="str">
            <v>ORDENES DE PAGO</v>
          </cell>
          <cell r="O207" t="str">
            <v>223</v>
          </cell>
          <cell r="P207" t="str">
            <v>203</v>
          </cell>
          <cell r="Q207" t="str">
            <v xml:space="preserve"> DO-586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 Reemplaza el RP 1318-2024</v>
          </cell>
          <cell r="R207" t="str">
            <v>42450209</v>
          </cell>
          <cell r="S207" t="str">
            <v>Servicios para la comunidad, sociales y personales</v>
          </cell>
          <cell r="T207" t="str">
            <v>3-200-F002</v>
          </cell>
          <cell r="U207" t="str">
            <v>RB-Administrados de libre destinación</v>
          </cell>
          <cell r="V207" t="str">
            <v>332000000000000000260</v>
          </cell>
          <cell r="W207" t="str">
            <v>Gtos de Operación CANAL CAPITAL</v>
          </cell>
          <cell r="X207" t="str">
            <v>PO/0260/0001/GAST_OPE</v>
          </cell>
          <cell r="Z207" t="str">
            <v>Gastos Operacionales</v>
          </cell>
          <cell r="AA207" t="str">
            <v>11</v>
          </cell>
          <cell r="AB207" t="str">
            <v>RÉGIMEN ESPECIAL</v>
          </cell>
          <cell r="AC207" t="str">
            <v>1012348411</v>
          </cell>
          <cell r="AD207" t="str">
            <v>CC</v>
          </cell>
          <cell r="AE207" t="str">
            <v>1032431168</v>
          </cell>
          <cell r="AF207" t="str">
            <v>ANGELA GISSEL QUINTERO RIVERA</v>
          </cell>
          <cell r="AG207" t="str">
            <v>1005748523</v>
          </cell>
          <cell r="AH207" t="str">
            <v>JORGE ENRIQUE ANGARITA LOPEZ</v>
          </cell>
          <cell r="AI207" t="str">
            <v>1004759166</v>
          </cell>
          <cell r="AJ207" t="str">
            <v>DAVID CAMILO VARGAS MEJIA</v>
          </cell>
          <cell r="AK207">
            <v>5333334</v>
          </cell>
          <cell r="AL207">
            <v>0</v>
          </cell>
          <cell r="AM207">
            <v>0</v>
          </cell>
          <cell r="AN207">
            <v>5333334</v>
          </cell>
          <cell r="AO207">
            <v>5333334</v>
          </cell>
        </row>
        <row r="208">
          <cell r="I208" t="str">
            <v>475-2024</v>
          </cell>
          <cell r="J208">
            <v>45658</v>
          </cell>
          <cell r="K208">
            <v>46022</v>
          </cell>
          <cell r="L208" t="str">
            <v>364</v>
          </cell>
          <cell r="M208" t="str">
            <v>02</v>
          </cell>
          <cell r="N208" t="str">
            <v>ORDENES DE PAGO</v>
          </cell>
          <cell r="O208" t="str">
            <v>196</v>
          </cell>
          <cell r="P208" t="str">
            <v>204</v>
          </cell>
          <cell r="Q208" t="str">
            <v xml:space="preserve"> PE-96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 Reemplaza el RP 1435-2024</v>
          </cell>
          <cell r="R208" t="str">
            <v>42450208</v>
          </cell>
          <cell r="S208" t="str">
            <v>Servicios prestados a las empresas y servicios de producción</v>
          </cell>
          <cell r="T208" t="str">
            <v>3-200-F002</v>
          </cell>
          <cell r="U208" t="str">
            <v>RB-Administrados de libre destinación</v>
          </cell>
          <cell r="V208" t="str">
            <v>332000000000000000260</v>
          </cell>
          <cell r="W208" t="str">
            <v>Gtos de Operación CANAL CAPITAL</v>
          </cell>
          <cell r="X208" t="str">
            <v>PO/0260/0001/GAST_OPE</v>
          </cell>
          <cell r="Z208" t="str">
            <v>Gastos Operacionales</v>
          </cell>
          <cell r="AA208" t="str">
            <v>11</v>
          </cell>
          <cell r="AB208" t="str">
            <v>RÉGIMEN ESPECIAL</v>
          </cell>
          <cell r="AC208" t="str">
            <v>1000035423</v>
          </cell>
          <cell r="AD208" t="str">
            <v>CC</v>
          </cell>
          <cell r="AE208" t="str">
            <v>52903084</v>
          </cell>
          <cell r="AF208" t="str">
            <v>MYRIAM ANDREA ESTEVEZ SANCHEZ</v>
          </cell>
          <cell r="AG208" t="str">
            <v>1005748523</v>
          </cell>
          <cell r="AH208" t="str">
            <v>JORGE ENRIQUE ANGARITA LOPEZ</v>
          </cell>
          <cell r="AI208" t="str">
            <v>1000256877</v>
          </cell>
          <cell r="AJ208" t="str">
            <v>PAULA ARENAS CANAL</v>
          </cell>
          <cell r="AK208">
            <v>20801696</v>
          </cell>
          <cell r="AL208">
            <v>0</v>
          </cell>
          <cell r="AM208">
            <v>0</v>
          </cell>
          <cell r="AN208">
            <v>20801696</v>
          </cell>
          <cell r="AO208">
            <v>20801696</v>
          </cell>
        </row>
        <row r="209">
          <cell r="I209" t="str">
            <v>476-2024</v>
          </cell>
          <cell r="J209">
            <v>45658</v>
          </cell>
          <cell r="K209">
            <v>46022</v>
          </cell>
          <cell r="L209" t="str">
            <v>364</v>
          </cell>
          <cell r="M209" t="str">
            <v>02</v>
          </cell>
          <cell r="N209" t="str">
            <v>ORDENES DE PAGO</v>
          </cell>
          <cell r="O209" t="str">
            <v>197</v>
          </cell>
          <cell r="P209" t="str">
            <v>205</v>
          </cell>
          <cell r="Q209" t="str">
            <v xml:space="preserve"> DO-636 Proveer, de manera autónoma e independiente, los servicios profesionales requeridos para realizar la producción ejecutiva del área de Programación de Capital, de cara a asegurar la ejecución de los proyectos de los canales Capital y Eureka con esta área. Reemplaza el RP 1440-2024</v>
          </cell>
          <cell r="R209" t="str">
            <v>42450209</v>
          </cell>
          <cell r="S209" t="str">
            <v>Servicios para la comunidad, sociales y personales</v>
          </cell>
          <cell r="T209" t="str">
            <v>3-200-F002</v>
          </cell>
          <cell r="U209" t="str">
            <v>RB-Administrados de libre destinación</v>
          </cell>
          <cell r="V209" t="str">
            <v>332000000000000000260</v>
          </cell>
          <cell r="W209" t="str">
            <v>Gtos de Operación CANAL CAPITAL</v>
          </cell>
          <cell r="X209" t="str">
            <v>PO/0260/0001/GAST_OPE</v>
          </cell>
          <cell r="Z209" t="str">
            <v>Gastos Operacionales</v>
          </cell>
          <cell r="AA209" t="str">
            <v>11</v>
          </cell>
          <cell r="AB209" t="str">
            <v>RÉGIMEN ESPECIAL</v>
          </cell>
          <cell r="AC209" t="str">
            <v>1000464314</v>
          </cell>
          <cell r="AD209" t="str">
            <v>CC</v>
          </cell>
          <cell r="AE209" t="str">
            <v>52712319</v>
          </cell>
          <cell r="AF209" t="str">
            <v>DAYAN  MONTOYA GONZALEZ</v>
          </cell>
          <cell r="AG209" t="str">
            <v>1005748523</v>
          </cell>
          <cell r="AH209" t="str">
            <v>JORGE ENRIQUE ANGARITA LOPEZ</v>
          </cell>
          <cell r="AI209" t="str">
            <v>1004759166</v>
          </cell>
          <cell r="AJ209" t="str">
            <v>DAVID CAMILO VARGAS MEJIA</v>
          </cell>
          <cell r="AK209">
            <v>25613280</v>
          </cell>
          <cell r="AL209">
            <v>0</v>
          </cell>
          <cell r="AM209">
            <v>0</v>
          </cell>
          <cell r="AN209">
            <v>25613280</v>
          </cell>
          <cell r="AO209">
            <v>24393600</v>
          </cell>
        </row>
        <row r="210">
          <cell r="I210" t="str">
            <v>420-2024</v>
          </cell>
          <cell r="J210">
            <v>45658</v>
          </cell>
          <cell r="K210">
            <v>45688</v>
          </cell>
          <cell r="L210" t="str">
            <v>30</v>
          </cell>
          <cell r="M210" t="str">
            <v>02</v>
          </cell>
          <cell r="N210" t="str">
            <v>ORDENES DE PAGO</v>
          </cell>
          <cell r="O210" t="str">
            <v>224</v>
          </cell>
          <cell r="P210" t="str">
            <v>206</v>
          </cell>
          <cell r="Q210" t="str">
            <v xml:space="preserve"> SA-386 Contratar el servicio de arrendamiento de una Bodega ubicada en la ciudad de Bogotá D.C para almacenar elementos de Canal Capital Reemplaza el RP 1320-2024</v>
          </cell>
          <cell r="R210" t="str">
            <v>42450207</v>
          </cell>
          <cell r="S210" t="str">
            <v>Servicios financieros y servicios conexos, servicios inmobiliarios y servicios de leasing</v>
          </cell>
          <cell r="T210" t="str">
            <v>3-200-F002</v>
          </cell>
          <cell r="U210" t="str">
            <v>RB-Administrados de libre destinación</v>
          </cell>
          <cell r="V210" t="str">
            <v>332000000000000000260</v>
          </cell>
          <cell r="W210" t="str">
            <v>Gtos de Operación CANAL CAPITAL</v>
          </cell>
          <cell r="X210" t="str">
            <v>PO/0260/0001/GAST_OPE</v>
          </cell>
          <cell r="Z210" t="str">
            <v>Gastos Operacionales</v>
          </cell>
          <cell r="AA210" t="str">
            <v>11</v>
          </cell>
          <cell r="AB210" t="str">
            <v>RÉGIMEN ESPECIAL</v>
          </cell>
          <cell r="AC210" t="str">
            <v>1011841915</v>
          </cell>
          <cell r="AD210" t="str">
            <v>NIT</v>
          </cell>
          <cell r="AE210" t="str">
            <v>900720564</v>
          </cell>
          <cell r="AF210" t="str">
            <v>INNOVACION INMOBILIARIA SAS</v>
          </cell>
          <cell r="AG210" t="str">
            <v>1005748523</v>
          </cell>
          <cell r="AH210" t="str">
            <v>JORGE ENRIQUE ANGARITA LOPEZ</v>
          </cell>
          <cell r="AI210" t="str">
            <v>1006767230</v>
          </cell>
          <cell r="AJ210" t="str">
            <v>JUANA AMALIA GONZALEZ HERNANDEZ</v>
          </cell>
          <cell r="AK210">
            <v>1545000</v>
          </cell>
          <cell r="AL210">
            <v>0</v>
          </cell>
          <cell r="AM210">
            <v>0</v>
          </cell>
          <cell r="AN210">
            <v>1545000</v>
          </cell>
          <cell r="AO210">
            <v>1545000</v>
          </cell>
        </row>
        <row r="211">
          <cell r="I211" t="str">
            <v>421-2024</v>
          </cell>
          <cell r="J211">
            <v>45658</v>
          </cell>
          <cell r="K211">
            <v>45688</v>
          </cell>
          <cell r="L211" t="str">
            <v>30</v>
          </cell>
          <cell r="M211" t="str">
            <v>02</v>
          </cell>
          <cell r="N211" t="str">
            <v>ORDENES DE PAGO</v>
          </cell>
          <cell r="O211" t="str">
            <v>225</v>
          </cell>
          <cell r="P211" t="str">
            <v>207</v>
          </cell>
          <cell r="Q211" t="str">
            <v xml:space="preserve"> SF-46 Proveer de manera autónoma e independiente los servicios profesionales necesarios para apoyar las actividades de costos y demás procesos y procedimientos contables de la subdirección financiera Reemplaza el RP 1322-2024</v>
          </cell>
          <cell r="R211" t="str">
            <v>42120202008</v>
          </cell>
          <cell r="S211" t="str">
            <v>Servicios prestados a las empresas y servicios de producción</v>
          </cell>
          <cell r="T211" t="str">
            <v>3-200-F002</v>
          </cell>
          <cell r="U211" t="str">
            <v>RB-Administrados de libre destinación</v>
          </cell>
          <cell r="V211" t="str">
            <v>000000000000000000260</v>
          </cell>
          <cell r="W211" t="str">
            <v>0260 - Programa Funcionamiento - CANAL CAPITAL</v>
          </cell>
          <cell r="X211" t="str">
            <v>PO/0260/0001/0000000260</v>
          </cell>
          <cell r="Z211" t="str">
            <v>funcionamiento Canal Capital</v>
          </cell>
          <cell r="AA211" t="str">
            <v>11</v>
          </cell>
          <cell r="AB211" t="str">
            <v>RÉGIMEN ESPECIAL</v>
          </cell>
          <cell r="AC211" t="str">
            <v>1006139789</v>
          </cell>
          <cell r="AD211" t="str">
            <v>CC</v>
          </cell>
          <cell r="AE211" t="str">
            <v>79592677</v>
          </cell>
          <cell r="AF211" t="str">
            <v>WILSON  ROMERO GONZALEZ</v>
          </cell>
          <cell r="AG211" t="str">
            <v>1005748523</v>
          </cell>
          <cell r="AH211" t="str">
            <v>JORGE ENRIQUE ANGARITA LOPEZ</v>
          </cell>
          <cell r="AI211" t="str">
            <v>1006767230</v>
          </cell>
          <cell r="AJ211" t="str">
            <v>JUANA AMALIA GONZALEZ HERNANDEZ</v>
          </cell>
          <cell r="AK211">
            <v>16000000</v>
          </cell>
          <cell r="AL211">
            <v>0</v>
          </cell>
          <cell r="AM211">
            <v>0</v>
          </cell>
          <cell r="AN211">
            <v>16000000</v>
          </cell>
          <cell r="AO211">
            <v>16000000</v>
          </cell>
        </row>
        <row r="212">
          <cell r="I212" t="str">
            <v>422-2024</v>
          </cell>
          <cell r="J212">
            <v>45658</v>
          </cell>
          <cell r="K212">
            <v>45688</v>
          </cell>
          <cell r="L212" t="str">
            <v>30</v>
          </cell>
          <cell r="M212" t="str">
            <v>02</v>
          </cell>
          <cell r="N212" t="str">
            <v>ORDENES DE PAGO</v>
          </cell>
          <cell r="O212" t="str">
            <v>226</v>
          </cell>
          <cell r="P212" t="str">
            <v>208</v>
          </cell>
          <cell r="Q212" t="str">
            <v xml:space="preserve"> SA-384 Proveer de manera íntegra los servicios e insumos necesarios de aseo y cafetería, así como para el mantenimiento preventivo a las instalaciones de Canal Capital. Reemplaza el RP 1326-2024</v>
          </cell>
          <cell r="R212" t="str">
            <v>42450208</v>
          </cell>
          <cell r="S212" t="str">
            <v>Servicios prestados a las empresas y servicios de producción</v>
          </cell>
          <cell r="T212" t="str">
            <v>3-200-F002</v>
          </cell>
          <cell r="U212" t="str">
            <v>RB-Administrados de libre destinación</v>
          </cell>
          <cell r="V212" t="str">
            <v>332000000000000000260</v>
          </cell>
          <cell r="W212" t="str">
            <v>Gtos de Operación CANAL CAPITAL</v>
          </cell>
          <cell r="X212" t="str">
            <v>PO/0260/0001/GAST_OPE</v>
          </cell>
          <cell r="Z212" t="str">
            <v>Gastos Operacionales</v>
          </cell>
          <cell r="AA212" t="str">
            <v>11</v>
          </cell>
          <cell r="AB212" t="str">
            <v>RÉGIMEN ESPECIAL</v>
          </cell>
          <cell r="AC212" t="str">
            <v>1000453495</v>
          </cell>
          <cell r="AD212" t="str">
            <v>NIT</v>
          </cell>
          <cell r="AE212" t="str">
            <v>900095247</v>
          </cell>
          <cell r="AF212" t="str">
            <v>UNIVERSAL DE LIMPIEZA S.A.S</v>
          </cell>
          <cell r="AG212" t="str">
            <v>1005748523</v>
          </cell>
          <cell r="AH212" t="str">
            <v>JORGE ENRIQUE ANGARITA LOPEZ</v>
          </cell>
          <cell r="AI212" t="str">
            <v>1006767230</v>
          </cell>
          <cell r="AJ212" t="str">
            <v>JUANA AMALIA GONZALEZ HERNANDEZ</v>
          </cell>
          <cell r="AK212">
            <v>73683207</v>
          </cell>
          <cell r="AL212">
            <v>0</v>
          </cell>
          <cell r="AM212">
            <v>0</v>
          </cell>
          <cell r="AN212">
            <v>73683207</v>
          </cell>
          <cell r="AO212">
            <v>70837541</v>
          </cell>
        </row>
        <row r="213">
          <cell r="I213" t="str">
            <v>425-2024</v>
          </cell>
          <cell r="J213">
            <v>45658</v>
          </cell>
          <cell r="K213">
            <v>45688</v>
          </cell>
          <cell r="L213" t="str">
            <v>30</v>
          </cell>
          <cell r="M213" t="str">
            <v>02</v>
          </cell>
          <cell r="N213" t="str">
            <v>ORDENES DE PAGO</v>
          </cell>
          <cell r="O213" t="str">
            <v>227</v>
          </cell>
          <cell r="P213" t="str">
            <v>209</v>
          </cell>
          <cell r="Q213" t="str">
            <v xml:space="preserve"> DO-582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 Reemplaza el RP 1330-2024</v>
          </cell>
          <cell r="R213" t="str">
            <v>42450209</v>
          </cell>
          <cell r="S213" t="str">
            <v>Servicios para la comunidad, sociales y personales</v>
          </cell>
          <cell r="T213" t="str">
            <v>3-200-F002</v>
          </cell>
          <cell r="U213" t="str">
            <v>RB-Administrados de libre destinación</v>
          </cell>
          <cell r="V213" t="str">
            <v>332000000000000000260</v>
          </cell>
          <cell r="W213" t="str">
            <v>Gtos de Operación CANAL CAPITAL</v>
          </cell>
          <cell r="X213" t="str">
            <v>PO/0260/0001/GAST_OPE</v>
          </cell>
          <cell r="Z213" t="str">
            <v>Gastos Operacionales</v>
          </cell>
          <cell r="AA213" t="str">
            <v>11</v>
          </cell>
          <cell r="AB213" t="str">
            <v>RÉGIMEN ESPECIAL</v>
          </cell>
          <cell r="AC213" t="str">
            <v>1004155391</v>
          </cell>
          <cell r="AD213" t="str">
            <v>CC</v>
          </cell>
          <cell r="AE213" t="str">
            <v>16599049</v>
          </cell>
          <cell r="AF213" t="str">
            <v>CARLOS ALBERTO CHICA ARIAS</v>
          </cell>
          <cell r="AG213" t="str">
            <v>1005748523</v>
          </cell>
          <cell r="AH213" t="str">
            <v>JORGE ENRIQUE ANGARITA LOPEZ</v>
          </cell>
          <cell r="AI213" t="str">
            <v>1004759166</v>
          </cell>
          <cell r="AJ213" t="str">
            <v>DAVID CAMILO VARGAS MEJIA</v>
          </cell>
          <cell r="AK213">
            <v>8119002</v>
          </cell>
          <cell r="AL213">
            <v>0</v>
          </cell>
          <cell r="AM213">
            <v>0</v>
          </cell>
          <cell r="AN213">
            <v>8119002</v>
          </cell>
          <cell r="AO213">
            <v>8119002</v>
          </cell>
        </row>
        <row r="214">
          <cell r="I214" t="str">
            <v>426-2024</v>
          </cell>
          <cell r="J214">
            <v>45658</v>
          </cell>
          <cell r="K214">
            <v>45688</v>
          </cell>
          <cell r="L214" t="str">
            <v>30</v>
          </cell>
          <cell r="M214" t="str">
            <v>02</v>
          </cell>
          <cell r="N214" t="str">
            <v>ORDENES DE PAGO</v>
          </cell>
          <cell r="O214" t="str">
            <v>228</v>
          </cell>
          <cell r="P214" t="str">
            <v>210</v>
          </cell>
          <cell r="Q214" t="str">
            <v xml:space="preserve"> DO-592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 Reemplaza el RP 1334-2024</v>
          </cell>
          <cell r="R214" t="str">
            <v>42450209</v>
          </cell>
          <cell r="S214" t="str">
            <v>Servicios para la comunidad, sociales y personales</v>
          </cell>
          <cell r="T214" t="str">
            <v>3-200-F002</v>
          </cell>
          <cell r="U214" t="str">
            <v>RB-Administrados de libre destinación</v>
          </cell>
          <cell r="V214" t="str">
            <v>332000000000000000260</v>
          </cell>
          <cell r="W214" t="str">
            <v>Gtos de Operación CANAL CAPITAL</v>
          </cell>
          <cell r="X214" t="str">
            <v>PO/0260/0001/GAST_OPE</v>
          </cell>
          <cell r="Z214" t="str">
            <v>Gastos Operacionales</v>
          </cell>
          <cell r="AA214" t="str">
            <v>11</v>
          </cell>
          <cell r="AB214" t="str">
            <v>RÉGIMEN ESPECIAL</v>
          </cell>
          <cell r="AC214" t="str">
            <v>1011078055</v>
          </cell>
          <cell r="AD214" t="str">
            <v>CC</v>
          </cell>
          <cell r="AE214" t="str">
            <v>1020713243</v>
          </cell>
          <cell r="AF214" t="str">
            <v>YURI FERNANDA ROJAS SANDOVAL</v>
          </cell>
          <cell r="AG214" t="str">
            <v>1005748523</v>
          </cell>
          <cell r="AH214" t="str">
            <v>JORGE ENRIQUE ANGARITA LOPEZ</v>
          </cell>
          <cell r="AI214" t="str">
            <v>1004759166</v>
          </cell>
          <cell r="AJ214" t="str">
            <v>DAVID CAMILO VARGAS MEJIA</v>
          </cell>
          <cell r="AK214">
            <v>3000000</v>
          </cell>
          <cell r="AL214">
            <v>0</v>
          </cell>
          <cell r="AM214">
            <v>0</v>
          </cell>
          <cell r="AN214">
            <v>3000000</v>
          </cell>
          <cell r="AO214">
            <v>3000000</v>
          </cell>
        </row>
        <row r="215">
          <cell r="I215" t="str">
            <v>429-2024</v>
          </cell>
          <cell r="J215">
            <v>45658</v>
          </cell>
          <cell r="K215">
            <v>45688</v>
          </cell>
          <cell r="L215" t="str">
            <v>30</v>
          </cell>
          <cell r="M215" t="str">
            <v>02</v>
          </cell>
          <cell r="N215" t="str">
            <v>ORDENES DE PAGO</v>
          </cell>
          <cell r="O215" t="str">
            <v>213</v>
          </cell>
          <cell r="P215" t="str">
            <v>211</v>
          </cell>
          <cell r="Q215" t="str">
            <v xml:space="preserve"> SG-90 Proveer de manera autónoma e independiente, los servicios jurídicos profesionales para apoyar la gestión contractual y demás asuntos legales de la Secretaría General de Canal Capital. Reemplaza el RP 1340-2024</v>
          </cell>
          <cell r="R215" t="str">
            <v>42120202008</v>
          </cell>
          <cell r="S215" t="str">
            <v>Servicios prestados a las empresas y servicios de producción</v>
          </cell>
          <cell r="T215" t="str">
            <v>3-200-F002</v>
          </cell>
          <cell r="U215" t="str">
            <v>RB-Administrados de libre destinación</v>
          </cell>
          <cell r="V215" t="str">
            <v>000000000000000000260</v>
          </cell>
          <cell r="W215" t="str">
            <v>0260 - Programa Funcionamiento - CANAL CAPITAL</v>
          </cell>
          <cell r="X215" t="str">
            <v>PO/0260/0001/0000000260</v>
          </cell>
          <cell r="Z215" t="str">
            <v>funcionamiento Canal Capital</v>
          </cell>
          <cell r="AA215" t="str">
            <v>11</v>
          </cell>
          <cell r="AB215" t="str">
            <v>RÉGIMEN ESPECIAL</v>
          </cell>
          <cell r="AC215" t="str">
            <v>1000205612</v>
          </cell>
          <cell r="AD215" t="str">
            <v>CC</v>
          </cell>
          <cell r="AE215" t="str">
            <v>1022329322</v>
          </cell>
          <cell r="AF215" t="str">
            <v>DIANA CAROLINA NIÑO CLAVIJO</v>
          </cell>
          <cell r="AG215" t="str">
            <v>1005748523</v>
          </cell>
          <cell r="AH215" t="str">
            <v>JORGE ENRIQUE ANGARITA LOPEZ</v>
          </cell>
          <cell r="AI215" t="str">
            <v>1006767230</v>
          </cell>
          <cell r="AJ215" t="str">
            <v>JUANA AMALIA GONZALEZ HERNANDEZ</v>
          </cell>
          <cell r="AK215">
            <v>7000000</v>
          </cell>
          <cell r="AL215">
            <v>0</v>
          </cell>
          <cell r="AM215">
            <v>0</v>
          </cell>
          <cell r="AN215">
            <v>7000000</v>
          </cell>
          <cell r="AO215">
            <v>7000000</v>
          </cell>
        </row>
        <row r="216">
          <cell r="I216" t="str">
            <v>477-2024</v>
          </cell>
          <cell r="J216">
            <v>45658</v>
          </cell>
          <cell r="K216">
            <v>46022</v>
          </cell>
          <cell r="L216" t="str">
            <v>364</v>
          </cell>
          <cell r="M216" t="str">
            <v>02</v>
          </cell>
          <cell r="N216" t="str">
            <v>ORDENES DE PAGO</v>
          </cell>
          <cell r="O216" t="str">
            <v>199</v>
          </cell>
          <cell r="P216" t="str">
            <v>212</v>
          </cell>
          <cell r="Q216" t="str">
            <v xml:space="preserve"> PE-95 Proveer, de manera autónoma e independiente los servicios profesionales requeridos para ejecutar estrategias y actividades relativas a los servicios que presta Canal Capital dentro del mercado en el cual se mueve el negocio institucional. Reemplaza el RP 1442-2024</v>
          </cell>
          <cell r="R216" t="str">
            <v>42450208</v>
          </cell>
          <cell r="S216" t="str">
            <v>Servicios prestados a las empresas y servicios de producción</v>
          </cell>
          <cell r="T216" t="str">
            <v>3-200-F002</v>
          </cell>
          <cell r="U216" t="str">
            <v>RB-Administrados de libre destinación</v>
          </cell>
          <cell r="V216" t="str">
            <v>332000000000000000260</v>
          </cell>
          <cell r="W216" t="str">
            <v>Gtos de Operación CANAL CAPITAL</v>
          </cell>
          <cell r="X216" t="str">
            <v>PO/0260/0001/GAST_OPE</v>
          </cell>
          <cell r="Z216" t="str">
            <v>Gastos Operacionales</v>
          </cell>
          <cell r="AA216" t="str">
            <v>11</v>
          </cell>
          <cell r="AB216" t="str">
            <v>RÉGIMEN ESPECIAL</v>
          </cell>
          <cell r="AC216" t="str">
            <v>1001831982</v>
          </cell>
          <cell r="AD216" t="str">
            <v>CC</v>
          </cell>
          <cell r="AE216" t="str">
            <v>52231558</v>
          </cell>
          <cell r="AF216" t="str">
            <v>ROCIO  CAPADOR RIAÑO</v>
          </cell>
          <cell r="AG216" t="str">
            <v>1005748523</v>
          </cell>
          <cell r="AH216" t="str">
            <v>JORGE ENRIQUE ANGARITA LOPEZ</v>
          </cell>
          <cell r="AI216" t="str">
            <v>1004759166</v>
          </cell>
          <cell r="AJ216" t="str">
            <v>DAVID CAMILO VARGAS MEJIA</v>
          </cell>
          <cell r="AK216">
            <v>38201625</v>
          </cell>
          <cell r="AL216">
            <v>0</v>
          </cell>
          <cell r="AM216">
            <v>0</v>
          </cell>
          <cell r="AN216">
            <v>38201625</v>
          </cell>
          <cell r="AO216">
            <v>32799375</v>
          </cell>
        </row>
        <row r="217">
          <cell r="I217" t="str">
            <v>427-2024</v>
          </cell>
          <cell r="J217">
            <v>45658</v>
          </cell>
          <cell r="K217">
            <v>45688</v>
          </cell>
          <cell r="L217" t="str">
            <v>30</v>
          </cell>
          <cell r="M217" t="str">
            <v>02</v>
          </cell>
          <cell r="N217" t="str">
            <v>ORDENES DE PAGO</v>
          </cell>
          <cell r="O217" t="str">
            <v>211</v>
          </cell>
          <cell r="P217" t="str">
            <v>213</v>
          </cell>
          <cell r="Q217" t="str">
            <v xml:space="preserve"> SG-89 Proveer de manera autónoma e independiente, los servicios jurídicos profesionales para apoyar la gestión contractual y demás asuntos legales de la Secretaría General de Canal Capital. Reemplaza el RP 1341-2024</v>
          </cell>
          <cell r="R217" t="str">
            <v>42120202008</v>
          </cell>
          <cell r="S217" t="str">
            <v>Servicios prestados a las empresas y servicios de producción</v>
          </cell>
          <cell r="T217" t="str">
            <v>3-200-F002</v>
          </cell>
          <cell r="U217" t="str">
            <v>RB-Administrados de libre destinación</v>
          </cell>
          <cell r="V217" t="str">
            <v>000000000000000000260</v>
          </cell>
          <cell r="W217" t="str">
            <v>0260 - Programa Funcionamiento - CANAL CAPITAL</v>
          </cell>
          <cell r="X217" t="str">
            <v>PO/0260/0001/0000000260</v>
          </cell>
          <cell r="Z217" t="str">
            <v>funcionamiento Canal Capital</v>
          </cell>
          <cell r="AA217" t="str">
            <v>11</v>
          </cell>
          <cell r="AB217" t="str">
            <v>RÉGIMEN ESPECIAL</v>
          </cell>
          <cell r="AC217" t="str">
            <v>1005667282</v>
          </cell>
          <cell r="AD217" t="str">
            <v>CC</v>
          </cell>
          <cell r="AE217" t="str">
            <v>1030599541</v>
          </cell>
          <cell r="AF217" t="str">
            <v>NATHALY  ACOSTA DIAZ</v>
          </cell>
          <cell r="AG217" t="str">
            <v>1005748523</v>
          </cell>
          <cell r="AH217" t="str">
            <v>JORGE ENRIQUE ANGARITA LOPEZ</v>
          </cell>
          <cell r="AI217" t="str">
            <v>1006767230</v>
          </cell>
          <cell r="AJ217" t="str">
            <v>JUANA AMALIA GONZALEZ HERNANDEZ</v>
          </cell>
          <cell r="AK217">
            <v>13766667</v>
          </cell>
          <cell r="AL217">
            <v>0</v>
          </cell>
          <cell r="AM217">
            <v>0</v>
          </cell>
          <cell r="AN217">
            <v>13766667</v>
          </cell>
          <cell r="AO217">
            <v>13766667</v>
          </cell>
        </row>
        <row r="218">
          <cell r="I218" t="str">
            <v>468-2024</v>
          </cell>
          <cell r="J218">
            <v>45658</v>
          </cell>
          <cell r="K218">
            <v>46022</v>
          </cell>
          <cell r="L218" t="str">
            <v>364</v>
          </cell>
          <cell r="M218" t="str">
            <v>02</v>
          </cell>
          <cell r="N218" t="str">
            <v>ORDENES DE PAGO</v>
          </cell>
          <cell r="O218" t="str">
            <v>201</v>
          </cell>
          <cell r="P218" t="str">
            <v>214</v>
          </cell>
          <cell r="Q218" t="str">
            <v xml:space="preserve"> PE-107 Proveer de manera autónoma e independiente sus servicios profesionales para adelantar actividades de producción ejecutiva en el área de Ventas y Mercadeo de Canal Capital Reemplaza el RP 1443-2024</v>
          </cell>
          <cell r="R218" t="str">
            <v>42450208</v>
          </cell>
          <cell r="S218" t="str">
            <v>Servicios prestados a las empresas y servicios de producción</v>
          </cell>
          <cell r="T218" t="str">
            <v>3-200-F002</v>
          </cell>
          <cell r="U218" t="str">
            <v>RB-Administrados de libre destinación</v>
          </cell>
          <cell r="V218" t="str">
            <v>332000000000000000260</v>
          </cell>
          <cell r="W218" t="str">
            <v>Gtos de Operación CANAL CAPITAL</v>
          </cell>
          <cell r="X218" t="str">
            <v>PO/0260/0001/GAST_OPE</v>
          </cell>
          <cell r="Z218" t="str">
            <v>Gastos Operacionales</v>
          </cell>
          <cell r="AA218" t="str">
            <v>11</v>
          </cell>
          <cell r="AB218" t="str">
            <v>RÉGIMEN ESPECIAL</v>
          </cell>
          <cell r="AC218" t="str">
            <v>1000326963</v>
          </cell>
          <cell r="AD218" t="str">
            <v>CC</v>
          </cell>
          <cell r="AE218" t="str">
            <v>1018409281</v>
          </cell>
          <cell r="AF218" t="str">
            <v>EDITH JOHANA MALAGON MURILLO</v>
          </cell>
          <cell r="AG218" t="str">
            <v>1005748523</v>
          </cell>
          <cell r="AH218" t="str">
            <v>JORGE ENRIQUE ANGARITA LOPEZ</v>
          </cell>
          <cell r="AI218" t="str">
            <v>1000256877</v>
          </cell>
          <cell r="AJ218" t="str">
            <v>PAULA ARENAS CANAL</v>
          </cell>
          <cell r="AK218">
            <v>16866240</v>
          </cell>
          <cell r="AL218">
            <v>0</v>
          </cell>
          <cell r="AM218">
            <v>0</v>
          </cell>
          <cell r="AN218">
            <v>16866240</v>
          </cell>
          <cell r="AO218">
            <v>16866240</v>
          </cell>
        </row>
        <row r="219">
          <cell r="I219" t="str">
            <v>479-2024</v>
          </cell>
          <cell r="J219">
            <v>45658</v>
          </cell>
          <cell r="K219">
            <v>46022</v>
          </cell>
          <cell r="L219" t="str">
            <v>364</v>
          </cell>
          <cell r="M219" t="str">
            <v>02</v>
          </cell>
          <cell r="N219" t="str">
            <v>ORDENES DE PAGO</v>
          </cell>
          <cell r="O219" t="str">
            <v>202</v>
          </cell>
          <cell r="P219" t="str">
            <v>215</v>
          </cell>
          <cell r="Q219" t="str">
            <v xml:space="preserve"> DO-664 Proveer, de manera autónoma e independiente, sus servicios profesionales para apoyar el diseño, implementación, ejecución y seguimiento de procesos y actividades relacionadas con políticas, planes del área de planeación y auditorías internas y externas de Canal Capital, en el marco del plan de inversión 2024 financiado a través de la resolución 076 de 2024 del Fondo Único de las Tecnologías de la Información y las Comunicaciones FUTIC Reemplaza el RP 1448-2024</v>
          </cell>
          <cell r="R219" t="str">
            <v>42450209</v>
          </cell>
          <cell r="S219" t="str">
            <v>Servicios para la comunidad, sociales y personales</v>
          </cell>
          <cell r="T219" t="str">
            <v>3-200-F002</v>
          </cell>
          <cell r="U219" t="str">
            <v>RB-Administrados de libre destinación</v>
          </cell>
          <cell r="V219" t="str">
            <v>332000000000000000260</v>
          </cell>
          <cell r="W219" t="str">
            <v>Gtos de Operación CANAL CAPITAL</v>
          </cell>
          <cell r="X219" t="str">
            <v>PO/0260/0001/GAST_OPE</v>
          </cell>
          <cell r="Z219" t="str">
            <v>Gastos Operacionales</v>
          </cell>
          <cell r="AA219" t="str">
            <v>11</v>
          </cell>
          <cell r="AB219" t="str">
            <v>RÉGIMEN ESPECIAL</v>
          </cell>
          <cell r="AC219" t="str">
            <v>1004563426</v>
          </cell>
          <cell r="AD219" t="str">
            <v>CC</v>
          </cell>
          <cell r="AE219" t="str">
            <v>38141462</v>
          </cell>
          <cell r="AF219" t="str">
            <v>YICETH PAOLA PEÑALOZA CALDERON</v>
          </cell>
          <cell r="AG219" t="str">
            <v>1005748523</v>
          </cell>
          <cell r="AH219" t="str">
            <v>JORGE ENRIQUE ANGARITA LOPEZ</v>
          </cell>
          <cell r="AI219" t="str">
            <v>1004759166</v>
          </cell>
          <cell r="AJ219" t="str">
            <v>DAVID CAMILO VARGAS MEJIA</v>
          </cell>
          <cell r="AK219">
            <v>9320870</v>
          </cell>
          <cell r="AL219">
            <v>0</v>
          </cell>
          <cell r="AM219">
            <v>0</v>
          </cell>
          <cell r="AN219">
            <v>9320870</v>
          </cell>
          <cell r="AO219">
            <v>9320870</v>
          </cell>
        </row>
        <row r="220">
          <cell r="I220" t="str">
            <v>479-2024</v>
          </cell>
          <cell r="J220">
            <v>45658</v>
          </cell>
          <cell r="K220">
            <v>46022</v>
          </cell>
          <cell r="L220" t="str">
            <v>364</v>
          </cell>
          <cell r="M220" t="str">
            <v>02</v>
          </cell>
          <cell r="N220" t="str">
            <v>ORDENES DE PAGO</v>
          </cell>
          <cell r="O220" t="str">
            <v>204</v>
          </cell>
          <cell r="P220" t="str">
            <v>216</v>
          </cell>
          <cell r="Q220" t="str">
            <v xml:space="preserve"> PE-114 Proveer, de manera autónoma e independiente, sus servicios profesionales para apoyar el diseño, implementación, ejecución y seguimiento de procesos y actividades relacionadas con políticas, planes del área de planeación y auditorías internas y externas de Canal Capital, en el marco del plan de inversión 2024 financiado a través de la resolución 076 de 2024 del Fondo Único de las Tecnologías de la Información y las Comunicaciones FUTIC Reemplaza el RP 1449-2024</v>
          </cell>
          <cell r="R220" t="str">
            <v>42450208</v>
          </cell>
          <cell r="S220" t="str">
            <v>Servicios prestados a las empresas y servicios de producción</v>
          </cell>
          <cell r="T220" t="str">
            <v>3-200-F002</v>
          </cell>
          <cell r="U220" t="str">
            <v>RB-Administrados de libre destinación</v>
          </cell>
          <cell r="V220" t="str">
            <v>332000000000000000260</v>
          </cell>
          <cell r="W220" t="str">
            <v>Gtos de Operación CANAL CAPITAL</v>
          </cell>
          <cell r="X220" t="str">
            <v>PO/0260/0001/GAST_OPE</v>
          </cell>
          <cell r="Z220" t="str">
            <v>Gastos Operacionales</v>
          </cell>
          <cell r="AA220" t="str">
            <v>11</v>
          </cell>
          <cell r="AB220" t="str">
            <v>RÉGIMEN ESPECIAL</v>
          </cell>
          <cell r="AC220" t="str">
            <v>1004563426</v>
          </cell>
          <cell r="AD220" t="str">
            <v>CC</v>
          </cell>
          <cell r="AE220" t="str">
            <v>38141462</v>
          </cell>
          <cell r="AF220" t="str">
            <v>YICETH PAOLA PEÑALOZA CALDERON</v>
          </cell>
          <cell r="AG220" t="str">
            <v>1005748523</v>
          </cell>
          <cell r="AH220" t="str">
            <v>JORGE ENRIQUE ANGARITA LOPEZ</v>
          </cell>
          <cell r="AI220" t="str">
            <v>1004759166</v>
          </cell>
          <cell r="AJ220" t="str">
            <v>DAVID CAMILO VARGAS MEJIA</v>
          </cell>
          <cell r="AK220">
            <v>1119130</v>
          </cell>
          <cell r="AL220">
            <v>0</v>
          </cell>
          <cell r="AM220">
            <v>0</v>
          </cell>
          <cell r="AN220">
            <v>1119130</v>
          </cell>
          <cell r="AO220">
            <v>1119130</v>
          </cell>
        </row>
        <row r="221">
          <cell r="I221" t="str">
            <v>430-2024</v>
          </cell>
          <cell r="J221">
            <v>45658</v>
          </cell>
          <cell r="K221">
            <v>45688</v>
          </cell>
          <cell r="L221" t="str">
            <v>30</v>
          </cell>
          <cell r="M221" t="str">
            <v>02</v>
          </cell>
          <cell r="N221" t="str">
            <v>ORDENES DE PAGO</v>
          </cell>
          <cell r="O221" t="str">
            <v>209</v>
          </cell>
          <cell r="P221" t="str">
            <v>217</v>
          </cell>
          <cell r="Q221" t="str">
            <v xml:space="preserve"> PE-82 Proveer, de manera autónoma e independiente, los servicios profesionales para llevar a cabo actividades de apoyo en el diseño de estrategias comerciales de Canal Capital y la producción ejecutiva de las mismas. Reemplaza el RP 1343-2024</v>
          </cell>
          <cell r="R221" t="str">
            <v>42450208</v>
          </cell>
          <cell r="S221" t="str">
            <v>Servicios prestados a las empresas y servicios de producción</v>
          </cell>
          <cell r="T221" t="str">
            <v>3-200-F002</v>
          </cell>
          <cell r="U221" t="str">
            <v>RB-Administrados de libre destinación</v>
          </cell>
          <cell r="V221" t="str">
            <v>332000000000000000260</v>
          </cell>
          <cell r="W221" t="str">
            <v>Gtos de Operación CANAL CAPITAL</v>
          </cell>
          <cell r="X221" t="str">
            <v>PO/0260/0001/GAST_OPE</v>
          </cell>
          <cell r="Z221" t="str">
            <v>Gastos Operacionales</v>
          </cell>
          <cell r="AA221" t="str">
            <v>11</v>
          </cell>
          <cell r="AB221" t="str">
            <v>RÉGIMEN ESPECIAL</v>
          </cell>
          <cell r="AC221" t="str">
            <v>1006232751</v>
          </cell>
          <cell r="AD221" t="str">
            <v>CC</v>
          </cell>
          <cell r="AE221" t="str">
            <v>67017484</v>
          </cell>
          <cell r="AF221" t="str">
            <v>PAOLA  SALAZAR BENAVIDES</v>
          </cell>
          <cell r="AG221" t="str">
            <v>1005748523</v>
          </cell>
          <cell r="AH221" t="str">
            <v>JORGE ENRIQUE ANGARITA LOPEZ</v>
          </cell>
          <cell r="AI221" t="str">
            <v>1006767230</v>
          </cell>
          <cell r="AJ221" t="str">
            <v>JUANA AMALIA GONZALEZ HERNANDEZ</v>
          </cell>
          <cell r="AK221">
            <v>12600000</v>
          </cell>
          <cell r="AL221">
            <v>0</v>
          </cell>
          <cell r="AM221">
            <v>0</v>
          </cell>
          <cell r="AN221">
            <v>12600000</v>
          </cell>
          <cell r="AO221">
            <v>9000000</v>
          </cell>
        </row>
        <row r="222">
          <cell r="I222" t="str">
            <v>480-2024</v>
          </cell>
          <cell r="J222">
            <v>45658</v>
          </cell>
          <cell r="K222">
            <v>46022</v>
          </cell>
          <cell r="L222" t="str">
            <v>364</v>
          </cell>
          <cell r="M222" t="str">
            <v>02</v>
          </cell>
          <cell r="N222" t="str">
            <v>ORDENES DE PAGO</v>
          </cell>
          <cell r="O222" t="str">
            <v>207</v>
          </cell>
          <cell r="P222" t="str">
            <v>218</v>
          </cell>
          <cell r="Q222" t="str">
            <v xml:space="preserve"> PE-113 Proveer, de manera autónoma e independiente, los servicios profesionales de apoyo financiero para la gestión, seguimiento y finalización de los contratos y procesos del área de ventas y mercadeo de Canal Capital que le sean asignados. Reemplaza el RP 1452-2024</v>
          </cell>
          <cell r="R222" t="str">
            <v>42450208</v>
          </cell>
          <cell r="S222" t="str">
            <v>Servicios prestados a las empresas y servicios de producción</v>
          </cell>
          <cell r="T222" t="str">
            <v>3-200-F002</v>
          </cell>
          <cell r="U222" t="str">
            <v>RB-Administrados de libre destinación</v>
          </cell>
          <cell r="V222" t="str">
            <v>332000000000000000260</v>
          </cell>
          <cell r="W222" t="str">
            <v>Gtos de Operación CANAL CAPITAL</v>
          </cell>
          <cell r="X222" t="str">
            <v>PO/0260/0001/GAST_OPE</v>
          </cell>
          <cell r="Z222" t="str">
            <v>Gastos Operacionales</v>
          </cell>
          <cell r="AA222" t="str">
            <v>11</v>
          </cell>
          <cell r="AB222" t="str">
            <v>RÉGIMEN ESPECIAL</v>
          </cell>
          <cell r="AC222" t="str">
            <v>1011380953</v>
          </cell>
          <cell r="AD222" t="str">
            <v>CC</v>
          </cell>
          <cell r="AE222" t="str">
            <v>80038828</v>
          </cell>
          <cell r="AF222" t="str">
            <v>GUSTAVO ALBERTO DELGADO BAUTISTA</v>
          </cell>
          <cell r="AG222" t="str">
            <v>1005748523</v>
          </cell>
          <cell r="AH222" t="str">
            <v>JORGE ENRIQUE ANGARITA LOPEZ</v>
          </cell>
          <cell r="AI222" t="str">
            <v>1000256877</v>
          </cell>
          <cell r="AJ222" t="str">
            <v>PAULA ARENAS CANAL</v>
          </cell>
          <cell r="AK222">
            <v>10333334</v>
          </cell>
          <cell r="AL222">
            <v>0</v>
          </cell>
          <cell r="AM222">
            <v>0</v>
          </cell>
          <cell r="AN222">
            <v>10333334</v>
          </cell>
          <cell r="AO222">
            <v>10333333</v>
          </cell>
        </row>
        <row r="223">
          <cell r="I223" t="str">
            <v>428-2024</v>
          </cell>
          <cell r="J223">
            <v>45658</v>
          </cell>
          <cell r="K223">
            <v>45688</v>
          </cell>
          <cell r="L223" t="str">
            <v>30</v>
          </cell>
          <cell r="M223" t="str">
            <v>02</v>
          </cell>
          <cell r="N223" t="str">
            <v>ORDENES DE PAGO</v>
          </cell>
          <cell r="O223" t="str">
            <v>123</v>
          </cell>
          <cell r="P223" t="str">
            <v>219</v>
          </cell>
          <cell r="Q223" t="str">
            <v xml:space="preserve"> SG-92 Proveer de manera autónoma e independiente, los servicios jurídicos profesionales para apoyar en las actividades de estructuración de los procesos contractuales de las áreas de apoyo y misionales de Canal Capital Reemplaza el RP 1344-2024</v>
          </cell>
          <cell r="R223" t="str">
            <v>42450208</v>
          </cell>
          <cell r="S223" t="str">
            <v>Servicios prestados a las empresas y servicios de producción</v>
          </cell>
          <cell r="T223" t="str">
            <v>3-200-F002</v>
          </cell>
          <cell r="U223" t="str">
            <v>RB-Administrados de libre destinación</v>
          </cell>
          <cell r="V223" t="str">
            <v>332000000000000000260</v>
          </cell>
          <cell r="W223" t="str">
            <v>Gtos de Operación CANAL CAPITAL</v>
          </cell>
          <cell r="X223" t="str">
            <v>PO/0260/0001/GAST_OPE</v>
          </cell>
          <cell r="Z223" t="str">
            <v>Gastos Operacionales</v>
          </cell>
          <cell r="AA223" t="str">
            <v>11</v>
          </cell>
          <cell r="AB223" t="str">
            <v>RÉGIMEN ESPECIAL</v>
          </cell>
          <cell r="AC223" t="str">
            <v>1005923205</v>
          </cell>
          <cell r="AD223" t="str">
            <v>CC</v>
          </cell>
          <cell r="AE223" t="str">
            <v>53015601</v>
          </cell>
          <cell r="AF223" t="str">
            <v>BLANCA ALEXIS TOCAREMA GARZON</v>
          </cell>
          <cell r="AG223" t="str">
            <v>1005748523</v>
          </cell>
          <cell r="AH223" t="str">
            <v>JORGE ENRIQUE ANGARITA LOPEZ</v>
          </cell>
          <cell r="AI223" t="str">
            <v>1006767230</v>
          </cell>
          <cell r="AJ223" t="str">
            <v>JUANA AMALIA GONZALEZ HERNANDEZ</v>
          </cell>
          <cell r="AK223">
            <v>9566668</v>
          </cell>
          <cell r="AL223">
            <v>0</v>
          </cell>
          <cell r="AM223">
            <v>0</v>
          </cell>
          <cell r="AN223">
            <v>9566668</v>
          </cell>
          <cell r="AO223">
            <v>9566667</v>
          </cell>
        </row>
        <row r="224">
          <cell r="I224" t="str">
            <v>247-2024</v>
          </cell>
          <cell r="J224">
            <v>45658</v>
          </cell>
          <cell r="K224">
            <v>46022</v>
          </cell>
          <cell r="L224" t="str">
            <v>364</v>
          </cell>
          <cell r="M224" t="str">
            <v>02</v>
          </cell>
          <cell r="N224" t="str">
            <v>ORDENES DE PAGO</v>
          </cell>
          <cell r="O224" t="str">
            <v>229</v>
          </cell>
          <cell r="P224" t="str">
            <v>220</v>
          </cell>
          <cell r="Q224" t="str">
            <v xml:space="preserve"> SA-432 Adicionar y prorrogar el contrato de prestación de servicios No. 247 de 2024, suscrito con SOLUCIONES INMEDIATAS SAS. Reemplaza el RP 1456-2024</v>
          </cell>
          <cell r="R224" t="str">
            <v>42450209</v>
          </cell>
          <cell r="S224" t="str">
            <v>Servicios para la comunidad, sociales y personales</v>
          </cell>
          <cell r="T224" t="str">
            <v>3-200-F002</v>
          </cell>
          <cell r="U224" t="str">
            <v>RB-Administrados de libre destinación</v>
          </cell>
          <cell r="V224" t="str">
            <v>332000000000000000260</v>
          </cell>
          <cell r="W224" t="str">
            <v>Gtos de Operación CANAL CAPITAL</v>
          </cell>
          <cell r="X224" t="str">
            <v>PO/0260/0001/GAST_OPE</v>
          </cell>
          <cell r="Z224" t="str">
            <v>Gastos Operacionales</v>
          </cell>
          <cell r="AA224" t="str">
            <v>11</v>
          </cell>
          <cell r="AB224" t="str">
            <v>RÉGIMEN ESPECIAL</v>
          </cell>
          <cell r="AC224" t="str">
            <v>1000506608</v>
          </cell>
          <cell r="AD224" t="str">
            <v>NIT</v>
          </cell>
          <cell r="AE224" t="str">
            <v>800199453</v>
          </cell>
          <cell r="AF224" t="str">
            <v>SOLUCIONES INMEDIATAS S.A.</v>
          </cell>
          <cell r="AG224" t="str">
            <v>1005748523</v>
          </cell>
          <cell r="AH224" t="str">
            <v>JORGE ENRIQUE ANGARITA LOPEZ</v>
          </cell>
          <cell r="AI224" t="str">
            <v>1004759166</v>
          </cell>
          <cell r="AJ224" t="str">
            <v>DAVID CAMILO VARGAS MEJIA</v>
          </cell>
          <cell r="AK224">
            <v>4635052</v>
          </cell>
          <cell r="AL224">
            <v>0</v>
          </cell>
          <cell r="AM224">
            <v>0</v>
          </cell>
          <cell r="AN224">
            <v>4635052</v>
          </cell>
          <cell r="AO224">
            <v>4060292</v>
          </cell>
        </row>
        <row r="225">
          <cell r="I225" t="str">
            <v>434-2024</v>
          </cell>
          <cell r="J225">
            <v>45658</v>
          </cell>
          <cell r="K225">
            <v>45688</v>
          </cell>
          <cell r="L225" t="str">
            <v>30</v>
          </cell>
          <cell r="M225" t="str">
            <v>02</v>
          </cell>
          <cell r="N225" t="str">
            <v>ORDENES DE PAGO</v>
          </cell>
          <cell r="O225" t="str">
            <v>125</v>
          </cell>
          <cell r="P225" t="str">
            <v>221</v>
          </cell>
          <cell r="Q225" t="str">
            <v xml:space="preserve"> SG-93 Proveer de manera autónoma e independiente, los servicios jurídicos profesionales para apoyar en las actividades de estructuración de los procesos contractuales de las áreas de apoyo y misionales de Canal Capital Reemplaza el RP 1347-2024</v>
          </cell>
          <cell r="R225" t="str">
            <v>42450208</v>
          </cell>
          <cell r="S225" t="str">
            <v>Servicios prestados a las empresas y servicios de producción</v>
          </cell>
          <cell r="T225" t="str">
            <v>3-200-F002</v>
          </cell>
          <cell r="U225" t="str">
            <v>RB-Administrados de libre destinación</v>
          </cell>
          <cell r="V225" t="str">
            <v>332000000000000000260</v>
          </cell>
          <cell r="W225" t="str">
            <v>Gtos de Operación CANAL CAPITAL</v>
          </cell>
          <cell r="X225" t="str">
            <v>PO/0260/0001/GAST_OPE</v>
          </cell>
          <cell r="Z225" t="str">
            <v>Gastos Operacionales</v>
          </cell>
          <cell r="AA225" t="str">
            <v>11</v>
          </cell>
          <cell r="AB225" t="str">
            <v>RÉGIMEN ESPECIAL</v>
          </cell>
          <cell r="AC225" t="str">
            <v>1000641400</v>
          </cell>
          <cell r="AD225" t="str">
            <v>CC</v>
          </cell>
          <cell r="AE225" t="str">
            <v>1104068547</v>
          </cell>
          <cell r="AF225" t="str">
            <v>ANDRES RUBEN PEÑA ARENAS</v>
          </cell>
          <cell r="AG225" t="str">
            <v>1005748523</v>
          </cell>
          <cell r="AH225" t="str">
            <v>JORGE ENRIQUE ANGARITA LOPEZ</v>
          </cell>
          <cell r="AI225" t="str">
            <v>1000256877</v>
          </cell>
          <cell r="AJ225" t="str">
            <v>PAULA ARENAS CANAL</v>
          </cell>
          <cell r="AK225">
            <v>6766667</v>
          </cell>
          <cell r="AL225">
            <v>0</v>
          </cell>
          <cell r="AM225">
            <v>0</v>
          </cell>
          <cell r="AN225">
            <v>6766667</v>
          </cell>
          <cell r="AO225">
            <v>6766657</v>
          </cell>
        </row>
        <row r="226">
          <cell r="I226" t="str">
            <v>484-2024</v>
          </cell>
          <cell r="J226">
            <v>45658</v>
          </cell>
          <cell r="K226">
            <v>46022</v>
          </cell>
          <cell r="L226" t="str">
            <v>364</v>
          </cell>
          <cell r="M226" t="str">
            <v>02</v>
          </cell>
          <cell r="N226" t="str">
            <v>ORDENES DE PAGO</v>
          </cell>
          <cell r="O226" t="str">
            <v>230</v>
          </cell>
          <cell r="P226" t="str">
            <v>222</v>
          </cell>
          <cell r="Q226" t="str">
            <v xml:space="preserve"> PE-110 Proveer de manera autónoma e independiente sus servicios profesionales para adelantar actividades de producción ejecutiva en el área de Ventas y Mercadeo de Canal Capital Reemplaza el RP 1473-2024</v>
          </cell>
          <cell r="R226" t="str">
            <v>42450208</v>
          </cell>
          <cell r="S226" t="str">
            <v>Servicios prestados a las empresas y servicios de producción</v>
          </cell>
          <cell r="T226" t="str">
            <v>3-200-F002</v>
          </cell>
          <cell r="U226" t="str">
            <v>RB-Administrados de libre destinación</v>
          </cell>
          <cell r="V226" t="str">
            <v>332000000000000000260</v>
          </cell>
          <cell r="W226" t="str">
            <v>Gtos de Operación CANAL CAPITAL</v>
          </cell>
          <cell r="X226" t="str">
            <v>PO/0260/0001/GAST_OPE</v>
          </cell>
          <cell r="Z226" t="str">
            <v>Gastos Operacionales</v>
          </cell>
          <cell r="AA226" t="str">
            <v>11</v>
          </cell>
          <cell r="AB226" t="str">
            <v>RÉGIMEN ESPECIAL</v>
          </cell>
          <cell r="AC226" t="str">
            <v>1009210389</v>
          </cell>
          <cell r="AD226" t="str">
            <v>CC</v>
          </cell>
          <cell r="AE226" t="str">
            <v>1016019655</v>
          </cell>
          <cell r="AF226" t="str">
            <v>JUAN CAMILO JIMENEZ GARZON</v>
          </cell>
          <cell r="AG226" t="str">
            <v>1005748523</v>
          </cell>
          <cell r="AH226" t="str">
            <v>JORGE ENRIQUE ANGARITA LOPEZ</v>
          </cell>
          <cell r="AI226" t="str">
            <v>1000256877</v>
          </cell>
          <cell r="AJ226" t="str">
            <v>PAULA ARENAS CANAL</v>
          </cell>
          <cell r="AK226">
            <v>20520592</v>
          </cell>
          <cell r="AL226">
            <v>0</v>
          </cell>
          <cell r="AM226">
            <v>0</v>
          </cell>
          <cell r="AN226">
            <v>20520592</v>
          </cell>
          <cell r="AO226">
            <v>20520592</v>
          </cell>
        </row>
        <row r="227">
          <cell r="I227" t="str">
            <v>191-2024</v>
          </cell>
          <cell r="J227">
            <v>45658</v>
          </cell>
          <cell r="K227">
            <v>46022</v>
          </cell>
          <cell r="L227" t="str">
            <v>364</v>
          </cell>
          <cell r="M227" t="str">
            <v>02</v>
          </cell>
          <cell r="N227" t="str">
            <v>ORDENES DE PAGO</v>
          </cell>
          <cell r="O227" t="str">
            <v>231</v>
          </cell>
          <cell r="P227" t="str">
            <v>223</v>
          </cell>
          <cell r="Q227" t="str">
            <v xml:space="preserve"> DO-646 Adicionar y prorrogar el Contrato de prestación de servicios N° 191 de 2024 suscrito con ADRIANA MILENA GUTIERREZ TORRES. Reemplaza el RP 1483-2024</v>
          </cell>
          <cell r="R227" t="str">
            <v>42450209</v>
          </cell>
          <cell r="S227" t="str">
            <v>Servicios para la comunidad, sociales y personales</v>
          </cell>
          <cell r="T227" t="str">
            <v>3-200-F002</v>
          </cell>
          <cell r="U227" t="str">
            <v>RB-Administrados de libre destinación</v>
          </cell>
          <cell r="V227" t="str">
            <v>332000000000000000260</v>
          </cell>
          <cell r="W227" t="str">
            <v>Gtos de Operación CANAL CAPITAL</v>
          </cell>
          <cell r="X227" t="str">
            <v>PO/0260/0001/GAST_OPE</v>
          </cell>
          <cell r="Z227" t="str">
            <v>Gastos Operacionales</v>
          </cell>
          <cell r="AA227" t="str">
            <v>11</v>
          </cell>
          <cell r="AB227" t="str">
            <v>RÉGIMEN ESPECIAL</v>
          </cell>
          <cell r="AC227" t="str">
            <v>1000389541</v>
          </cell>
          <cell r="AD227" t="str">
            <v>CC</v>
          </cell>
          <cell r="AE227" t="str">
            <v>52445547</v>
          </cell>
          <cell r="AF227" t="str">
            <v>ADRIANA MILENA GUTIERREZ TORRES</v>
          </cell>
          <cell r="AG227" t="str">
            <v>1005748523</v>
          </cell>
          <cell r="AH227" t="str">
            <v>JORGE ENRIQUE ANGARITA LOPEZ</v>
          </cell>
          <cell r="AI227" t="str">
            <v>1004759166</v>
          </cell>
          <cell r="AJ227" t="str">
            <v>DAVID CAMILO VARGAS MEJIA</v>
          </cell>
          <cell r="AK227">
            <v>4820239</v>
          </cell>
          <cell r="AL227">
            <v>0</v>
          </cell>
          <cell r="AM227">
            <v>0</v>
          </cell>
          <cell r="AN227">
            <v>4820239</v>
          </cell>
          <cell r="AO227">
            <v>4820239</v>
          </cell>
        </row>
        <row r="228">
          <cell r="I228" t="str">
            <v>432-2024</v>
          </cell>
          <cell r="J228">
            <v>45658</v>
          </cell>
          <cell r="K228">
            <v>45688</v>
          </cell>
          <cell r="L228" t="str">
            <v>30</v>
          </cell>
          <cell r="M228" t="str">
            <v>02</v>
          </cell>
          <cell r="N228" t="str">
            <v>ORDENES DE PAGO</v>
          </cell>
          <cell r="O228" t="str">
            <v>126</v>
          </cell>
          <cell r="P228" t="str">
            <v>224</v>
          </cell>
          <cell r="Q228" t="str">
            <v xml:space="preserve"> DO-601 Proveer, de manera autónoma e independiente, los servicios profesionales requeridos para realizar la actividad de investigación y producción de notas periodísticas para el programa del Defensor de las Audiencias de Canal Capital, financiado a través de la resolución 076 del 2024 del Fondo Único de Tecnologías de la Información y las Comunicaciones (FUTIC) Reemplaza el RP 1348-2024</v>
          </cell>
          <cell r="R228" t="str">
            <v>42450209</v>
          </cell>
          <cell r="S228" t="str">
            <v>Servicios para la comunidad, sociales y personales</v>
          </cell>
          <cell r="T228" t="str">
            <v>3-200-F002</v>
          </cell>
          <cell r="U228" t="str">
            <v>RB-Administrados de libre destinación</v>
          </cell>
          <cell r="V228" t="str">
            <v>332000000000000000260</v>
          </cell>
          <cell r="W228" t="str">
            <v>Gtos de Operación CANAL CAPITAL</v>
          </cell>
          <cell r="X228" t="str">
            <v>PO/0260/0001/GAST_OPE</v>
          </cell>
          <cell r="Z228" t="str">
            <v>Gastos Operacionales</v>
          </cell>
          <cell r="AA228" t="str">
            <v>11</v>
          </cell>
          <cell r="AB228" t="str">
            <v>RÉGIMEN ESPECIAL</v>
          </cell>
          <cell r="AC228" t="str">
            <v>1008869906</v>
          </cell>
          <cell r="AD228" t="str">
            <v>CC</v>
          </cell>
          <cell r="AE228" t="str">
            <v>1031149907</v>
          </cell>
          <cell r="AF228" t="str">
            <v>KATHERINE JOHANNA ESTUPIÑAN SUAREZ</v>
          </cell>
          <cell r="AG228" t="str">
            <v>1005748523</v>
          </cell>
          <cell r="AH228" t="str">
            <v>JORGE ENRIQUE ANGARITA LOPEZ</v>
          </cell>
          <cell r="AI228" t="str">
            <v>1004759166</v>
          </cell>
          <cell r="AJ228" t="str">
            <v>DAVID CAMILO VARGAS MEJIA</v>
          </cell>
          <cell r="AK228">
            <v>3528978</v>
          </cell>
          <cell r="AL228">
            <v>0</v>
          </cell>
          <cell r="AM228">
            <v>0</v>
          </cell>
          <cell r="AN228">
            <v>3528978</v>
          </cell>
          <cell r="AO228">
            <v>3528978</v>
          </cell>
        </row>
        <row r="229">
          <cell r="I229" t="str">
            <v>488-2024</v>
          </cell>
          <cell r="J229">
            <v>45658</v>
          </cell>
          <cell r="K229">
            <v>46022</v>
          </cell>
          <cell r="L229" t="str">
            <v>364</v>
          </cell>
          <cell r="M229" t="str">
            <v>02</v>
          </cell>
          <cell r="N229" t="str">
            <v>ORDENES DE PAGO</v>
          </cell>
          <cell r="O229" t="str">
            <v>232</v>
          </cell>
          <cell r="P229" t="str">
            <v>225</v>
          </cell>
          <cell r="Q229" t="str">
            <v xml:space="preserve"> DO-658 Proveer, de manera autónoma e independiente, los servicios profesionales para la investigación y elaboración de guiones requeridos para la realización de proyectos audiovisuales de Canal Capital Reemplaza el RP 1488-2024</v>
          </cell>
          <cell r="R229" t="str">
            <v>42450209</v>
          </cell>
          <cell r="S229" t="str">
            <v>Servicios para la comunidad, sociales y personales</v>
          </cell>
          <cell r="T229" t="str">
            <v>3-200-F002</v>
          </cell>
          <cell r="U229" t="str">
            <v>RB-Administrados de libre destinación</v>
          </cell>
          <cell r="V229" t="str">
            <v>332000000000000000260</v>
          </cell>
          <cell r="W229" t="str">
            <v>Gtos de Operación CANAL CAPITAL</v>
          </cell>
          <cell r="X229" t="str">
            <v>PO/0260/0001/GAST_OPE</v>
          </cell>
          <cell r="Z229" t="str">
            <v>Gastos Operacionales</v>
          </cell>
          <cell r="AA229" t="str">
            <v>11</v>
          </cell>
          <cell r="AB229" t="str">
            <v>RÉGIMEN ESPECIAL</v>
          </cell>
          <cell r="AC229" t="str">
            <v>1000435668</v>
          </cell>
          <cell r="AD229" t="str">
            <v>CC</v>
          </cell>
          <cell r="AE229" t="str">
            <v>79965985</v>
          </cell>
          <cell r="AF229" t="str">
            <v>DIEGO FERNANDO VALENCIA DELGADO</v>
          </cell>
          <cell r="AG229" t="str">
            <v>1005748523</v>
          </cell>
          <cell r="AH229" t="str">
            <v>JORGE ENRIQUE ANGARITA LOPEZ</v>
          </cell>
          <cell r="AI229" t="str">
            <v>1004759166</v>
          </cell>
          <cell r="AJ229" t="str">
            <v>DAVID CAMILO VARGAS MEJIA</v>
          </cell>
          <cell r="AK229">
            <v>2660000</v>
          </cell>
          <cell r="AL229">
            <v>0</v>
          </cell>
          <cell r="AM229">
            <v>0</v>
          </cell>
          <cell r="AN229">
            <v>2660000</v>
          </cell>
          <cell r="AO229">
            <v>2660000</v>
          </cell>
        </row>
        <row r="230">
          <cell r="I230" t="str">
            <v>431-2024</v>
          </cell>
          <cell r="J230">
            <v>45658</v>
          </cell>
          <cell r="K230">
            <v>45688</v>
          </cell>
          <cell r="L230" t="str">
            <v>30</v>
          </cell>
          <cell r="M230" t="str">
            <v>02</v>
          </cell>
          <cell r="N230" t="str">
            <v>ORDENES DE PAGO</v>
          </cell>
          <cell r="O230" t="str">
            <v>127</v>
          </cell>
          <cell r="P230" t="str">
            <v>226</v>
          </cell>
          <cell r="Q230" t="str">
            <v xml:space="preserve"> SG-94 Proveer de manera autónoma e independiente, los servicios jurídicos profesionales para apoyar en las actividades de estructuración de los procesos contractuales de las áreas de apoyo y misionales de Canal Capital Reemplaza el RP 1350-2024</v>
          </cell>
          <cell r="R230" t="str">
            <v>42450208</v>
          </cell>
          <cell r="S230" t="str">
            <v>Servicios prestados a las empresas y servicios de producción</v>
          </cell>
          <cell r="T230" t="str">
            <v>3-200-F002</v>
          </cell>
          <cell r="U230" t="str">
            <v>RB-Administrados de libre destinación</v>
          </cell>
          <cell r="V230" t="str">
            <v>332000000000000000260</v>
          </cell>
          <cell r="W230" t="str">
            <v>Gtos de Operación CANAL CAPITAL</v>
          </cell>
          <cell r="X230" t="str">
            <v>PO/0260/0001/GAST_OPE</v>
          </cell>
          <cell r="Z230" t="str">
            <v>Gastos Operacionales</v>
          </cell>
          <cell r="AA230" t="str">
            <v>11</v>
          </cell>
          <cell r="AB230" t="str">
            <v>RÉGIMEN ESPECIAL</v>
          </cell>
          <cell r="AC230" t="str">
            <v>1002538425</v>
          </cell>
          <cell r="AD230" t="str">
            <v>CC</v>
          </cell>
          <cell r="AE230" t="str">
            <v>80730018</v>
          </cell>
          <cell r="AF230" t="str">
            <v>FRANCISCO ALEXANDER SANDOVAL VASQUEZ</v>
          </cell>
          <cell r="AG230" t="str">
            <v>1005748523</v>
          </cell>
          <cell r="AH230" t="str">
            <v>JORGE ENRIQUE ANGARITA LOPEZ</v>
          </cell>
          <cell r="AI230" t="str">
            <v>1006767230</v>
          </cell>
          <cell r="AJ230" t="str">
            <v>JUANA AMALIA GONZALEZ HERNANDEZ</v>
          </cell>
          <cell r="AK230">
            <v>14000000</v>
          </cell>
          <cell r="AL230">
            <v>0</v>
          </cell>
          <cell r="AM230">
            <v>0</v>
          </cell>
          <cell r="AN230">
            <v>14000000</v>
          </cell>
          <cell r="AO230">
            <v>14000000</v>
          </cell>
        </row>
        <row r="231">
          <cell r="I231" t="str">
            <v>187-2024</v>
          </cell>
          <cell r="J231">
            <v>45658</v>
          </cell>
          <cell r="K231">
            <v>46022</v>
          </cell>
          <cell r="L231" t="str">
            <v>364</v>
          </cell>
          <cell r="M231" t="str">
            <v>02</v>
          </cell>
          <cell r="N231" t="str">
            <v>ORDENES DE PAGO</v>
          </cell>
          <cell r="O231" t="str">
            <v>233</v>
          </cell>
          <cell r="P231" t="str">
            <v>227</v>
          </cell>
          <cell r="Q231" t="str">
            <v xml:space="preserve"> DO-659 Modificación N° 1 Adición y prorroga al contrato N° 187-2024 suscrito con JEFERSON DANILO GONZALEZ PULIDO Reemplaza el RP 1490-2024</v>
          </cell>
          <cell r="R231" t="str">
            <v>42450209</v>
          </cell>
          <cell r="S231" t="str">
            <v>Servicios para la comunidad, sociales y personales</v>
          </cell>
          <cell r="T231" t="str">
            <v>3-200-F002</v>
          </cell>
          <cell r="U231" t="str">
            <v>RB-Administrados de libre destinación</v>
          </cell>
          <cell r="V231" t="str">
            <v>332000000000000000260</v>
          </cell>
          <cell r="W231" t="str">
            <v>Gtos de Operación CANAL CAPITAL</v>
          </cell>
          <cell r="X231" t="str">
            <v>PO/0260/0001/GAST_OPE</v>
          </cell>
          <cell r="Z231" t="str">
            <v>Gastos Operacionales</v>
          </cell>
          <cell r="AA231" t="str">
            <v>11</v>
          </cell>
          <cell r="AB231" t="str">
            <v>RÉGIMEN ESPECIAL</v>
          </cell>
          <cell r="AC231" t="str">
            <v>1009611024</v>
          </cell>
          <cell r="AD231" t="str">
            <v>CC</v>
          </cell>
          <cell r="AE231" t="str">
            <v>1077036124</v>
          </cell>
          <cell r="AF231" t="str">
            <v>JEFERSON DANILO GONZALEZ PULIDO</v>
          </cell>
          <cell r="AG231" t="str">
            <v>1005748523</v>
          </cell>
          <cell r="AH231" t="str">
            <v>JORGE ENRIQUE ANGARITA LOPEZ</v>
          </cell>
          <cell r="AI231" t="str">
            <v>1004759166</v>
          </cell>
          <cell r="AJ231" t="str">
            <v>DAVID CAMILO VARGAS MEJIA</v>
          </cell>
          <cell r="AK231">
            <v>5000000</v>
          </cell>
          <cell r="AL231">
            <v>0</v>
          </cell>
          <cell r="AM231">
            <v>0</v>
          </cell>
          <cell r="AN231">
            <v>5000000</v>
          </cell>
          <cell r="AO231">
            <v>5000000</v>
          </cell>
        </row>
        <row r="232">
          <cell r="I232" t="str">
            <v>187-2024</v>
          </cell>
          <cell r="J232">
            <v>45658</v>
          </cell>
          <cell r="K232">
            <v>46022</v>
          </cell>
          <cell r="L232" t="str">
            <v>364</v>
          </cell>
          <cell r="M232" t="str">
            <v>02</v>
          </cell>
          <cell r="N232" t="str">
            <v>ORDENES DE PAGO</v>
          </cell>
          <cell r="O232" t="str">
            <v>234</v>
          </cell>
          <cell r="P232" t="str">
            <v>228</v>
          </cell>
          <cell r="Q232" t="str">
            <v xml:space="preserve"> DO-709 Adicionar y prorrogar el contrato de prestación de servicios N° 187 suscrito con JEFFERSON DANILO GONZALEZ PULIDO. Reemplaza el RP 1491-2024</v>
          </cell>
          <cell r="R232" t="str">
            <v>42450209</v>
          </cell>
          <cell r="S232" t="str">
            <v>Servicios para la comunidad, sociales y personales</v>
          </cell>
          <cell r="T232" t="str">
            <v>3-200-F002</v>
          </cell>
          <cell r="U232" t="str">
            <v>RB-Administrados de libre destinación</v>
          </cell>
          <cell r="V232" t="str">
            <v>332000000000000000260</v>
          </cell>
          <cell r="W232" t="str">
            <v>Gtos de Operación CANAL CAPITAL</v>
          </cell>
          <cell r="X232" t="str">
            <v>PO/0260/0001/GAST_OPE</v>
          </cell>
          <cell r="Z232" t="str">
            <v>Gastos Operacionales</v>
          </cell>
          <cell r="AA232" t="str">
            <v>11</v>
          </cell>
          <cell r="AB232" t="str">
            <v>RÉGIMEN ESPECIAL</v>
          </cell>
          <cell r="AC232" t="str">
            <v>1009611024</v>
          </cell>
          <cell r="AD232" t="str">
            <v>CC</v>
          </cell>
          <cell r="AE232" t="str">
            <v>1077036124</v>
          </cell>
          <cell r="AF232" t="str">
            <v>JEFERSON DANILO GONZALEZ PULIDO</v>
          </cell>
          <cell r="AG232" t="str">
            <v>1005748523</v>
          </cell>
          <cell r="AH232" t="str">
            <v>JORGE ENRIQUE ANGARITA LOPEZ</v>
          </cell>
          <cell r="AI232" t="str">
            <v>1004759166</v>
          </cell>
          <cell r="AJ232" t="str">
            <v>DAVID CAMILO VARGAS MEJIA</v>
          </cell>
          <cell r="AK232">
            <v>5000000</v>
          </cell>
          <cell r="AL232">
            <v>0</v>
          </cell>
          <cell r="AM232">
            <v>0</v>
          </cell>
          <cell r="AN232">
            <v>5000000</v>
          </cell>
          <cell r="AO232">
            <v>5000000</v>
          </cell>
        </row>
        <row r="233">
          <cell r="I233" t="str">
            <v>438-2024</v>
          </cell>
          <cell r="J233">
            <v>45658</v>
          </cell>
          <cell r="K233">
            <v>45688</v>
          </cell>
          <cell r="L233" t="str">
            <v>30</v>
          </cell>
          <cell r="M233" t="str">
            <v>02</v>
          </cell>
          <cell r="N233" t="str">
            <v>ORDENES DE PAGO</v>
          </cell>
          <cell r="O233" t="str">
            <v>129</v>
          </cell>
          <cell r="P233" t="str">
            <v>229</v>
          </cell>
          <cell r="Q233" t="str">
            <v xml:space="preserve"> DO-616 Proveer, de manera autónoma e independiente, los servicios requeridos para realizar la investigación y diseño creativo de contenidos cofinanciados, para las diferentes plataformas de canal Capital y Canal Eureka, incluyendo los proyectos del plan de inversión 2024, financiados a través de la resolución 076 de 2024 del Fondo Único de Tecnologías de la Información y las Comunicaciones (FUTIC). Reemplaza el RP 1352-2024</v>
          </cell>
          <cell r="R233" t="str">
            <v>42450209</v>
          </cell>
          <cell r="S233" t="str">
            <v>Servicios para la comunidad, sociales y personales</v>
          </cell>
          <cell r="T233" t="str">
            <v>3-200-F002</v>
          </cell>
          <cell r="U233" t="str">
            <v>RB-Administrados de libre destinación</v>
          </cell>
          <cell r="V233" t="str">
            <v>332000000000000000260</v>
          </cell>
          <cell r="W233" t="str">
            <v>Gtos de Operación CANAL CAPITAL</v>
          </cell>
          <cell r="X233" t="str">
            <v>PO/0260/0001/GAST_OPE</v>
          </cell>
          <cell r="Z233" t="str">
            <v>Gastos Operacionales</v>
          </cell>
          <cell r="AA233" t="str">
            <v>11</v>
          </cell>
          <cell r="AB233" t="str">
            <v>RÉGIMEN ESPECIAL</v>
          </cell>
          <cell r="AC233" t="str">
            <v>1000116582</v>
          </cell>
          <cell r="AD233" t="str">
            <v>CC</v>
          </cell>
          <cell r="AE233" t="str">
            <v>52429254</v>
          </cell>
          <cell r="AF233" t="str">
            <v>YENNY ADRIANA SANTAMARIA AMADO</v>
          </cell>
          <cell r="AG233" t="str">
            <v>1005748523</v>
          </cell>
          <cell r="AH233" t="str">
            <v>JORGE ENRIQUE ANGARITA LOPEZ</v>
          </cell>
          <cell r="AI233" t="str">
            <v>1004759166</v>
          </cell>
          <cell r="AJ233" t="str">
            <v>DAVID CAMILO VARGAS MEJIA</v>
          </cell>
          <cell r="AK233">
            <v>6933333</v>
          </cell>
          <cell r="AL233">
            <v>0</v>
          </cell>
          <cell r="AM233">
            <v>0</v>
          </cell>
          <cell r="AN233">
            <v>6933333</v>
          </cell>
          <cell r="AO233">
            <v>6933333</v>
          </cell>
        </row>
        <row r="234">
          <cell r="I234" t="str">
            <v>493-2024</v>
          </cell>
          <cell r="J234">
            <v>45658</v>
          </cell>
          <cell r="K234">
            <v>46022</v>
          </cell>
          <cell r="L234" t="str">
            <v>364</v>
          </cell>
          <cell r="M234" t="str">
            <v>02</v>
          </cell>
          <cell r="N234" t="str">
            <v>ORDENES DE PAGO</v>
          </cell>
          <cell r="O234" t="str">
            <v>235</v>
          </cell>
          <cell r="P234" t="str">
            <v>230</v>
          </cell>
          <cell r="Q234" t="str">
            <v xml:space="preserve"> PE-116 Proveer de manera autónoma e independiente, los servicios de apoyo en las actividades de producción de las estrategias operativas del área de Ventas y Mercadeo de Canal Capital. Reemplaza el RP 1507-2024</v>
          </cell>
          <cell r="R234" t="str">
            <v>42450208</v>
          </cell>
          <cell r="S234" t="str">
            <v>Servicios prestados a las empresas y servicios de producción</v>
          </cell>
          <cell r="T234" t="str">
            <v>3-200-F002</v>
          </cell>
          <cell r="U234" t="str">
            <v>RB-Administrados de libre destinación</v>
          </cell>
          <cell r="V234" t="str">
            <v>332000000000000000260</v>
          </cell>
          <cell r="W234" t="str">
            <v>Gtos de Operación CANAL CAPITAL</v>
          </cell>
          <cell r="X234" t="str">
            <v>PO/0260/0001/GAST_OPE</v>
          </cell>
          <cell r="Z234" t="str">
            <v>Gastos Operacionales</v>
          </cell>
          <cell r="AA234" t="str">
            <v>11</v>
          </cell>
          <cell r="AB234" t="str">
            <v>RÉGIMEN ESPECIAL</v>
          </cell>
          <cell r="AC234" t="str">
            <v>1002382708</v>
          </cell>
          <cell r="AD234" t="str">
            <v>CC</v>
          </cell>
          <cell r="AE234" t="str">
            <v>79797932</v>
          </cell>
          <cell r="AF234" t="str">
            <v>ANDRES  CHAVARRO CEPEDA</v>
          </cell>
          <cell r="AG234" t="str">
            <v>1005748523</v>
          </cell>
          <cell r="AH234" t="str">
            <v>JORGE ENRIQUE ANGARITA LOPEZ</v>
          </cell>
          <cell r="AI234" t="str">
            <v>1000256877</v>
          </cell>
          <cell r="AJ234" t="str">
            <v>PAULA ARENAS CANAL</v>
          </cell>
          <cell r="AK234">
            <v>4000000</v>
          </cell>
          <cell r="AL234">
            <v>0</v>
          </cell>
          <cell r="AM234">
            <v>0</v>
          </cell>
          <cell r="AN234">
            <v>4000000</v>
          </cell>
          <cell r="AO234">
            <v>4000000</v>
          </cell>
        </row>
        <row r="235">
          <cell r="I235" t="str">
            <v>437-2024</v>
          </cell>
          <cell r="J235">
            <v>45658</v>
          </cell>
          <cell r="K235">
            <v>45688</v>
          </cell>
          <cell r="L235" t="str">
            <v>30</v>
          </cell>
          <cell r="M235" t="str">
            <v>02</v>
          </cell>
          <cell r="N235" t="str">
            <v>ORDENES DE PAGO</v>
          </cell>
          <cell r="O235" t="str">
            <v>130</v>
          </cell>
          <cell r="P235" t="str">
            <v>231</v>
          </cell>
          <cell r="Q235" t="str">
            <v xml:space="preserve"> DO-618 Proveer de manera autónoma e independiente, los servicios de apoyo y soporte técnico para las actividades de Tecnologías de la Información (TI), gestión de servidores y soporte de redes de datos, en el marco del plan de inversión de 2024, financiado a través de la Resolución N° 076 de 2024 expedida por el Fondo Único de Tecnologías de la Información y las Comunicaciones (FUTIC). Reemplaza el RP 1354-2024</v>
          </cell>
          <cell r="R235" t="str">
            <v>42450209</v>
          </cell>
          <cell r="S235" t="str">
            <v>Servicios para la comunidad, sociales y personales</v>
          </cell>
          <cell r="T235" t="str">
            <v>3-200-F002</v>
          </cell>
          <cell r="U235" t="str">
            <v>RB-Administrados de libre destinación</v>
          </cell>
          <cell r="V235" t="str">
            <v>332000000000000000260</v>
          </cell>
          <cell r="W235" t="str">
            <v>Gtos de Operación CANAL CAPITAL</v>
          </cell>
          <cell r="X235" t="str">
            <v>PO/0260/0001/GAST_OPE</v>
          </cell>
          <cell r="Z235" t="str">
            <v>Gastos Operacionales</v>
          </cell>
          <cell r="AA235" t="str">
            <v>11</v>
          </cell>
          <cell r="AB235" t="str">
            <v>RÉGIMEN ESPECIAL</v>
          </cell>
          <cell r="AC235" t="str">
            <v>1009356732</v>
          </cell>
          <cell r="AD235" t="str">
            <v>CC</v>
          </cell>
          <cell r="AE235" t="str">
            <v>1001301167</v>
          </cell>
          <cell r="AF235" t="str">
            <v>LAURA SOFIA BELTRAN BELTRAN</v>
          </cell>
          <cell r="AG235" t="str">
            <v>1005748523</v>
          </cell>
          <cell r="AH235" t="str">
            <v>JORGE ENRIQUE ANGARITA LOPEZ</v>
          </cell>
          <cell r="AI235" t="str">
            <v>1004759166</v>
          </cell>
          <cell r="AJ235" t="str">
            <v>DAVID CAMILO VARGAS MEJIA</v>
          </cell>
          <cell r="AK235">
            <v>76667</v>
          </cell>
          <cell r="AL235">
            <v>76667</v>
          </cell>
          <cell r="AM235">
            <v>0</v>
          </cell>
          <cell r="AN235">
            <v>0</v>
          </cell>
          <cell r="AO235">
            <v>0</v>
          </cell>
        </row>
        <row r="236">
          <cell r="I236" t="str">
            <v>492-2024</v>
          </cell>
          <cell r="J236">
            <v>45658</v>
          </cell>
          <cell r="K236">
            <v>46022</v>
          </cell>
          <cell r="L236" t="str">
            <v>364</v>
          </cell>
          <cell r="M236" t="str">
            <v>02</v>
          </cell>
          <cell r="N236" t="str">
            <v>ORDENES DE PAGO</v>
          </cell>
          <cell r="O236" t="str">
            <v>236</v>
          </cell>
          <cell r="P236" t="str">
            <v>232</v>
          </cell>
          <cell r="Q236" t="str">
            <v xml:space="preserve"> PE-118 Proveer de manera autónoma e independiente, los servicios de apoyo en las actividades de producción de las estrategias operativas del área de Ventas y Mercadeo de Canal Capital. Reemplaza el RP 1508-2024</v>
          </cell>
          <cell r="R236" t="str">
            <v>42450208</v>
          </cell>
          <cell r="S236" t="str">
            <v>Servicios prestados a las empresas y servicios de producción</v>
          </cell>
          <cell r="T236" t="str">
            <v>3-200-F002</v>
          </cell>
          <cell r="U236" t="str">
            <v>RB-Administrados de libre destinación</v>
          </cell>
          <cell r="V236" t="str">
            <v>332000000000000000260</v>
          </cell>
          <cell r="W236" t="str">
            <v>Gtos de Operación CANAL CAPITAL</v>
          </cell>
          <cell r="X236" t="str">
            <v>PO/0260/0001/GAST_OPE</v>
          </cell>
          <cell r="Z236" t="str">
            <v>Gastos Operacionales</v>
          </cell>
          <cell r="AA236" t="str">
            <v>11</v>
          </cell>
          <cell r="AB236" t="str">
            <v>RÉGIMEN ESPECIAL</v>
          </cell>
          <cell r="AC236" t="str">
            <v>1005862241</v>
          </cell>
          <cell r="AD236" t="str">
            <v>CC</v>
          </cell>
          <cell r="AE236" t="str">
            <v>53037725</v>
          </cell>
          <cell r="AF236" t="str">
            <v>DIANA CAROLINA BECERRA ALFARO</v>
          </cell>
          <cell r="AG236" t="str">
            <v>1005748523</v>
          </cell>
          <cell r="AH236" t="str">
            <v>JORGE ENRIQUE ANGARITA LOPEZ</v>
          </cell>
          <cell r="AI236" t="str">
            <v>1000256877</v>
          </cell>
          <cell r="AJ236" t="str">
            <v>PAULA ARENAS CANAL</v>
          </cell>
          <cell r="AK236">
            <v>4000000</v>
          </cell>
          <cell r="AL236">
            <v>0</v>
          </cell>
          <cell r="AM236">
            <v>0</v>
          </cell>
          <cell r="AN236">
            <v>4000000</v>
          </cell>
          <cell r="AO236">
            <v>4000000</v>
          </cell>
        </row>
        <row r="237">
          <cell r="I237" t="str">
            <v>433-2024</v>
          </cell>
          <cell r="J237">
            <v>45658</v>
          </cell>
          <cell r="K237">
            <v>45688</v>
          </cell>
          <cell r="L237" t="str">
            <v>30</v>
          </cell>
          <cell r="M237" t="str">
            <v>02</v>
          </cell>
          <cell r="N237" t="str">
            <v>ORDENES DE PAGO</v>
          </cell>
          <cell r="O237" t="str">
            <v>132</v>
          </cell>
          <cell r="P237" t="str">
            <v>233</v>
          </cell>
          <cell r="Q237" t="str">
            <v xml:space="preserve"> DO-603 Proveer, de manera autónoma e independiente, los servicios como vestuarista del talento para los contenidos y formatos del Proyecto Periodístico, así como los especiales noticiosos de Canal Capital. Reemplaza el RP 1355-2024</v>
          </cell>
          <cell r="R237" t="str">
            <v>42450209</v>
          </cell>
          <cell r="S237" t="str">
            <v>Servicios para la comunidad, sociales y personales</v>
          </cell>
          <cell r="T237" t="str">
            <v>3-200-F002</v>
          </cell>
          <cell r="U237" t="str">
            <v>RB-Administrados de libre destinación</v>
          </cell>
          <cell r="V237" t="str">
            <v>332000000000000000260</v>
          </cell>
          <cell r="W237" t="str">
            <v>Gtos de Operación CANAL CAPITAL</v>
          </cell>
          <cell r="X237" t="str">
            <v>PO/0260/0001/GAST_OPE</v>
          </cell>
          <cell r="Z237" t="str">
            <v>Gastos Operacionales</v>
          </cell>
          <cell r="AA237" t="str">
            <v>11</v>
          </cell>
          <cell r="AB237" t="str">
            <v>RÉGIMEN ESPECIAL</v>
          </cell>
          <cell r="AC237" t="str">
            <v>1013705334</v>
          </cell>
          <cell r="AD237" t="str">
            <v>CC</v>
          </cell>
          <cell r="AE237" t="str">
            <v>1013586980</v>
          </cell>
          <cell r="AF237" t="str">
            <v>JULY ANDREA FORERO BUITRAGO</v>
          </cell>
          <cell r="AG237" t="str">
            <v>1005748523</v>
          </cell>
          <cell r="AH237" t="str">
            <v>JORGE ENRIQUE ANGARITA LOPEZ</v>
          </cell>
          <cell r="AI237" t="str">
            <v>1004759166</v>
          </cell>
          <cell r="AJ237" t="str">
            <v>DAVID CAMILO VARGAS MEJIA</v>
          </cell>
          <cell r="AK237">
            <v>2666660</v>
          </cell>
          <cell r="AL237">
            <v>666660</v>
          </cell>
          <cell r="AM237">
            <v>0</v>
          </cell>
          <cell r="AN237">
            <v>2000000</v>
          </cell>
          <cell r="AO237">
            <v>2000000</v>
          </cell>
        </row>
        <row r="238">
          <cell r="I238" t="str">
            <v>270-2024</v>
          </cell>
          <cell r="J238">
            <v>45658</v>
          </cell>
          <cell r="K238">
            <v>46022</v>
          </cell>
          <cell r="L238" t="str">
            <v>364</v>
          </cell>
          <cell r="M238" t="str">
            <v>02</v>
          </cell>
          <cell r="N238" t="str">
            <v>ORDENES DE PAGO</v>
          </cell>
          <cell r="O238" t="str">
            <v>237</v>
          </cell>
          <cell r="P238" t="str">
            <v>234</v>
          </cell>
          <cell r="Q238" t="str">
            <v xml:space="preserve"> SG-111 Adición y prórroga 1 al contrato de prestación de servicios 270-2024 suscrito con Ninzy Lorena Ramírez Cárdenas. Reemplaza el RP 1509-2024</v>
          </cell>
          <cell r="R238" t="str">
            <v>42120202008</v>
          </cell>
          <cell r="S238" t="str">
            <v>Servicios prestados a las empresas y servicios de producción</v>
          </cell>
          <cell r="T238" t="str">
            <v>3-200-F002</v>
          </cell>
          <cell r="U238" t="str">
            <v>RB-Administrados de libre destinación</v>
          </cell>
          <cell r="V238" t="str">
            <v>000000000000000000260</v>
          </cell>
          <cell r="W238" t="str">
            <v>0260 - Programa Funcionamiento - CANAL CAPITAL</v>
          </cell>
          <cell r="X238" t="str">
            <v>PO/0260/0001/0000000260</v>
          </cell>
          <cell r="Z238" t="str">
            <v>funcionamiento Canal Capital</v>
          </cell>
          <cell r="AA238" t="str">
            <v>11</v>
          </cell>
          <cell r="AB238" t="str">
            <v>RÉGIMEN ESPECIAL</v>
          </cell>
          <cell r="AC238" t="str">
            <v>1005216652</v>
          </cell>
          <cell r="AD238" t="str">
            <v>CC</v>
          </cell>
          <cell r="AE238" t="str">
            <v>1022965995</v>
          </cell>
          <cell r="AF238" t="str">
            <v>NINZY LORENA RAMIREZ CARDENAS</v>
          </cell>
          <cell r="AG238" t="str">
            <v>1005748523</v>
          </cell>
          <cell r="AH238" t="str">
            <v>JORGE ENRIQUE ANGARITA LOPEZ</v>
          </cell>
          <cell r="AI238" t="str">
            <v>1006767230</v>
          </cell>
          <cell r="AJ238" t="str">
            <v>JUANA AMALIA GONZALEZ HERNANDEZ</v>
          </cell>
          <cell r="AK238">
            <v>2666680</v>
          </cell>
          <cell r="AL238">
            <v>0</v>
          </cell>
          <cell r="AM238">
            <v>0</v>
          </cell>
          <cell r="AN238">
            <v>2666680</v>
          </cell>
          <cell r="AO238">
            <v>2666660</v>
          </cell>
        </row>
        <row r="239">
          <cell r="I239" t="str">
            <v>436-2024</v>
          </cell>
          <cell r="J239">
            <v>45658</v>
          </cell>
          <cell r="K239">
            <v>45688</v>
          </cell>
          <cell r="L239" t="str">
            <v>30</v>
          </cell>
          <cell r="M239" t="str">
            <v>02</v>
          </cell>
          <cell r="N239" t="str">
            <v>ORDENES DE PAGO</v>
          </cell>
          <cell r="O239" t="str">
            <v>134</v>
          </cell>
          <cell r="P239" t="str">
            <v>235</v>
          </cell>
          <cell r="Q239" t="str">
            <v xml:space="preserve"> PE-84 Proveer, de manera autónoma e independiente, los servicios profesionales requeridos para llevar a cabo actividades de creatividad, investigación, diseño, propuesta y desarrollo de las piezas de apoyo para la gestión comercial de Canal Capital. Reemplaza el RP 1356-2024</v>
          </cell>
          <cell r="R239" t="str">
            <v>42450208</v>
          </cell>
          <cell r="S239" t="str">
            <v>Servicios prestados a las empresas y servicios de producción</v>
          </cell>
          <cell r="T239" t="str">
            <v>3-200-F002</v>
          </cell>
          <cell r="U239" t="str">
            <v>RB-Administrados de libre destinación</v>
          </cell>
          <cell r="V239" t="str">
            <v>332000000000000000260</v>
          </cell>
          <cell r="W239" t="str">
            <v>Gtos de Operación CANAL CAPITAL</v>
          </cell>
          <cell r="X239" t="str">
            <v>PO/0260/0001/GAST_OPE</v>
          </cell>
          <cell r="Z239" t="str">
            <v>Gastos Operacionales</v>
          </cell>
          <cell r="AA239" t="str">
            <v>11</v>
          </cell>
          <cell r="AB239" t="str">
            <v>RÉGIMEN ESPECIAL</v>
          </cell>
          <cell r="AC239" t="str">
            <v>1009089535</v>
          </cell>
          <cell r="AD239" t="str">
            <v>CC</v>
          </cell>
          <cell r="AE239" t="str">
            <v>1032402733</v>
          </cell>
          <cell r="AF239" t="str">
            <v>LUIS CARLOS AVILA RINCON</v>
          </cell>
          <cell r="AG239" t="str">
            <v>1005748523</v>
          </cell>
          <cell r="AH239" t="str">
            <v>JORGE ENRIQUE ANGARITA LOPEZ</v>
          </cell>
          <cell r="AI239" t="str">
            <v>1000256877</v>
          </cell>
          <cell r="AJ239" t="str">
            <v>PAULA ARENAS CANAL</v>
          </cell>
          <cell r="AK239">
            <v>5166667</v>
          </cell>
          <cell r="AL239">
            <v>0</v>
          </cell>
          <cell r="AM239">
            <v>0</v>
          </cell>
          <cell r="AN239">
            <v>5166667</v>
          </cell>
          <cell r="AO239">
            <v>5000000</v>
          </cell>
        </row>
        <row r="240">
          <cell r="I240" t="str">
            <v>152-2024</v>
          </cell>
          <cell r="J240">
            <v>45658</v>
          </cell>
          <cell r="K240">
            <v>46022</v>
          </cell>
          <cell r="L240" t="str">
            <v>364</v>
          </cell>
          <cell r="M240" t="str">
            <v>02</v>
          </cell>
          <cell r="N240" t="str">
            <v>ORDENES DE PAGO</v>
          </cell>
          <cell r="O240" t="str">
            <v>296</v>
          </cell>
          <cell r="P240" t="str">
            <v>236</v>
          </cell>
          <cell r="Q240" t="str">
            <v xml:space="preserve"> DO-717 Adicionar el contrato 152-2024 suscrito con MABBY NATHALIA TORRES HERNÁNDEZ Reemplaza el RP 1511-2024</v>
          </cell>
          <cell r="R240" t="str">
            <v>42450209</v>
          </cell>
          <cell r="S240" t="str">
            <v>Servicios para la comunidad, sociales y personales</v>
          </cell>
          <cell r="T240" t="str">
            <v>3-200-F002</v>
          </cell>
          <cell r="U240" t="str">
            <v>RB-Administrados de libre destinación</v>
          </cell>
          <cell r="V240" t="str">
            <v>332000000000000000260</v>
          </cell>
          <cell r="W240" t="str">
            <v>Gtos de Operación CANAL CAPITAL</v>
          </cell>
          <cell r="X240" t="str">
            <v>PO/0260/0001/GAST_OPE</v>
          </cell>
          <cell r="Z240" t="str">
            <v>Gastos Operacionales</v>
          </cell>
          <cell r="AA240" t="str">
            <v>11</v>
          </cell>
          <cell r="AB240" t="str">
            <v>RÉGIMEN ESPECIAL</v>
          </cell>
          <cell r="AC240" t="str">
            <v>1000363203</v>
          </cell>
          <cell r="AD240" t="str">
            <v>CC</v>
          </cell>
          <cell r="AE240" t="str">
            <v>1022370815</v>
          </cell>
          <cell r="AF240" t="str">
            <v>MABBY NATHALIA TORRES HERNANDEZ</v>
          </cell>
          <cell r="AG240" t="str">
            <v>1005748523</v>
          </cell>
          <cell r="AH240" t="str">
            <v>JORGE ENRIQUE ANGARITA LOPEZ</v>
          </cell>
          <cell r="AI240" t="str">
            <v>1004759166</v>
          </cell>
          <cell r="AJ240" t="str">
            <v>DAVID CAMILO VARGAS MEJIA</v>
          </cell>
          <cell r="AK240">
            <v>10999993</v>
          </cell>
          <cell r="AL240">
            <v>0</v>
          </cell>
          <cell r="AM240">
            <v>0</v>
          </cell>
          <cell r="AN240">
            <v>10999993</v>
          </cell>
          <cell r="AO240">
            <v>10999993</v>
          </cell>
        </row>
        <row r="241">
          <cell r="I241" t="str">
            <v>269-2024</v>
          </cell>
          <cell r="J241">
            <v>45658</v>
          </cell>
          <cell r="K241">
            <v>46022</v>
          </cell>
          <cell r="L241" t="str">
            <v>364</v>
          </cell>
          <cell r="M241" t="str">
            <v>02</v>
          </cell>
          <cell r="N241" t="str">
            <v>ORDENES DE PAGO</v>
          </cell>
          <cell r="O241" t="str">
            <v>297</v>
          </cell>
          <cell r="P241" t="str">
            <v>237</v>
          </cell>
          <cell r="Q241" t="str">
            <v xml:space="preserve"> SG-88 Adición y prórroga 1 al contrato de prestación de servicios 269-2024 suscrito con Paola Andrea Sanabria Mahecha . Reemplaza el RP 1512-2024</v>
          </cell>
          <cell r="R241" t="str">
            <v>42120202008</v>
          </cell>
          <cell r="S241" t="str">
            <v>Servicios prestados a las empresas y servicios de producción</v>
          </cell>
          <cell r="T241" t="str">
            <v>3-200-F002</v>
          </cell>
          <cell r="U241" t="str">
            <v>RB-Administrados de libre destinación</v>
          </cell>
          <cell r="V241" t="str">
            <v>000000000000000000260</v>
          </cell>
          <cell r="W241" t="str">
            <v>0260 - Programa Funcionamiento - CANAL CAPITAL</v>
          </cell>
          <cell r="X241" t="str">
            <v>PO/0260/0001/0000000260</v>
          </cell>
          <cell r="Z241" t="str">
            <v>funcionamiento Canal Capital</v>
          </cell>
          <cell r="AA241" t="str">
            <v>11</v>
          </cell>
          <cell r="AB241" t="str">
            <v>RÉGIMEN ESPECIAL</v>
          </cell>
          <cell r="AC241" t="str">
            <v>1005837397</v>
          </cell>
          <cell r="AD241" t="str">
            <v>CC</v>
          </cell>
          <cell r="AE241" t="str">
            <v>52739682</v>
          </cell>
          <cell r="AF241" t="str">
            <v>PAOLA ANDREA SANABRIA MAHECHA</v>
          </cell>
          <cell r="AG241" t="str">
            <v>1005748523</v>
          </cell>
          <cell r="AH241" t="str">
            <v>JORGE ENRIQUE ANGARITA LOPEZ</v>
          </cell>
          <cell r="AI241" t="str">
            <v>1006767230</v>
          </cell>
          <cell r="AJ241" t="str">
            <v>JUANA AMALIA GONZALEZ HERNANDEZ</v>
          </cell>
          <cell r="AK241">
            <v>2333340</v>
          </cell>
          <cell r="AL241">
            <v>0</v>
          </cell>
          <cell r="AM241">
            <v>0</v>
          </cell>
          <cell r="AN241">
            <v>2333340</v>
          </cell>
          <cell r="AO241">
            <v>2333333</v>
          </cell>
        </row>
        <row r="242">
          <cell r="I242" t="str">
            <v>204-2024</v>
          </cell>
          <cell r="J242">
            <v>45658</v>
          </cell>
          <cell r="K242">
            <v>46022</v>
          </cell>
          <cell r="L242" t="str">
            <v>364</v>
          </cell>
          <cell r="M242" t="str">
            <v>02</v>
          </cell>
          <cell r="N242" t="str">
            <v>ORDENES DE PAGO</v>
          </cell>
          <cell r="O242" t="str">
            <v>299</v>
          </cell>
          <cell r="P242" t="str">
            <v>238</v>
          </cell>
          <cell r="Q242" t="str">
            <v xml:space="preserve"> DO-693 Adicionar y prorrogar el Contrato de prestación de servicios N° 204 de 2024 suscrito con ANGGIE KATHERINE RODRIGUEZ AGUDELO. Reemplaza el RP 1513-2024</v>
          </cell>
          <cell r="R242" t="str">
            <v>42450209</v>
          </cell>
          <cell r="S242" t="str">
            <v>Servicios para la comunidad, sociales y personales</v>
          </cell>
          <cell r="T242" t="str">
            <v>3-200-F002</v>
          </cell>
          <cell r="U242" t="str">
            <v>RB-Administrados de libre destinación</v>
          </cell>
          <cell r="V242" t="str">
            <v>332000000000000000260</v>
          </cell>
          <cell r="W242" t="str">
            <v>Gtos de Operación CANAL CAPITAL</v>
          </cell>
          <cell r="X242" t="str">
            <v>PO/0260/0001/GAST_OPE</v>
          </cell>
          <cell r="Z242" t="str">
            <v>Gastos Operacionales</v>
          </cell>
          <cell r="AA242" t="str">
            <v>11</v>
          </cell>
          <cell r="AB242" t="str">
            <v>RÉGIMEN ESPECIAL</v>
          </cell>
          <cell r="AC242" t="str">
            <v>1000293051</v>
          </cell>
          <cell r="AD242" t="str">
            <v>CC</v>
          </cell>
          <cell r="AE242" t="str">
            <v>1030620532</v>
          </cell>
          <cell r="AF242" t="str">
            <v>ANGGIE KATHERINE RODRIGUEZ AGUDELO</v>
          </cell>
          <cell r="AG242" t="str">
            <v>1005748523</v>
          </cell>
          <cell r="AH242" t="str">
            <v>JORGE ENRIQUE ANGARITA LOPEZ</v>
          </cell>
          <cell r="AI242" t="str">
            <v>1004759166</v>
          </cell>
          <cell r="AJ242" t="str">
            <v>DAVID CAMILO VARGAS MEJIA</v>
          </cell>
          <cell r="AK242">
            <v>7057956</v>
          </cell>
          <cell r="AL242">
            <v>0</v>
          </cell>
          <cell r="AM242">
            <v>0</v>
          </cell>
          <cell r="AN242">
            <v>7057956</v>
          </cell>
          <cell r="AO242">
            <v>7057956</v>
          </cell>
        </row>
        <row r="243">
          <cell r="I243" t="str">
            <v>494-2024</v>
          </cell>
          <cell r="J243">
            <v>45658</v>
          </cell>
          <cell r="K243">
            <v>46022</v>
          </cell>
          <cell r="L243" t="str">
            <v>364</v>
          </cell>
          <cell r="M243" t="str">
            <v>02</v>
          </cell>
          <cell r="N243" t="str">
            <v>ORDENES DE PAGO</v>
          </cell>
          <cell r="O243" t="str">
            <v>301</v>
          </cell>
          <cell r="P243" t="str">
            <v>239</v>
          </cell>
          <cell r="Q243" t="str">
            <v xml:space="preserve"> PE-121 Proveer, de manera autónoma e independiente, los servicios de apoyo a la gestión administrativa de los proyectos del área de ventas y mercadeo de Canal. Reemplaza el RP 1514-2024</v>
          </cell>
          <cell r="R243" t="str">
            <v>42450208</v>
          </cell>
          <cell r="S243" t="str">
            <v>Servicios prestados a las empresas y servicios de producción</v>
          </cell>
          <cell r="T243" t="str">
            <v>3-200-F002</v>
          </cell>
          <cell r="U243" t="str">
            <v>RB-Administrados de libre destinación</v>
          </cell>
          <cell r="V243" t="str">
            <v>332000000000000000260</v>
          </cell>
          <cell r="W243" t="str">
            <v>Gtos de Operación CANAL CAPITAL</v>
          </cell>
          <cell r="X243" t="str">
            <v>PO/0260/0001/GAST_OPE</v>
          </cell>
          <cell r="Z243" t="str">
            <v>Gastos Operacionales</v>
          </cell>
          <cell r="AA243" t="str">
            <v>11</v>
          </cell>
          <cell r="AB243" t="str">
            <v>RÉGIMEN ESPECIAL</v>
          </cell>
          <cell r="AC243" t="str">
            <v>1005313737</v>
          </cell>
          <cell r="AD243" t="str">
            <v>CC</v>
          </cell>
          <cell r="AE243" t="str">
            <v>52802099</v>
          </cell>
          <cell r="AF243" t="str">
            <v>DORIS CONSUELO TORRES ROJAS</v>
          </cell>
          <cell r="AG243" t="str">
            <v>1005748523</v>
          </cell>
          <cell r="AH243" t="str">
            <v>JORGE ENRIQUE ANGARITA LOPEZ</v>
          </cell>
          <cell r="AI243" t="str">
            <v>1000256877</v>
          </cell>
          <cell r="AJ243" t="str">
            <v>PAULA ARENAS CANAL</v>
          </cell>
          <cell r="AK243">
            <v>7233333</v>
          </cell>
          <cell r="AL243">
            <v>0</v>
          </cell>
          <cell r="AM243">
            <v>0</v>
          </cell>
          <cell r="AN243">
            <v>7233333</v>
          </cell>
          <cell r="AO243">
            <v>7000000</v>
          </cell>
        </row>
        <row r="244">
          <cell r="I244" t="str">
            <v>496-2024</v>
          </cell>
          <cell r="J244">
            <v>45658</v>
          </cell>
          <cell r="K244">
            <v>46022</v>
          </cell>
          <cell r="L244" t="str">
            <v>364</v>
          </cell>
          <cell r="M244" t="str">
            <v>02</v>
          </cell>
          <cell r="N244" t="str">
            <v>ORDENES DE PAGO</v>
          </cell>
          <cell r="O244" t="str">
            <v>303</v>
          </cell>
          <cell r="P244" t="str">
            <v>240</v>
          </cell>
          <cell r="Q244" t="str">
            <v xml:space="preserve"> PE-119 Proveer de manera autónoma e independiente, los servicios de apoyo en las actividades de producción de las estrategias operativas del área de Ventas y Mercadeo de Canal Capital. Reemplaza el RP 1516-2024</v>
          </cell>
          <cell r="R244" t="str">
            <v>42450208</v>
          </cell>
          <cell r="S244" t="str">
            <v>Servicios prestados a las empresas y servicios de producción</v>
          </cell>
          <cell r="T244" t="str">
            <v>3-200-F002</v>
          </cell>
          <cell r="U244" t="str">
            <v>RB-Administrados de libre destinación</v>
          </cell>
          <cell r="V244" t="str">
            <v>332000000000000000260</v>
          </cell>
          <cell r="W244" t="str">
            <v>Gtos de Operación CANAL CAPITAL</v>
          </cell>
          <cell r="X244" t="str">
            <v>PO/0260/0001/GAST_OPE</v>
          </cell>
          <cell r="Z244" t="str">
            <v>Gastos Operacionales</v>
          </cell>
          <cell r="AA244" t="str">
            <v>11</v>
          </cell>
          <cell r="AB244" t="str">
            <v>RÉGIMEN ESPECIAL</v>
          </cell>
          <cell r="AC244" t="str">
            <v>1011413676</v>
          </cell>
          <cell r="AD244" t="str">
            <v>CC</v>
          </cell>
          <cell r="AE244" t="str">
            <v>53063364</v>
          </cell>
          <cell r="AF244" t="str">
            <v>CLAUDIA LILIANA GUTIERREZ ALFONSO</v>
          </cell>
          <cell r="AG244" t="str">
            <v>1005748523</v>
          </cell>
          <cell r="AH244" t="str">
            <v>JORGE ENRIQUE ANGARITA LOPEZ</v>
          </cell>
          <cell r="AI244" t="str">
            <v>1000256877</v>
          </cell>
          <cell r="AJ244" t="str">
            <v>PAULA ARENAS CANAL</v>
          </cell>
          <cell r="AK244">
            <v>4000000</v>
          </cell>
          <cell r="AL244">
            <v>0</v>
          </cell>
          <cell r="AM244">
            <v>0</v>
          </cell>
          <cell r="AN244">
            <v>4000000</v>
          </cell>
          <cell r="AO244">
            <v>4000000</v>
          </cell>
        </row>
        <row r="245">
          <cell r="I245" t="str">
            <v>172-2024</v>
          </cell>
          <cell r="J245">
            <v>45658</v>
          </cell>
          <cell r="K245">
            <v>46022</v>
          </cell>
          <cell r="L245" t="str">
            <v>364</v>
          </cell>
          <cell r="M245" t="str">
            <v>02</v>
          </cell>
          <cell r="N245" t="str">
            <v>ORDENES DE PAGO</v>
          </cell>
          <cell r="O245" t="str">
            <v>304</v>
          </cell>
          <cell r="P245" t="str">
            <v>241</v>
          </cell>
          <cell r="Q245" t="str">
            <v xml:space="preserve"> DO-656 Adicionar y prorrogar el contrato 172-2024 suscrito con Ingrid Paola Sierra Neira Reemplaza el RP 1519-2024</v>
          </cell>
          <cell r="R245" t="str">
            <v>42450209</v>
          </cell>
          <cell r="S245" t="str">
            <v>Servicios para la comunidad, sociales y personales</v>
          </cell>
          <cell r="T245" t="str">
            <v>3-200-F002</v>
          </cell>
          <cell r="U245" t="str">
            <v>RB-Administrados de libre destinación</v>
          </cell>
          <cell r="V245" t="str">
            <v>332000000000000000260</v>
          </cell>
          <cell r="W245" t="str">
            <v>Gtos de Operación CANAL CAPITAL</v>
          </cell>
          <cell r="X245" t="str">
            <v>PO/0260/0001/GAST_OPE</v>
          </cell>
          <cell r="Z245" t="str">
            <v>Gastos Operacionales</v>
          </cell>
          <cell r="AA245" t="str">
            <v>11</v>
          </cell>
          <cell r="AB245" t="str">
            <v>RÉGIMEN ESPECIAL</v>
          </cell>
          <cell r="AC245" t="str">
            <v>1010753234</v>
          </cell>
          <cell r="AD245" t="str">
            <v>CC</v>
          </cell>
          <cell r="AE245" t="str">
            <v>1033714271</v>
          </cell>
          <cell r="AF245" t="str">
            <v>INGRID PAOLA SIERRA NEIRA</v>
          </cell>
          <cell r="AG245" t="str">
            <v>1005748523</v>
          </cell>
          <cell r="AH245" t="str">
            <v>JORGE ENRIQUE ANGARITA LOPEZ</v>
          </cell>
          <cell r="AI245" t="str">
            <v>1004759166</v>
          </cell>
          <cell r="AJ245" t="str">
            <v>DAVID CAMILO VARGAS MEJIA</v>
          </cell>
          <cell r="AK245">
            <v>2855160</v>
          </cell>
          <cell r="AL245">
            <v>0</v>
          </cell>
          <cell r="AM245">
            <v>0</v>
          </cell>
          <cell r="AN245">
            <v>2855160</v>
          </cell>
          <cell r="AO245">
            <v>2855160</v>
          </cell>
        </row>
        <row r="246">
          <cell r="I246" t="str">
            <v>409-2024</v>
          </cell>
          <cell r="J246">
            <v>45658</v>
          </cell>
          <cell r="K246">
            <v>46022</v>
          </cell>
          <cell r="L246" t="str">
            <v>364</v>
          </cell>
          <cell r="M246" t="str">
            <v>02</v>
          </cell>
          <cell r="N246" t="str">
            <v>ORDENES DE PAGO</v>
          </cell>
          <cell r="O246" t="str">
            <v>305</v>
          </cell>
          <cell r="P246" t="str">
            <v>242</v>
          </cell>
          <cell r="Q246" t="str">
            <v xml:space="preserve"> DO-715 Adicionar el contrato 409-2024 suscrito con NICOLAS FELIPE ROMERO CORTES Reemplaza el RP 1522-2024</v>
          </cell>
          <cell r="R246" t="str">
            <v>42450209</v>
          </cell>
          <cell r="S246" t="str">
            <v>Servicios para la comunidad, sociales y personales</v>
          </cell>
          <cell r="T246" t="str">
            <v>3-200-F002</v>
          </cell>
          <cell r="U246" t="str">
            <v>RB-Administrados de libre destinación</v>
          </cell>
          <cell r="V246" t="str">
            <v>332000000000000000260</v>
          </cell>
          <cell r="W246" t="str">
            <v>Gtos de Operación CANAL CAPITAL</v>
          </cell>
          <cell r="X246" t="str">
            <v>PO/0260/0001/GAST_OPE</v>
          </cell>
          <cell r="Z246" t="str">
            <v>Gastos Operacionales</v>
          </cell>
          <cell r="AA246" t="str">
            <v>11</v>
          </cell>
          <cell r="AB246" t="str">
            <v>RÉGIMEN ESPECIAL</v>
          </cell>
          <cell r="AC246" t="str">
            <v>1012348625</v>
          </cell>
          <cell r="AD246" t="str">
            <v>CC</v>
          </cell>
          <cell r="AE246" t="str">
            <v>1014273240</v>
          </cell>
          <cell r="AF246" t="str">
            <v>NICOLAS FELIPE ROMERO CORTES</v>
          </cell>
          <cell r="AG246" t="str">
            <v>1005748523</v>
          </cell>
          <cell r="AH246" t="str">
            <v>JORGE ENRIQUE ANGARITA LOPEZ</v>
          </cell>
          <cell r="AI246" t="str">
            <v>1004759166</v>
          </cell>
          <cell r="AJ246" t="str">
            <v>DAVID CAMILO VARGAS MEJIA</v>
          </cell>
          <cell r="AK246">
            <v>3935042</v>
          </cell>
          <cell r="AL246">
            <v>0</v>
          </cell>
          <cell r="AM246">
            <v>0</v>
          </cell>
          <cell r="AN246">
            <v>3935042</v>
          </cell>
          <cell r="AO246">
            <v>3935042</v>
          </cell>
        </row>
        <row r="247">
          <cell r="I247" t="str">
            <v>497-2024</v>
          </cell>
          <cell r="J247">
            <v>45658</v>
          </cell>
          <cell r="K247">
            <v>46022</v>
          </cell>
          <cell r="L247" t="str">
            <v>364</v>
          </cell>
          <cell r="M247" t="str">
            <v>02</v>
          </cell>
          <cell r="N247" t="str">
            <v>ORDENES DE PAGO</v>
          </cell>
          <cell r="O247" t="str">
            <v>306</v>
          </cell>
          <cell r="P247" t="str">
            <v>243</v>
          </cell>
          <cell r="Q247" t="str">
            <v xml:space="preserve"> PE-122 Proveer, de manera autónoma e independiente, los servicios de apoyo a la gestión administrativa de los proyectos del área de ventas y mercadeo de Canal. Reemplaza el RP 1523-2024</v>
          </cell>
          <cell r="R247" t="str">
            <v>42450208</v>
          </cell>
          <cell r="S247" t="str">
            <v>Servicios prestados a las empresas y servicios de producción</v>
          </cell>
          <cell r="T247" t="str">
            <v>3-200-F002</v>
          </cell>
          <cell r="U247" t="str">
            <v>RB-Administrados de libre destinación</v>
          </cell>
          <cell r="V247" t="str">
            <v>332000000000000000260</v>
          </cell>
          <cell r="W247" t="str">
            <v>Gtos de Operación CANAL CAPITAL</v>
          </cell>
          <cell r="X247" t="str">
            <v>PO/0260/0001/GAST_OPE</v>
          </cell>
          <cell r="Z247" t="str">
            <v>Gastos Operacionales</v>
          </cell>
          <cell r="AA247" t="str">
            <v>11</v>
          </cell>
          <cell r="AB247" t="str">
            <v>RÉGIMEN ESPECIAL</v>
          </cell>
          <cell r="AC247" t="str">
            <v>1002835125</v>
          </cell>
          <cell r="AD247" t="str">
            <v>CC</v>
          </cell>
          <cell r="AE247" t="str">
            <v>65778057</v>
          </cell>
          <cell r="AF247" t="str">
            <v>DIANA MARCELA VARGAS LOPEZ</v>
          </cell>
          <cell r="AG247" t="str">
            <v>1005748523</v>
          </cell>
          <cell r="AH247" t="str">
            <v>JORGE ENRIQUE ANGARITA LOPEZ</v>
          </cell>
          <cell r="AI247" t="str">
            <v>1000256877</v>
          </cell>
          <cell r="AJ247" t="str">
            <v>PAULA ARENAS CANAL</v>
          </cell>
          <cell r="AK247">
            <v>7233333</v>
          </cell>
          <cell r="AL247">
            <v>0</v>
          </cell>
          <cell r="AM247">
            <v>0</v>
          </cell>
          <cell r="AN247">
            <v>7233333</v>
          </cell>
          <cell r="AO247">
            <v>7000000</v>
          </cell>
        </row>
        <row r="248">
          <cell r="I248" t="str">
            <v>439-2024</v>
          </cell>
          <cell r="J248">
            <v>45658</v>
          </cell>
          <cell r="K248">
            <v>45688</v>
          </cell>
          <cell r="L248" t="str">
            <v>30</v>
          </cell>
          <cell r="M248" t="str">
            <v>02</v>
          </cell>
          <cell r="N248" t="str">
            <v>ORDENES DE PAGO</v>
          </cell>
          <cell r="O248" t="str">
            <v>136</v>
          </cell>
          <cell r="P248" t="str">
            <v>244</v>
          </cell>
          <cell r="Q248" t="str">
            <v xml:space="preserve"> DO-597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 Reemplaza el RP 1360-2024</v>
          </cell>
          <cell r="R248" t="str">
            <v>42450209</v>
          </cell>
          <cell r="S248" t="str">
            <v>Servicios para la comunidad, sociales y personales</v>
          </cell>
          <cell r="T248" t="str">
            <v>3-200-F002</v>
          </cell>
          <cell r="U248" t="str">
            <v>RB-Administrados de libre destinación</v>
          </cell>
          <cell r="V248" t="str">
            <v>332000000000000000260</v>
          </cell>
          <cell r="W248" t="str">
            <v>Gtos de Operación CANAL CAPITAL</v>
          </cell>
          <cell r="X248" t="str">
            <v>PO/0260/0001/GAST_OPE</v>
          </cell>
          <cell r="Z248" t="str">
            <v>Gastos Operacionales</v>
          </cell>
          <cell r="AA248" t="str">
            <v>11</v>
          </cell>
          <cell r="AB248" t="str">
            <v>RÉGIMEN ESPECIAL</v>
          </cell>
          <cell r="AC248" t="str">
            <v>1011809479</v>
          </cell>
          <cell r="AD248" t="str">
            <v>CC</v>
          </cell>
          <cell r="AE248" t="str">
            <v>1014264458</v>
          </cell>
          <cell r="AF248" t="str">
            <v>SARA MELISSA MUÑOZ USSA</v>
          </cell>
          <cell r="AG248" t="str">
            <v>1005748523</v>
          </cell>
          <cell r="AH248" t="str">
            <v>JORGE ENRIQUE ANGARITA LOPEZ</v>
          </cell>
          <cell r="AI248" t="str">
            <v>1004759166</v>
          </cell>
          <cell r="AJ248" t="str">
            <v>DAVID CAMILO VARGAS MEJIA</v>
          </cell>
          <cell r="AK248">
            <v>7484400</v>
          </cell>
          <cell r="AL248">
            <v>0</v>
          </cell>
          <cell r="AM248">
            <v>0</v>
          </cell>
          <cell r="AN248">
            <v>7484400</v>
          </cell>
          <cell r="AO248">
            <v>7484400</v>
          </cell>
        </row>
        <row r="249">
          <cell r="I249" t="str">
            <v>442-2024</v>
          </cell>
          <cell r="J249">
            <v>45658</v>
          </cell>
          <cell r="K249">
            <v>45688</v>
          </cell>
          <cell r="L249" t="str">
            <v>30</v>
          </cell>
          <cell r="M249" t="str">
            <v>02</v>
          </cell>
          <cell r="N249" t="str">
            <v>ORDENES DE PAGO</v>
          </cell>
          <cell r="O249" t="str">
            <v>137</v>
          </cell>
          <cell r="P249" t="str">
            <v>245</v>
          </cell>
          <cell r="Q249" t="str">
            <v xml:space="preserve"> DO-598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 Reemplaza el RP 1362-2024</v>
          </cell>
          <cell r="R249" t="str">
            <v>42450209</v>
          </cell>
          <cell r="S249" t="str">
            <v>Servicios para la comunidad, sociales y personales</v>
          </cell>
          <cell r="T249" t="str">
            <v>3-200-F002</v>
          </cell>
          <cell r="U249" t="str">
            <v>RB-Administrados de libre destinación</v>
          </cell>
          <cell r="V249" t="str">
            <v>332000000000000000260</v>
          </cell>
          <cell r="W249" t="str">
            <v>Gtos de Operación CANAL CAPITAL</v>
          </cell>
          <cell r="X249" t="str">
            <v>PO/0260/0001/GAST_OPE</v>
          </cell>
          <cell r="Z249" t="str">
            <v>Gastos Operacionales</v>
          </cell>
          <cell r="AA249" t="str">
            <v>11</v>
          </cell>
          <cell r="AB249" t="str">
            <v>RÉGIMEN ESPECIAL</v>
          </cell>
          <cell r="AC249" t="str">
            <v>1004908606</v>
          </cell>
          <cell r="AD249" t="str">
            <v>CC</v>
          </cell>
          <cell r="AE249" t="str">
            <v>1125348026</v>
          </cell>
          <cell r="AF249" t="str">
            <v>SEBASTIAN  CAICEDO CESPEDES</v>
          </cell>
          <cell r="AG249" t="str">
            <v>1005748523</v>
          </cell>
          <cell r="AH249" t="str">
            <v>JORGE ENRIQUE ANGARITA LOPEZ</v>
          </cell>
          <cell r="AI249" t="str">
            <v>1004759166</v>
          </cell>
          <cell r="AJ249" t="str">
            <v>DAVID CAMILO VARGAS MEJIA</v>
          </cell>
          <cell r="AK249">
            <v>2664816</v>
          </cell>
          <cell r="AL249">
            <v>0</v>
          </cell>
          <cell r="AM249">
            <v>0</v>
          </cell>
          <cell r="AN249">
            <v>2664816</v>
          </cell>
          <cell r="AO249">
            <v>2664816</v>
          </cell>
        </row>
        <row r="250">
          <cell r="I250" t="str">
            <v>242-2024</v>
          </cell>
          <cell r="J250">
            <v>45658</v>
          </cell>
          <cell r="K250">
            <v>46022</v>
          </cell>
          <cell r="L250" t="str">
            <v>364</v>
          </cell>
          <cell r="M250" t="str">
            <v>02</v>
          </cell>
          <cell r="N250" t="str">
            <v>ORDENES DE PAGO</v>
          </cell>
          <cell r="O250" t="str">
            <v>307</v>
          </cell>
          <cell r="P250" t="str">
            <v>246</v>
          </cell>
          <cell r="Q250" t="str">
            <v xml:space="preserve"> DO-684 Adicional y prorrogar el contrato de prestación de servicios N° 242-2024 suscrito con JAIRO ALEJANDRO RODRIGUEZ VASQUEZ Reemplaza el RP 1525-2024</v>
          </cell>
          <cell r="R250" t="str">
            <v>42450209</v>
          </cell>
          <cell r="S250" t="str">
            <v>Servicios para la comunidad, sociales y personales</v>
          </cell>
          <cell r="T250" t="str">
            <v>3-200-F002</v>
          </cell>
          <cell r="U250" t="str">
            <v>RB-Administrados de libre destinación</v>
          </cell>
          <cell r="V250" t="str">
            <v>332000000000000000260</v>
          </cell>
          <cell r="W250" t="str">
            <v>Gtos de Operación CANAL CAPITAL</v>
          </cell>
          <cell r="X250" t="str">
            <v>PO/0260/0001/GAST_OPE</v>
          </cell>
          <cell r="Z250" t="str">
            <v>Gastos Operacionales</v>
          </cell>
          <cell r="AA250" t="str">
            <v>11</v>
          </cell>
          <cell r="AB250" t="str">
            <v>RÉGIMEN ESPECIAL</v>
          </cell>
          <cell r="AC250" t="str">
            <v>1000378477</v>
          </cell>
          <cell r="AD250" t="str">
            <v>CC</v>
          </cell>
          <cell r="AE250" t="str">
            <v>9399924</v>
          </cell>
          <cell r="AF250" t="str">
            <v>JAIRO ALEJANDRO RODRIGUEZ VASQUEZ</v>
          </cell>
          <cell r="AG250" t="str">
            <v>1005748523</v>
          </cell>
          <cell r="AH250" t="str">
            <v>JORGE ENRIQUE ANGARITA LOPEZ</v>
          </cell>
          <cell r="AI250" t="str">
            <v>1004759166</v>
          </cell>
          <cell r="AJ250" t="str">
            <v>DAVID CAMILO VARGAS MEJIA</v>
          </cell>
          <cell r="AK250">
            <v>13476355</v>
          </cell>
          <cell r="AL250">
            <v>0</v>
          </cell>
          <cell r="AM250">
            <v>0</v>
          </cell>
          <cell r="AN250">
            <v>13476355</v>
          </cell>
          <cell r="AO250">
            <v>13476355</v>
          </cell>
        </row>
        <row r="251">
          <cell r="I251" t="str">
            <v>211-2024</v>
          </cell>
          <cell r="J251">
            <v>45658</v>
          </cell>
          <cell r="K251">
            <v>46022</v>
          </cell>
          <cell r="L251" t="str">
            <v>364</v>
          </cell>
          <cell r="M251" t="str">
            <v>02</v>
          </cell>
          <cell r="N251" t="str">
            <v>ORDENES DE PAGO</v>
          </cell>
          <cell r="O251" t="str">
            <v>308</v>
          </cell>
          <cell r="P251" t="str">
            <v>247</v>
          </cell>
          <cell r="Q251" t="str">
            <v xml:space="preserve"> DO-641 Adicionar y prorrogar el contrato por prestación de servicios No 211-2024 suscrito con Julián David Barreto Basabe. Reemplaza el RP 1526-2024</v>
          </cell>
          <cell r="R251" t="str">
            <v>42450209</v>
          </cell>
          <cell r="S251" t="str">
            <v>Servicios para la comunidad, sociales y personales</v>
          </cell>
          <cell r="T251" t="str">
            <v>3-200-F002</v>
          </cell>
          <cell r="U251" t="str">
            <v>RB-Administrados de libre destinación</v>
          </cell>
          <cell r="V251" t="str">
            <v>332000000000000000260</v>
          </cell>
          <cell r="W251" t="str">
            <v>Gtos de Operación CANAL CAPITAL</v>
          </cell>
          <cell r="X251" t="str">
            <v>PO/0260/0001/GAST_OPE</v>
          </cell>
          <cell r="Z251" t="str">
            <v>Gastos Operacionales</v>
          </cell>
          <cell r="AA251" t="str">
            <v>11</v>
          </cell>
          <cell r="AB251" t="str">
            <v>RÉGIMEN ESPECIAL</v>
          </cell>
          <cell r="AC251" t="str">
            <v>1000131964</v>
          </cell>
          <cell r="AD251" t="str">
            <v>CC</v>
          </cell>
          <cell r="AE251" t="str">
            <v>1032429847</v>
          </cell>
          <cell r="AF251" t="str">
            <v>JULIAN DAVID BARRETO BASABE</v>
          </cell>
          <cell r="AG251" t="str">
            <v>1005748523</v>
          </cell>
          <cell r="AH251" t="str">
            <v>JORGE ENRIQUE ANGARITA LOPEZ</v>
          </cell>
          <cell r="AI251" t="str">
            <v>1004759166</v>
          </cell>
          <cell r="AJ251" t="str">
            <v>DAVID CAMILO VARGAS MEJIA</v>
          </cell>
          <cell r="AK251">
            <v>2626747</v>
          </cell>
          <cell r="AL251">
            <v>7</v>
          </cell>
          <cell r="AM251">
            <v>0</v>
          </cell>
          <cell r="AN251">
            <v>2626740</v>
          </cell>
          <cell r="AO251">
            <v>2626740</v>
          </cell>
        </row>
        <row r="252">
          <cell r="I252" t="str">
            <v>445-2024</v>
          </cell>
          <cell r="J252">
            <v>45658</v>
          </cell>
          <cell r="K252">
            <v>45688</v>
          </cell>
          <cell r="L252" t="str">
            <v>30</v>
          </cell>
          <cell r="M252" t="str">
            <v>02</v>
          </cell>
          <cell r="N252" t="str">
            <v>ORDENES DE PAGO</v>
          </cell>
          <cell r="O252" t="str">
            <v>139</v>
          </cell>
          <cell r="P252" t="str">
            <v>248</v>
          </cell>
          <cell r="Q252" t="str">
            <v xml:space="preserve"> DO-613 Adquisición de licencia de uso de librería musical para los proyectos de Capital. Reemplaza el RP 1363-2024</v>
          </cell>
          <cell r="R252" t="str">
            <v>42450209</v>
          </cell>
          <cell r="S252" t="str">
            <v>Servicios para la comunidad, sociales y personales</v>
          </cell>
          <cell r="T252" t="str">
            <v>3-200-F002</v>
          </cell>
          <cell r="U252" t="str">
            <v>RB-Administrados de libre destinación</v>
          </cell>
          <cell r="V252" t="str">
            <v>332000000000000000260</v>
          </cell>
          <cell r="W252" t="str">
            <v>Gtos de Operación CANAL CAPITAL</v>
          </cell>
          <cell r="X252" t="str">
            <v>PO/0260/0001/GAST_OPE</v>
          </cell>
          <cell r="Z252" t="str">
            <v>Gastos Operacionales</v>
          </cell>
          <cell r="AA252" t="str">
            <v>11</v>
          </cell>
          <cell r="AB252" t="str">
            <v>RÉGIMEN ESPECIAL</v>
          </cell>
          <cell r="AC252" t="str">
            <v>1011839035</v>
          </cell>
          <cell r="AD252" t="str">
            <v>NITE</v>
          </cell>
          <cell r="AE252" t="str">
            <v>1734044004001</v>
          </cell>
          <cell r="AF252" t="str">
            <v>MEGATRAX PRODUCTION INC</v>
          </cell>
          <cell r="AG252" t="str">
            <v>1005748523</v>
          </cell>
          <cell r="AH252" t="str">
            <v>JORGE ENRIQUE ANGARITA LOPEZ</v>
          </cell>
          <cell r="AI252" t="str">
            <v>1004759166</v>
          </cell>
          <cell r="AJ252" t="str">
            <v>DAVID CAMILO VARGAS MEJIA</v>
          </cell>
          <cell r="AK252">
            <v>5868871</v>
          </cell>
          <cell r="AL252">
            <v>0</v>
          </cell>
          <cell r="AM252">
            <v>0</v>
          </cell>
          <cell r="AN252">
            <v>5868871</v>
          </cell>
          <cell r="AO252">
            <v>0</v>
          </cell>
        </row>
        <row r="253">
          <cell r="I253" t="str">
            <v>208-2024</v>
          </cell>
          <cell r="J253">
            <v>45658</v>
          </cell>
          <cell r="K253">
            <v>46022</v>
          </cell>
          <cell r="L253" t="str">
            <v>364</v>
          </cell>
          <cell r="M253" t="str">
            <v>02</v>
          </cell>
          <cell r="N253" t="str">
            <v>ORDENES DE PAGO</v>
          </cell>
          <cell r="O253" t="str">
            <v>309</v>
          </cell>
          <cell r="P253" t="str">
            <v>249</v>
          </cell>
          <cell r="Q253" t="str">
            <v xml:space="preserve"> DO-721 Adicionar el contrato 208-2024 suscrito con NICOLLE KYLIE VEGA RAMÍREZ Reemplaza el RP 1529-2024</v>
          </cell>
          <cell r="R253" t="str">
            <v>42450209</v>
          </cell>
          <cell r="S253" t="str">
            <v>Servicios para la comunidad, sociales y personales</v>
          </cell>
          <cell r="T253" t="str">
            <v>3-200-F002</v>
          </cell>
          <cell r="U253" t="str">
            <v>RB-Administrados de libre destinación</v>
          </cell>
          <cell r="V253" t="str">
            <v>332000000000000000260</v>
          </cell>
          <cell r="W253" t="str">
            <v>Gtos de Operación CANAL CAPITAL</v>
          </cell>
          <cell r="X253" t="str">
            <v>PO/0260/0001/GAST_OPE</v>
          </cell>
          <cell r="Z253" t="str">
            <v>Gastos Operacionales</v>
          </cell>
          <cell r="AA253" t="str">
            <v>11</v>
          </cell>
          <cell r="AB253" t="str">
            <v>RÉGIMEN ESPECIAL</v>
          </cell>
          <cell r="AC253" t="str">
            <v>1000679279</v>
          </cell>
          <cell r="AD253" t="str">
            <v>CC</v>
          </cell>
          <cell r="AE253" t="str">
            <v>1014290314</v>
          </cell>
          <cell r="AF253" t="str">
            <v>NICOLLE KYLIE VEGA RAMIREZ</v>
          </cell>
          <cell r="AG253" t="str">
            <v>1005748523</v>
          </cell>
          <cell r="AH253" t="str">
            <v>JORGE ENRIQUE ANGARITA LOPEZ</v>
          </cell>
          <cell r="AI253" t="str">
            <v>1004759166</v>
          </cell>
          <cell r="AJ253" t="str">
            <v>DAVID CAMILO VARGAS MEJIA</v>
          </cell>
          <cell r="AK253">
            <v>9999980</v>
          </cell>
          <cell r="AL253">
            <v>0</v>
          </cell>
          <cell r="AM253">
            <v>0</v>
          </cell>
          <cell r="AN253">
            <v>9999980</v>
          </cell>
          <cell r="AO253">
            <v>9999980</v>
          </cell>
        </row>
        <row r="254">
          <cell r="I254" t="str">
            <v>441-2024</v>
          </cell>
          <cell r="J254">
            <v>45658</v>
          </cell>
          <cell r="K254">
            <v>45688</v>
          </cell>
          <cell r="L254" t="str">
            <v>30</v>
          </cell>
          <cell r="M254" t="str">
            <v>02</v>
          </cell>
          <cell r="N254" t="str">
            <v>ORDENES DE PAGO</v>
          </cell>
          <cell r="O254" t="str">
            <v>140</v>
          </cell>
          <cell r="P254" t="str">
            <v>250</v>
          </cell>
          <cell r="Q254" t="str">
            <v xml:space="preserve"> SG-96 Proveer sus servicios profesionales de manera autónoma e independiente, para realizar actividades de asesoría jurídica y acompañamiento en los temas de la Secretaría General de Canal Capital Reemplaza el RP 1364-2024</v>
          </cell>
          <cell r="R254" t="str">
            <v>42120202008</v>
          </cell>
          <cell r="S254" t="str">
            <v>Servicios prestados a las empresas y servicios de producción</v>
          </cell>
          <cell r="T254" t="str">
            <v>3-200-F002</v>
          </cell>
          <cell r="U254" t="str">
            <v>RB-Administrados de libre destinación</v>
          </cell>
          <cell r="V254" t="str">
            <v>000000000000000000260</v>
          </cell>
          <cell r="W254" t="str">
            <v>0260 - Programa Funcionamiento - CANAL CAPITAL</v>
          </cell>
          <cell r="X254" t="str">
            <v>PO/0260/0001/0000000260</v>
          </cell>
          <cell r="Z254" t="str">
            <v>funcionamiento Canal Capital</v>
          </cell>
          <cell r="AA254" t="str">
            <v>11</v>
          </cell>
          <cell r="AB254" t="str">
            <v>RÉGIMEN ESPECIAL</v>
          </cell>
          <cell r="AC254" t="str">
            <v>1000637196</v>
          </cell>
          <cell r="AD254" t="str">
            <v>CC</v>
          </cell>
          <cell r="AE254" t="str">
            <v>53009224</v>
          </cell>
          <cell r="AF254" t="str">
            <v>CAROLINA  CARRANZA ORTIZ</v>
          </cell>
          <cell r="AG254" t="str">
            <v>1005748523</v>
          </cell>
          <cell r="AH254" t="str">
            <v>JORGE ENRIQUE ANGARITA LOPEZ</v>
          </cell>
          <cell r="AI254" t="str">
            <v>1006767230</v>
          </cell>
          <cell r="AJ254" t="str">
            <v>JUANA AMALIA GONZALEZ HERNANDEZ</v>
          </cell>
          <cell r="AK254">
            <v>17000000</v>
          </cell>
          <cell r="AL254">
            <v>0</v>
          </cell>
          <cell r="AM254">
            <v>0</v>
          </cell>
          <cell r="AN254">
            <v>17000000</v>
          </cell>
          <cell r="AO254">
            <v>17000000</v>
          </cell>
        </row>
        <row r="255">
          <cell r="I255" t="str">
            <v>440-2024</v>
          </cell>
          <cell r="J255">
            <v>45658</v>
          </cell>
          <cell r="K255">
            <v>45688</v>
          </cell>
          <cell r="L255" t="str">
            <v>30</v>
          </cell>
          <cell r="M255" t="str">
            <v>02</v>
          </cell>
          <cell r="N255" t="str">
            <v>ORDENES DE PAGO</v>
          </cell>
          <cell r="O255" t="str">
            <v>141</v>
          </cell>
          <cell r="P255" t="str">
            <v>251</v>
          </cell>
          <cell r="Q255" t="str">
            <v xml:space="preserve"> SG-84 Proveer, de manera autónoma e independiente, sus servicios profesionales para apoyar la gestión y operación del perfil de Canal Capital, desde el punto de vista técnico, del Sistema Electrónico de Contratación Pública - SECOP. Reemplaza el RP 1365-2024</v>
          </cell>
          <cell r="R255" t="str">
            <v>42120202008</v>
          </cell>
          <cell r="S255" t="str">
            <v>Servicios prestados a las empresas y servicios de producción</v>
          </cell>
          <cell r="T255" t="str">
            <v>3-200-F002</v>
          </cell>
          <cell r="U255" t="str">
            <v>RB-Administrados de libre destinación</v>
          </cell>
          <cell r="V255" t="str">
            <v>000000000000000000260</v>
          </cell>
          <cell r="W255" t="str">
            <v>0260 - Programa Funcionamiento - CANAL CAPITAL</v>
          </cell>
          <cell r="X255" t="str">
            <v>PO/0260/0001/0000000260</v>
          </cell>
          <cell r="Z255" t="str">
            <v>funcionamiento Canal Capital</v>
          </cell>
          <cell r="AA255" t="str">
            <v>11</v>
          </cell>
          <cell r="AB255" t="str">
            <v>RÉGIMEN ESPECIAL</v>
          </cell>
          <cell r="AC255" t="str">
            <v>1000356637</v>
          </cell>
          <cell r="AD255" t="str">
            <v>CC</v>
          </cell>
          <cell r="AE255" t="str">
            <v>1033698100</v>
          </cell>
          <cell r="AF255" t="str">
            <v>KAREN NATALLY ROZO TRUJILLO</v>
          </cell>
          <cell r="AG255" t="str">
            <v>1005748523</v>
          </cell>
          <cell r="AH255" t="str">
            <v>JORGE ENRIQUE ANGARITA LOPEZ</v>
          </cell>
          <cell r="AI255" t="str">
            <v>1006767230</v>
          </cell>
          <cell r="AJ255" t="str">
            <v>JUANA AMALIA GONZALEZ HERNANDEZ</v>
          </cell>
          <cell r="AK255">
            <v>4884000</v>
          </cell>
          <cell r="AL255">
            <v>0</v>
          </cell>
          <cell r="AM255">
            <v>0</v>
          </cell>
          <cell r="AN255">
            <v>4884000</v>
          </cell>
          <cell r="AO255">
            <v>4884000</v>
          </cell>
        </row>
        <row r="256">
          <cell r="I256" t="str">
            <v>206-2024</v>
          </cell>
          <cell r="J256">
            <v>45658</v>
          </cell>
          <cell r="K256">
            <v>46022</v>
          </cell>
          <cell r="L256" t="str">
            <v>364</v>
          </cell>
          <cell r="M256" t="str">
            <v>02</v>
          </cell>
          <cell r="N256" t="str">
            <v>ORDENES DE PAGO</v>
          </cell>
          <cell r="O256" t="str">
            <v>310</v>
          </cell>
          <cell r="P256" t="str">
            <v>252</v>
          </cell>
          <cell r="Q256" t="str">
            <v xml:space="preserve"> DO-719 Adicionar el contrato 206-2024 suscrito con MARIA EUGENIA DÍAZ BONILLA Reemplaza el RP 1530-2024</v>
          </cell>
          <cell r="R256" t="str">
            <v>42450209</v>
          </cell>
          <cell r="S256" t="str">
            <v>Servicios para la comunidad, sociales y personales</v>
          </cell>
          <cell r="T256" t="str">
            <v>3-200-F002</v>
          </cell>
          <cell r="U256" t="str">
            <v>RB-Administrados de libre destinación</v>
          </cell>
          <cell r="V256" t="str">
            <v>332000000000000000260</v>
          </cell>
          <cell r="W256" t="str">
            <v>Gtos de Operación CANAL CAPITAL</v>
          </cell>
          <cell r="X256" t="str">
            <v>PO/0260/0001/GAST_OPE</v>
          </cell>
          <cell r="Z256" t="str">
            <v>Gastos Operacionales</v>
          </cell>
          <cell r="AA256" t="str">
            <v>11</v>
          </cell>
          <cell r="AB256" t="str">
            <v>RÉGIMEN ESPECIAL</v>
          </cell>
          <cell r="AC256" t="str">
            <v>1000471011</v>
          </cell>
          <cell r="AD256" t="str">
            <v>CC</v>
          </cell>
          <cell r="AE256" t="str">
            <v>1015436045</v>
          </cell>
          <cell r="AF256" t="str">
            <v>MARIA EUGENIA DIAZ BONILLA</v>
          </cell>
          <cell r="AG256" t="str">
            <v>1005748523</v>
          </cell>
          <cell r="AH256" t="str">
            <v>JORGE ENRIQUE ANGARITA LOPEZ</v>
          </cell>
          <cell r="AI256" t="str">
            <v>1004759166</v>
          </cell>
          <cell r="AJ256" t="str">
            <v>DAVID CAMILO VARGAS MEJIA</v>
          </cell>
          <cell r="AK256">
            <v>5295862</v>
          </cell>
          <cell r="AL256">
            <v>2</v>
          </cell>
          <cell r="AM256">
            <v>0</v>
          </cell>
          <cell r="AN256">
            <v>5295860</v>
          </cell>
          <cell r="AO256">
            <v>5295860</v>
          </cell>
        </row>
        <row r="257">
          <cell r="I257" t="str">
            <v>444-2024</v>
          </cell>
          <cell r="J257">
            <v>45658</v>
          </cell>
          <cell r="K257">
            <v>45688</v>
          </cell>
          <cell r="L257" t="str">
            <v>30</v>
          </cell>
          <cell r="M257" t="str">
            <v>02</v>
          </cell>
          <cell r="N257" t="str">
            <v>ORDENES DE PAGO</v>
          </cell>
          <cell r="O257" t="str">
            <v>143</v>
          </cell>
          <cell r="P257" t="str">
            <v>253</v>
          </cell>
          <cell r="Q257" t="str">
            <v xml:space="preserve"> GER-9 Suministrar las licencias de uso de obras audiovisuales de titularidad del proveedor o en representación del titular, de acuerdo con el Anexo Técnico, para su reproducción y comunicación pública. Reemplaza el RP 1368-2024</v>
          </cell>
          <cell r="R257" t="str">
            <v>42450208</v>
          </cell>
          <cell r="S257" t="str">
            <v>Servicios prestados a las empresas y servicios de producción</v>
          </cell>
          <cell r="T257" t="str">
            <v>3-200-F002</v>
          </cell>
          <cell r="U257" t="str">
            <v>RB-Administrados de libre destinación</v>
          </cell>
          <cell r="V257" t="str">
            <v>332000000000000000260</v>
          </cell>
          <cell r="W257" t="str">
            <v>Gtos de Operación CANAL CAPITAL</v>
          </cell>
          <cell r="X257" t="str">
            <v>PO/0260/0001/GAST_OPE</v>
          </cell>
          <cell r="Z257" t="str">
            <v>Gastos Operacionales</v>
          </cell>
          <cell r="AA257" t="str">
            <v>11</v>
          </cell>
          <cell r="AB257" t="str">
            <v>RÉGIMEN ESPECIAL</v>
          </cell>
          <cell r="AC257" t="str">
            <v>1000505849</v>
          </cell>
          <cell r="AD257" t="str">
            <v>NIT</v>
          </cell>
          <cell r="AE257" t="str">
            <v>830029703</v>
          </cell>
          <cell r="AF257" t="str">
            <v>RCN TELEVISION S A</v>
          </cell>
          <cell r="AG257" t="str">
            <v>1005748523</v>
          </cell>
          <cell r="AH257" t="str">
            <v>JORGE ENRIQUE ANGARITA LOPEZ</v>
          </cell>
          <cell r="AI257" t="str">
            <v>1004759166</v>
          </cell>
          <cell r="AJ257" t="str">
            <v>DAVID CAMILO VARGAS MEJIA</v>
          </cell>
          <cell r="AK257">
            <v>1374070</v>
          </cell>
          <cell r="AL257">
            <v>0</v>
          </cell>
          <cell r="AM257">
            <v>0</v>
          </cell>
          <cell r="AN257">
            <v>1374070</v>
          </cell>
          <cell r="AO257">
            <v>0</v>
          </cell>
        </row>
        <row r="258">
          <cell r="I258" t="str">
            <v>221-2024</v>
          </cell>
          <cell r="J258">
            <v>45658</v>
          </cell>
          <cell r="K258">
            <v>46022</v>
          </cell>
          <cell r="L258" t="str">
            <v>364</v>
          </cell>
          <cell r="M258" t="str">
            <v>02</v>
          </cell>
          <cell r="N258" t="str">
            <v>ORDENES DE PAGO</v>
          </cell>
          <cell r="O258" t="str">
            <v>311</v>
          </cell>
          <cell r="P258" t="str">
            <v>254</v>
          </cell>
          <cell r="Q258" t="str">
            <v xml:space="preserve"> DO-662 Adicionar y prorrogar el Contrato de prestación de servicios N° 221 de 2024 suscrito con LUZ MIRYAN NIETO MONROY. Reemplaza el RP 1531-2024</v>
          </cell>
          <cell r="R258" t="str">
            <v>42450209</v>
          </cell>
          <cell r="S258" t="str">
            <v>Servicios para la comunidad, sociales y personales</v>
          </cell>
          <cell r="T258" t="str">
            <v>3-200-F002</v>
          </cell>
          <cell r="U258" t="str">
            <v>RB-Administrados de libre destinación</v>
          </cell>
          <cell r="V258" t="str">
            <v>332000000000000000260</v>
          </cell>
          <cell r="W258" t="str">
            <v>Gtos de Operación CANAL CAPITAL</v>
          </cell>
          <cell r="X258" t="str">
            <v>PO/0260/0001/GAST_OPE</v>
          </cell>
          <cell r="Z258" t="str">
            <v>Gastos Operacionales</v>
          </cell>
          <cell r="AA258" t="str">
            <v>11</v>
          </cell>
          <cell r="AB258" t="str">
            <v>RÉGIMEN ESPECIAL</v>
          </cell>
          <cell r="AC258" t="str">
            <v>1005513152</v>
          </cell>
          <cell r="AD258" t="str">
            <v>CC</v>
          </cell>
          <cell r="AE258" t="str">
            <v>52553549</v>
          </cell>
          <cell r="AF258" t="str">
            <v>LUZ MYRIAM NIETO MONROY</v>
          </cell>
          <cell r="AG258" t="str">
            <v>1005748523</v>
          </cell>
          <cell r="AH258" t="str">
            <v>JORGE ENRIQUE ANGARITA LOPEZ</v>
          </cell>
          <cell r="AI258" t="str">
            <v>1004759166</v>
          </cell>
          <cell r="AJ258" t="str">
            <v>DAVID CAMILO VARGAS MEJIA</v>
          </cell>
          <cell r="AK258">
            <v>6724662</v>
          </cell>
          <cell r="AL258">
            <v>0</v>
          </cell>
          <cell r="AM258">
            <v>0</v>
          </cell>
          <cell r="AN258">
            <v>6724662</v>
          </cell>
          <cell r="AO258">
            <v>6724662</v>
          </cell>
        </row>
        <row r="259">
          <cell r="I259" t="str">
            <v>447-2024</v>
          </cell>
          <cell r="J259">
            <v>45658</v>
          </cell>
          <cell r="K259">
            <v>45688</v>
          </cell>
          <cell r="L259" t="str">
            <v>30</v>
          </cell>
          <cell r="M259" t="str">
            <v>02</v>
          </cell>
          <cell r="N259" t="str">
            <v>ORDENES DE PAGO</v>
          </cell>
          <cell r="O259" t="str">
            <v>144</v>
          </cell>
          <cell r="P259" t="str">
            <v>255</v>
          </cell>
          <cell r="Q259" t="str">
            <v xml:space="preserve"> COM-40 Proveer, de manera autónoma e independiente, sus servicios profesionales para apoyar las actividades de diseño y diagramación de piezas gráficas, presentaciones, boletines y demás publicaciones requeridas por Canal Capital. Reemplaza el RP 1369-2024</v>
          </cell>
          <cell r="R259" t="str">
            <v>42450208</v>
          </cell>
          <cell r="S259" t="str">
            <v>Servicios prestados a las empresas y servicios de producción</v>
          </cell>
          <cell r="T259" t="str">
            <v>3-200-F002</v>
          </cell>
          <cell r="U259" t="str">
            <v>RB-Administrados de libre destinación</v>
          </cell>
          <cell r="V259" t="str">
            <v>332000000000000000260</v>
          </cell>
          <cell r="W259" t="str">
            <v>Gtos de Operación CANAL CAPITAL</v>
          </cell>
          <cell r="X259" t="str">
            <v>PO/0260/0001/GAST_OPE</v>
          </cell>
          <cell r="Z259" t="str">
            <v>Gastos Operacionales</v>
          </cell>
          <cell r="AA259" t="str">
            <v>11</v>
          </cell>
          <cell r="AB259" t="str">
            <v>RÉGIMEN ESPECIAL</v>
          </cell>
          <cell r="AC259" t="str">
            <v>1006777359</v>
          </cell>
          <cell r="AD259" t="str">
            <v>CC</v>
          </cell>
          <cell r="AE259" t="str">
            <v>53072115</v>
          </cell>
          <cell r="AF259" t="str">
            <v>DIANA MARCELA ORTEGA TOCUA</v>
          </cell>
          <cell r="AG259" t="str">
            <v>1005748523</v>
          </cell>
          <cell r="AH259" t="str">
            <v>JORGE ENRIQUE ANGARITA LOPEZ</v>
          </cell>
          <cell r="AI259" t="str">
            <v>1000256877</v>
          </cell>
          <cell r="AJ259" t="str">
            <v>PAULA ARENAS CANAL</v>
          </cell>
          <cell r="AK259">
            <v>1333333</v>
          </cell>
          <cell r="AL259">
            <v>0</v>
          </cell>
          <cell r="AM259">
            <v>0</v>
          </cell>
          <cell r="AN259">
            <v>1333333</v>
          </cell>
          <cell r="AO259">
            <v>1333333</v>
          </cell>
        </row>
        <row r="260">
          <cell r="I260" t="str">
            <v>221-2024</v>
          </cell>
          <cell r="J260">
            <v>45658</v>
          </cell>
          <cell r="K260">
            <v>46022</v>
          </cell>
          <cell r="L260" t="str">
            <v>364</v>
          </cell>
          <cell r="M260" t="str">
            <v>02</v>
          </cell>
          <cell r="N260" t="str">
            <v>ORDENES DE PAGO</v>
          </cell>
          <cell r="O260" t="str">
            <v>312</v>
          </cell>
          <cell r="P260" t="str">
            <v>256</v>
          </cell>
          <cell r="Q260" t="str">
            <v xml:space="preserve"> DO-692 Adicionar y prorrogar el Contrato de prestación de servicios N° 221 de 2024 suscrito con LUZ MIRYAN NIETO MONROY. Reemplaza el RP 1532-2024</v>
          </cell>
          <cell r="R260" t="str">
            <v>42450209</v>
          </cell>
          <cell r="S260" t="str">
            <v>Servicios para la comunidad, sociales y personales</v>
          </cell>
          <cell r="T260" t="str">
            <v>3-200-F002</v>
          </cell>
          <cell r="U260" t="str">
            <v>RB-Administrados de libre destinación</v>
          </cell>
          <cell r="V260" t="str">
            <v>332000000000000000260</v>
          </cell>
          <cell r="W260" t="str">
            <v>Gtos de Operación CANAL CAPITAL</v>
          </cell>
          <cell r="X260" t="str">
            <v>PO/0260/0001/GAST_OPE</v>
          </cell>
          <cell r="Z260" t="str">
            <v>Gastos Operacionales</v>
          </cell>
          <cell r="AA260" t="str">
            <v>11</v>
          </cell>
          <cell r="AB260" t="str">
            <v>RÉGIMEN ESPECIAL</v>
          </cell>
          <cell r="AC260" t="str">
            <v>1005513152</v>
          </cell>
          <cell r="AD260" t="str">
            <v>CC</v>
          </cell>
          <cell r="AE260" t="str">
            <v>52553549</v>
          </cell>
          <cell r="AF260" t="str">
            <v>LUZ MYRIAM NIETO MONROY</v>
          </cell>
          <cell r="AG260" t="str">
            <v>1005748523</v>
          </cell>
          <cell r="AH260" t="str">
            <v>JORGE ENRIQUE ANGARITA LOPEZ</v>
          </cell>
          <cell r="AI260" t="str">
            <v>1004759166</v>
          </cell>
          <cell r="AJ260" t="str">
            <v>DAVID CAMILO VARGAS MEJIA</v>
          </cell>
          <cell r="AK260">
            <v>1509618</v>
          </cell>
          <cell r="AL260">
            <v>0</v>
          </cell>
          <cell r="AM260">
            <v>0</v>
          </cell>
          <cell r="AN260">
            <v>1509618</v>
          </cell>
          <cell r="AO260">
            <v>1509618</v>
          </cell>
        </row>
        <row r="261">
          <cell r="I261" t="str">
            <v>499-2024</v>
          </cell>
          <cell r="J261">
            <v>45658</v>
          </cell>
          <cell r="K261">
            <v>46022</v>
          </cell>
          <cell r="L261" t="str">
            <v>364</v>
          </cell>
          <cell r="M261" t="str">
            <v>02</v>
          </cell>
          <cell r="N261" t="str">
            <v>ORDENES DE PAGO</v>
          </cell>
          <cell r="O261" t="str">
            <v>313</v>
          </cell>
          <cell r="P261" t="str">
            <v>257</v>
          </cell>
          <cell r="Q261" t="str">
            <v xml:space="preserve"> SG-104 Proveer, de manera autónoma e independiente, sus servicios profesionales para el apoyo a la gestión disciplinaria en la etapa de instrucción y, el desarrollo y seguimiento de las actividades relacionadas con el Sistema de Administración de Riesgos de Lavado de Activos y Financiación del Terrorismo SARLAFT y el Plan de cumplimiento normativo de Canal Capital en el marco del Decreto Distrital 610 de 2022 que adoptó el Modelo de Gestión Jurídica Anticorrupción MGJA. Reemplaza el RP 1533-2024</v>
          </cell>
          <cell r="R261" t="str">
            <v>42450208</v>
          </cell>
          <cell r="S261" t="str">
            <v>Servicios prestados a las empresas y servicios de producción</v>
          </cell>
          <cell r="T261" t="str">
            <v>3-200-F002</v>
          </cell>
          <cell r="U261" t="str">
            <v>RB-Administrados de libre destinación</v>
          </cell>
          <cell r="V261" t="str">
            <v>332000000000000000260</v>
          </cell>
          <cell r="W261" t="str">
            <v>Gtos de Operación CANAL CAPITAL</v>
          </cell>
          <cell r="X261" t="str">
            <v>PO/0260/0001/GAST_OPE</v>
          </cell>
          <cell r="Z261" t="str">
            <v>Gastos Operacionales</v>
          </cell>
          <cell r="AA261" t="str">
            <v>11</v>
          </cell>
          <cell r="AB261" t="str">
            <v>RÉGIMEN ESPECIAL</v>
          </cell>
          <cell r="AC261" t="str">
            <v>1012039312</v>
          </cell>
          <cell r="AD261" t="str">
            <v>CC</v>
          </cell>
          <cell r="AE261" t="str">
            <v>42074864</v>
          </cell>
          <cell r="AF261" t="str">
            <v>GLORIA PATRICIA BLANDON CASTAÑO</v>
          </cell>
          <cell r="AG261" t="str">
            <v>1005748523</v>
          </cell>
          <cell r="AH261" t="str">
            <v>JORGE ENRIQUE ANGARITA LOPEZ</v>
          </cell>
          <cell r="AI261" t="str">
            <v>1006767230</v>
          </cell>
          <cell r="AJ261" t="str">
            <v>JUANA AMALIA GONZALEZ HERNANDEZ</v>
          </cell>
          <cell r="AK261">
            <v>9200000</v>
          </cell>
          <cell r="AL261">
            <v>0</v>
          </cell>
          <cell r="AM261">
            <v>0</v>
          </cell>
          <cell r="AN261">
            <v>9200000</v>
          </cell>
          <cell r="AO261">
            <v>0</v>
          </cell>
        </row>
        <row r="262">
          <cell r="I262" t="str">
            <v>446 - 2024</v>
          </cell>
          <cell r="J262">
            <v>45658</v>
          </cell>
          <cell r="K262">
            <v>45688</v>
          </cell>
          <cell r="L262" t="str">
            <v>30</v>
          </cell>
          <cell r="M262" t="str">
            <v>02</v>
          </cell>
          <cell r="N262" t="str">
            <v>ORDENES DE PAGO</v>
          </cell>
          <cell r="O262" t="str">
            <v>145</v>
          </cell>
          <cell r="P262" t="str">
            <v>258</v>
          </cell>
          <cell r="Q262" t="str">
            <v xml:space="preserve"> GER-10 Proveer, de manera autónoma e independiente, los servicios profesionales especializados para realizar las actividades de acompañamiento, seguimiento y orientación de los procesos estratégicos, misionales y de apoyo a Canal Capital, así como la articulación intra e interinstitucional de los diferentes grupos de interés en aras de garantizar el cumplimiento de los objetivos de la entidad. Reemplaza el RP 1370-2024</v>
          </cell>
          <cell r="R262" t="str">
            <v>42450208</v>
          </cell>
          <cell r="S262" t="str">
            <v>Servicios prestados a las empresas y servicios de producción</v>
          </cell>
          <cell r="T262" t="str">
            <v>3-200-F002</v>
          </cell>
          <cell r="U262" t="str">
            <v>RB-Administrados de libre destinación</v>
          </cell>
          <cell r="V262" t="str">
            <v>332000000000000000260</v>
          </cell>
          <cell r="W262" t="str">
            <v>Gtos de Operación CANAL CAPITAL</v>
          </cell>
          <cell r="X262" t="str">
            <v>PO/0260/0001/GAST_OPE</v>
          </cell>
          <cell r="Z262" t="str">
            <v>Gastos Operacionales</v>
          </cell>
          <cell r="AA262" t="str">
            <v>11</v>
          </cell>
          <cell r="AB262" t="str">
            <v>RÉGIMEN ESPECIAL</v>
          </cell>
          <cell r="AC262" t="str">
            <v>1000001394</v>
          </cell>
          <cell r="AD262" t="str">
            <v>CC</v>
          </cell>
          <cell r="AE262" t="str">
            <v>80205419</v>
          </cell>
          <cell r="AF262" t="str">
            <v>BRAYAN ALEXANDER MORENO CHAPARRO</v>
          </cell>
          <cell r="AG262" t="str">
            <v>1005748523</v>
          </cell>
          <cell r="AH262" t="str">
            <v>JORGE ENRIQUE ANGARITA LOPEZ</v>
          </cell>
          <cell r="AI262" t="str">
            <v>1000256877</v>
          </cell>
          <cell r="AJ262" t="str">
            <v>PAULA ARENAS CANAL</v>
          </cell>
          <cell r="AK262">
            <v>22966667</v>
          </cell>
          <cell r="AL262">
            <v>0</v>
          </cell>
          <cell r="AM262">
            <v>0</v>
          </cell>
          <cell r="AN262">
            <v>22966667</v>
          </cell>
          <cell r="AO262">
            <v>22966667</v>
          </cell>
        </row>
        <row r="263">
          <cell r="I263" t="str">
            <v>500-2024</v>
          </cell>
          <cell r="J263">
            <v>45658</v>
          </cell>
          <cell r="K263">
            <v>46022</v>
          </cell>
          <cell r="L263" t="str">
            <v>364</v>
          </cell>
          <cell r="M263" t="str">
            <v>02</v>
          </cell>
          <cell r="N263" t="str">
            <v>ORDENES DE PAGO</v>
          </cell>
          <cell r="O263" t="str">
            <v>314</v>
          </cell>
          <cell r="P263" t="str">
            <v>259</v>
          </cell>
          <cell r="Q263" t="str">
            <v xml:space="preserve"> PE-117 Proveer de manera autónoma e independiente, los servicios de apoyo en las actividades de producción de las estrategias operativas del área de Ventas y Mercadeo de Canal Capital. Reemplaza el RP 1534-2024</v>
          </cell>
          <cell r="R263" t="str">
            <v>42450208</v>
          </cell>
          <cell r="S263" t="str">
            <v>Servicios prestados a las empresas y servicios de producción</v>
          </cell>
          <cell r="T263" t="str">
            <v>3-200-F002</v>
          </cell>
          <cell r="U263" t="str">
            <v>RB-Administrados de libre destinación</v>
          </cell>
          <cell r="V263" t="str">
            <v>332000000000000000260</v>
          </cell>
          <cell r="W263" t="str">
            <v>Gtos de Operación CANAL CAPITAL</v>
          </cell>
          <cell r="X263" t="str">
            <v>PO/0260/0001/GAST_OPE</v>
          </cell>
          <cell r="Z263" t="str">
            <v>Gastos Operacionales</v>
          </cell>
          <cell r="AA263" t="str">
            <v>11</v>
          </cell>
          <cell r="AB263" t="str">
            <v>RÉGIMEN ESPECIAL</v>
          </cell>
          <cell r="AC263" t="str">
            <v>1008941839</v>
          </cell>
          <cell r="AD263" t="str">
            <v>CC</v>
          </cell>
          <cell r="AE263" t="str">
            <v>1023900084</v>
          </cell>
          <cell r="AF263" t="str">
            <v>MARYI JOHANNA ROMERO TINJACA</v>
          </cell>
          <cell r="AG263" t="str">
            <v>1005748523</v>
          </cell>
          <cell r="AH263" t="str">
            <v>JORGE ENRIQUE ANGARITA LOPEZ</v>
          </cell>
          <cell r="AI263" t="str">
            <v>1000256877</v>
          </cell>
          <cell r="AJ263" t="str">
            <v>PAULA ARENAS CANAL</v>
          </cell>
          <cell r="AK263">
            <v>4000000</v>
          </cell>
          <cell r="AL263">
            <v>0</v>
          </cell>
          <cell r="AM263">
            <v>0</v>
          </cell>
          <cell r="AN263">
            <v>4000000</v>
          </cell>
          <cell r="AO263">
            <v>4000000</v>
          </cell>
        </row>
        <row r="264">
          <cell r="I264" t="str">
            <v>449-2024</v>
          </cell>
          <cell r="J264">
            <v>45658</v>
          </cell>
          <cell r="K264">
            <v>45688</v>
          </cell>
          <cell r="L264" t="str">
            <v>30</v>
          </cell>
          <cell r="M264" t="str">
            <v>02</v>
          </cell>
          <cell r="N264" t="str">
            <v>ORDENES DE PAGO</v>
          </cell>
          <cell r="O264" t="str">
            <v>147</v>
          </cell>
          <cell r="P264" t="str">
            <v>260</v>
          </cell>
          <cell r="Q264" t="str">
            <v xml:space="preserve"> DO-623 Proveer, de manera autónoma e independiente, los servicios profesionales requeridos para la gestión y coordinación de invitados de los componentes del proyecto periodístico convergente de Canal Capital. Reemplaza el RP 1378-2024</v>
          </cell>
          <cell r="R264" t="str">
            <v>42450209</v>
          </cell>
          <cell r="S264" t="str">
            <v>Servicios para la comunidad, sociales y personales</v>
          </cell>
          <cell r="T264" t="str">
            <v>3-200-F002</v>
          </cell>
          <cell r="U264" t="str">
            <v>RB-Administrados de libre destinación</v>
          </cell>
          <cell r="V264" t="str">
            <v>332000000000000000260</v>
          </cell>
          <cell r="W264" t="str">
            <v>Gtos de Operación CANAL CAPITAL</v>
          </cell>
          <cell r="X264" t="str">
            <v>PO/0260/0001/GAST_OPE</v>
          </cell>
          <cell r="Z264" t="str">
            <v>Gastos Operacionales</v>
          </cell>
          <cell r="AA264" t="str">
            <v>11</v>
          </cell>
          <cell r="AB264" t="str">
            <v>RÉGIMEN ESPECIAL</v>
          </cell>
          <cell r="AC264" t="str">
            <v>1009007130</v>
          </cell>
          <cell r="AD264" t="str">
            <v>CC</v>
          </cell>
          <cell r="AE264" t="str">
            <v>1018412062</v>
          </cell>
          <cell r="AF264" t="str">
            <v>BRIGITTE ENERIETH VELASCO FARFAN</v>
          </cell>
          <cell r="AG264" t="str">
            <v>1005748523</v>
          </cell>
          <cell r="AH264" t="str">
            <v>JORGE ENRIQUE ANGARITA LOPEZ</v>
          </cell>
          <cell r="AI264" t="str">
            <v>1004759166</v>
          </cell>
          <cell r="AJ264" t="str">
            <v>DAVID CAMILO VARGAS MEJIA</v>
          </cell>
          <cell r="AK264">
            <v>2800000</v>
          </cell>
          <cell r="AL264">
            <v>0</v>
          </cell>
          <cell r="AM264">
            <v>0</v>
          </cell>
          <cell r="AN264">
            <v>2800000</v>
          </cell>
          <cell r="AO264">
            <v>2800000</v>
          </cell>
        </row>
        <row r="265">
          <cell r="I265" t="str">
            <v>451-2024</v>
          </cell>
          <cell r="J265">
            <v>45658</v>
          </cell>
          <cell r="K265">
            <v>45688</v>
          </cell>
          <cell r="L265" t="str">
            <v>30</v>
          </cell>
          <cell r="M265" t="str">
            <v>02</v>
          </cell>
          <cell r="N265" t="str">
            <v>ORDENES DE PAGO</v>
          </cell>
          <cell r="O265" t="str">
            <v>148</v>
          </cell>
          <cell r="P265" t="str">
            <v>261</v>
          </cell>
          <cell r="Q265" t="str">
            <v xml:space="preserve"> SA-413 Proveer, de manera autónoma e independiente, los servicios de apoyo y soporte técnico a la infraestructura de red y usuarios finales, para el área de Sistemas de Canal Capital. Reemplaza el RP 1379-2024</v>
          </cell>
          <cell r="R265" t="str">
            <v>42120202008</v>
          </cell>
          <cell r="S265" t="str">
            <v>Servicios prestados a las empresas y servicios de producción</v>
          </cell>
          <cell r="T265" t="str">
            <v>3-200-F002</v>
          </cell>
          <cell r="U265" t="str">
            <v>RB-Administrados de libre destinación</v>
          </cell>
          <cell r="V265" t="str">
            <v>000000000000000000260</v>
          </cell>
          <cell r="W265" t="str">
            <v>0260 - Programa Funcionamiento - CANAL CAPITAL</v>
          </cell>
          <cell r="X265" t="str">
            <v>PO/0260/0001/0000000260</v>
          </cell>
          <cell r="Z265" t="str">
            <v>funcionamiento Canal Capital</v>
          </cell>
          <cell r="AA265" t="str">
            <v>11</v>
          </cell>
          <cell r="AB265" t="str">
            <v>RÉGIMEN ESPECIAL</v>
          </cell>
          <cell r="AC265" t="str">
            <v>1006914246</v>
          </cell>
          <cell r="AD265" t="str">
            <v>CC</v>
          </cell>
          <cell r="AE265" t="str">
            <v>1010161626</v>
          </cell>
          <cell r="AF265" t="str">
            <v>JHON HERIBERTO HERNANDEZ MORENO</v>
          </cell>
          <cell r="AG265" t="str">
            <v>1005748523</v>
          </cell>
          <cell r="AH265" t="str">
            <v>JORGE ENRIQUE ANGARITA LOPEZ</v>
          </cell>
          <cell r="AI265" t="str">
            <v>1006767230</v>
          </cell>
          <cell r="AJ265" t="str">
            <v>JUANA AMALIA GONZALEZ HERNANDEZ</v>
          </cell>
          <cell r="AK265">
            <v>3203200</v>
          </cell>
          <cell r="AL265">
            <v>0</v>
          </cell>
          <cell r="AM265">
            <v>0</v>
          </cell>
          <cell r="AN265">
            <v>3203200</v>
          </cell>
          <cell r="AO265">
            <v>3003000</v>
          </cell>
        </row>
        <row r="266">
          <cell r="I266" t="str">
            <v>222-2024</v>
          </cell>
          <cell r="J266">
            <v>45658</v>
          </cell>
          <cell r="K266">
            <v>46022</v>
          </cell>
          <cell r="L266" t="str">
            <v>364</v>
          </cell>
          <cell r="M266" t="str">
            <v>02</v>
          </cell>
          <cell r="N266" t="str">
            <v>ORDENES DE PAGO</v>
          </cell>
          <cell r="O266" t="str">
            <v>316</v>
          </cell>
          <cell r="P266" t="str">
            <v>262</v>
          </cell>
          <cell r="Q266" t="str">
            <v xml:space="preserve"> DO-710 Adicionar y prorrogar el Contrato de prestación de servicios N° 222 de 2024 suscrito con OSCAR JULIAN LOPEZ GOMEZ. Reemplaza el RP 1535-2024</v>
          </cell>
          <cell r="R266" t="str">
            <v>42450209</v>
          </cell>
          <cell r="S266" t="str">
            <v>Servicios para la comunidad, sociales y personales</v>
          </cell>
          <cell r="T266" t="str">
            <v>3-200-F002</v>
          </cell>
          <cell r="U266" t="str">
            <v>RB-Administrados de libre destinación</v>
          </cell>
          <cell r="V266" t="str">
            <v>332000000000000000260</v>
          </cell>
          <cell r="W266" t="str">
            <v>Gtos de Operación CANAL CAPITAL</v>
          </cell>
          <cell r="X266" t="str">
            <v>PO/0260/0001/GAST_OPE</v>
          </cell>
          <cell r="Z266" t="str">
            <v>Gastos Operacionales</v>
          </cell>
          <cell r="AA266" t="str">
            <v>11</v>
          </cell>
          <cell r="AB266" t="str">
            <v>RÉGIMEN ESPECIAL</v>
          </cell>
          <cell r="AC266" t="str">
            <v>1004754551</v>
          </cell>
          <cell r="AD266" t="str">
            <v>CC</v>
          </cell>
          <cell r="AE266" t="str">
            <v>80727751</v>
          </cell>
          <cell r="AF266" t="str">
            <v>OSCAR JULIAN LOPEZ GOMEZ</v>
          </cell>
          <cell r="AG266" t="str">
            <v>1005748523</v>
          </cell>
          <cell r="AH266" t="str">
            <v>JORGE ENRIQUE ANGARITA LOPEZ</v>
          </cell>
          <cell r="AI266" t="str">
            <v>1004759166</v>
          </cell>
          <cell r="AJ266" t="str">
            <v>DAVID CAMILO VARGAS MEJIA</v>
          </cell>
          <cell r="AK266">
            <v>17220000</v>
          </cell>
          <cell r="AL266">
            <v>0</v>
          </cell>
          <cell r="AM266">
            <v>0</v>
          </cell>
          <cell r="AN266">
            <v>17220000</v>
          </cell>
          <cell r="AO266">
            <v>17220000</v>
          </cell>
        </row>
        <row r="267">
          <cell r="I267" t="str">
            <v>498-2024</v>
          </cell>
          <cell r="J267">
            <v>45658</v>
          </cell>
          <cell r="K267">
            <v>46022</v>
          </cell>
          <cell r="L267" t="str">
            <v>364</v>
          </cell>
          <cell r="M267" t="str">
            <v>02</v>
          </cell>
          <cell r="N267" t="str">
            <v>ORDENES DE PAGO</v>
          </cell>
          <cell r="O267" t="str">
            <v>317</v>
          </cell>
          <cell r="P267" t="str">
            <v>263</v>
          </cell>
          <cell r="Q267" t="str">
            <v xml:space="preserve"> SA-485 Proveer, de manera autónoma e independiente, los servicios profesionales requeridos para la asesoría, ejecución y desarrollo del programa de riesgo psicosocial de Canal Capital Reemplaza el RP 1541-2024</v>
          </cell>
          <cell r="R267" t="str">
            <v>42120202008</v>
          </cell>
          <cell r="S267" t="str">
            <v>Servicios prestados a las empresas y servicios de producción</v>
          </cell>
          <cell r="T267" t="str">
            <v>3-200-F002</v>
          </cell>
          <cell r="U267" t="str">
            <v>RB-Administrados de libre destinación</v>
          </cell>
          <cell r="V267" t="str">
            <v>000000000000000000260</v>
          </cell>
          <cell r="W267" t="str">
            <v>0260 - Programa Funcionamiento - CANAL CAPITAL</v>
          </cell>
          <cell r="X267" t="str">
            <v>PO/0260/0001/0000000260</v>
          </cell>
          <cell r="Z267" t="str">
            <v>funcionamiento Canal Capital</v>
          </cell>
          <cell r="AA267" t="str">
            <v>11</v>
          </cell>
          <cell r="AB267" t="str">
            <v>RÉGIMEN ESPECIAL</v>
          </cell>
          <cell r="AC267" t="str">
            <v>1004722296</v>
          </cell>
          <cell r="AD267" t="str">
            <v>CC</v>
          </cell>
          <cell r="AE267" t="str">
            <v>1015428775</v>
          </cell>
          <cell r="AF267" t="str">
            <v>NIKOLL DANIELA TORRES DIAZ</v>
          </cell>
          <cell r="AG267" t="str">
            <v>1005748523</v>
          </cell>
          <cell r="AH267" t="str">
            <v>JORGE ENRIQUE ANGARITA LOPEZ</v>
          </cell>
          <cell r="AI267" t="str">
            <v>1006767230</v>
          </cell>
          <cell r="AJ267" t="str">
            <v>JUANA AMALIA GONZALEZ HERNANDEZ</v>
          </cell>
          <cell r="AK267">
            <v>3465000</v>
          </cell>
          <cell r="AL267">
            <v>0</v>
          </cell>
          <cell r="AM267">
            <v>0</v>
          </cell>
          <cell r="AN267">
            <v>3465000</v>
          </cell>
          <cell r="AO267">
            <v>3465000</v>
          </cell>
        </row>
        <row r="268">
          <cell r="I268" t="str">
            <v>450-2024</v>
          </cell>
          <cell r="J268">
            <v>45658</v>
          </cell>
          <cell r="K268">
            <v>45688</v>
          </cell>
          <cell r="L268" t="str">
            <v>30</v>
          </cell>
          <cell r="M268" t="str">
            <v>02</v>
          </cell>
          <cell r="N268" t="str">
            <v>ORDENES DE PAGO</v>
          </cell>
          <cell r="O268" t="str">
            <v>150</v>
          </cell>
          <cell r="P268" t="str">
            <v>264</v>
          </cell>
          <cell r="Q268" t="str">
            <v xml:space="preserve"> SA-413 Proveer, de manera autónoma e independiente, los servicios de apoyo y soporte técnico a la infraestructura de red y usuarios finales, para el área de Sistemas de Canal Capital. Reemplaza el RP 1379-2024</v>
          </cell>
          <cell r="R268" t="str">
            <v>42120202008</v>
          </cell>
          <cell r="S268" t="str">
            <v>Servicios prestados a las empresas y servicios de producción</v>
          </cell>
          <cell r="T268" t="str">
            <v>3-200-F002</v>
          </cell>
          <cell r="U268" t="str">
            <v>RB-Administrados de libre destinación</v>
          </cell>
          <cell r="V268" t="str">
            <v>000000000000000000260</v>
          </cell>
          <cell r="W268" t="str">
            <v>0260 - Programa Funcionamiento - CANAL CAPITAL</v>
          </cell>
          <cell r="X268" t="str">
            <v>PO/0260/0001/0000000260</v>
          </cell>
          <cell r="Z268" t="str">
            <v>funcionamiento Canal Capital</v>
          </cell>
          <cell r="AA268" t="str">
            <v>11</v>
          </cell>
          <cell r="AB268" t="str">
            <v>RÉGIMEN ESPECIAL</v>
          </cell>
          <cell r="AC268" t="str">
            <v>1010712015</v>
          </cell>
          <cell r="AD268" t="str">
            <v>CC</v>
          </cell>
          <cell r="AE268" t="str">
            <v>1032461272</v>
          </cell>
          <cell r="AF268" t="str">
            <v>LUZ IXAYANA RAMIREZ CRISTANCHO</v>
          </cell>
          <cell r="AG268" t="str">
            <v>1005748523</v>
          </cell>
          <cell r="AH268" t="str">
            <v>JORGE ENRIQUE ANGARITA LOPEZ</v>
          </cell>
          <cell r="AI268" t="str">
            <v>1006767230</v>
          </cell>
          <cell r="AJ268" t="str">
            <v>JUANA AMALIA GONZALEZ HERNANDEZ</v>
          </cell>
          <cell r="AK268">
            <v>7699999</v>
          </cell>
          <cell r="AL268">
            <v>7699999</v>
          </cell>
          <cell r="AM268">
            <v>0</v>
          </cell>
          <cell r="AN268">
            <v>0</v>
          </cell>
          <cell r="AO268">
            <v>0</v>
          </cell>
        </row>
        <row r="269">
          <cell r="I269" t="str">
            <v>159-2024</v>
          </cell>
          <cell r="J269">
            <v>45658</v>
          </cell>
          <cell r="K269">
            <v>46022</v>
          </cell>
          <cell r="L269" t="str">
            <v>364</v>
          </cell>
          <cell r="M269" t="str">
            <v>02</v>
          </cell>
          <cell r="N269" t="str">
            <v>ORDENES DE PAGO</v>
          </cell>
          <cell r="O269" t="str">
            <v>318</v>
          </cell>
          <cell r="P269" t="str">
            <v>265</v>
          </cell>
          <cell r="Q269" t="str">
            <v xml:space="preserve"> DO-682 Adicionar y prorrogar el contrato de prestación de servicios N° 159-2024 suscrito con OSCAR JAVIER RICARDO HENAO MIRANDA Reemplaza el RP 1542-2024</v>
          </cell>
          <cell r="R269" t="str">
            <v>42450209</v>
          </cell>
          <cell r="S269" t="str">
            <v>Servicios para la comunidad, sociales y personales</v>
          </cell>
          <cell r="T269" t="str">
            <v>3-200-F002</v>
          </cell>
          <cell r="U269" t="str">
            <v>RB-Administrados de libre destinación</v>
          </cell>
          <cell r="V269" t="str">
            <v>332000000000000000260</v>
          </cell>
          <cell r="W269" t="str">
            <v>Gtos de Operación CANAL CAPITAL</v>
          </cell>
          <cell r="X269" t="str">
            <v>PO/0260/0001/GAST_OPE</v>
          </cell>
          <cell r="Z269" t="str">
            <v>Gastos Operacionales</v>
          </cell>
          <cell r="AA269" t="str">
            <v>11</v>
          </cell>
          <cell r="AB269" t="str">
            <v>RÉGIMEN ESPECIAL</v>
          </cell>
          <cell r="AC269" t="str">
            <v>1009059777</v>
          </cell>
          <cell r="AD269" t="str">
            <v>CC</v>
          </cell>
          <cell r="AE269" t="str">
            <v>1032376098</v>
          </cell>
          <cell r="AF269" t="str">
            <v>OSCAR JAVIER RICARDO HENAO MIRANDA</v>
          </cell>
          <cell r="AG269" t="str">
            <v>1005748523</v>
          </cell>
          <cell r="AH269" t="str">
            <v>JORGE ENRIQUE ANGARITA LOPEZ</v>
          </cell>
          <cell r="AI269" t="str">
            <v>1004759166</v>
          </cell>
          <cell r="AJ269" t="str">
            <v>DAVID CAMILO VARGAS MEJIA</v>
          </cell>
          <cell r="AK269">
            <v>11130000</v>
          </cell>
          <cell r="AL269">
            <v>0</v>
          </cell>
          <cell r="AM269">
            <v>0</v>
          </cell>
          <cell r="AN269">
            <v>11130000</v>
          </cell>
          <cell r="AO269">
            <v>11130000</v>
          </cell>
        </row>
        <row r="270">
          <cell r="I270" t="str">
            <v>350-2024</v>
          </cell>
          <cell r="J270">
            <v>45658</v>
          </cell>
          <cell r="K270">
            <v>46022</v>
          </cell>
          <cell r="L270" t="str">
            <v>364</v>
          </cell>
          <cell r="M270" t="str">
            <v>02</v>
          </cell>
          <cell r="N270" t="str">
            <v>ORDENES DE PAGO</v>
          </cell>
          <cell r="O270" t="str">
            <v>319</v>
          </cell>
          <cell r="P270" t="str">
            <v>266</v>
          </cell>
          <cell r="Q270" t="str">
            <v xml:space="preserve"> DO-703 Adicionar y prorrogar el Contrato de prestación de servicios N° 350 de 2024 suscrito con JEIMY JOHANA PULIDO GARAY. Reemplaza el RP 1544-2024</v>
          </cell>
          <cell r="R270" t="str">
            <v>42450209</v>
          </cell>
          <cell r="S270" t="str">
            <v>Servicios para la comunidad, sociales y personales</v>
          </cell>
          <cell r="T270" t="str">
            <v>3-200-F002</v>
          </cell>
          <cell r="U270" t="str">
            <v>RB-Administrados de libre destinación</v>
          </cell>
          <cell r="V270" t="str">
            <v>332000000000000000260</v>
          </cell>
          <cell r="W270" t="str">
            <v>Gtos de Operación CANAL CAPITAL</v>
          </cell>
          <cell r="X270" t="str">
            <v>PO/0260/0001/GAST_OPE</v>
          </cell>
          <cell r="Z270" t="str">
            <v>Gastos Operacionales</v>
          </cell>
          <cell r="AA270" t="str">
            <v>11</v>
          </cell>
          <cell r="AB270" t="str">
            <v>RÉGIMEN ESPECIAL</v>
          </cell>
          <cell r="AC270" t="str">
            <v>1000208807</v>
          </cell>
          <cell r="AD270" t="str">
            <v>CC</v>
          </cell>
          <cell r="AE270" t="str">
            <v>1023943303</v>
          </cell>
          <cell r="AF270" t="str">
            <v>JEIMY JOHANA PULIDO GARAY</v>
          </cell>
          <cell r="AG270" t="str">
            <v>1005748523</v>
          </cell>
          <cell r="AH270" t="str">
            <v>JORGE ENRIQUE ANGARITA LOPEZ</v>
          </cell>
          <cell r="AI270" t="str">
            <v>1004759166</v>
          </cell>
          <cell r="AJ270" t="str">
            <v>DAVID CAMILO VARGAS MEJIA</v>
          </cell>
          <cell r="AK270">
            <v>8000000</v>
          </cell>
          <cell r="AL270">
            <v>0</v>
          </cell>
          <cell r="AM270">
            <v>0</v>
          </cell>
          <cell r="AN270">
            <v>8000000</v>
          </cell>
          <cell r="AO270">
            <v>8000000</v>
          </cell>
        </row>
        <row r="271">
          <cell r="I271" t="str">
            <v>448-2024</v>
          </cell>
          <cell r="J271">
            <v>45658</v>
          </cell>
          <cell r="K271">
            <v>45688</v>
          </cell>
          <cell r="L271" t="str">
            <v>30</v>
          </cell>
          <cell r="M271" t="str">
            <v>02</v>
          </cell>
          <cell r="N271" t="str">
            <v>ORDENES DE PAGO</v>
          </cell>
          <cell r="O271" t="str">
            <v>151</v>
          </cell>
          <cell r="P271" t="str">
            <v>267</v>
          </cell>
          <cell r="Q271" t="str">
            <v xml:space="preserve"> PE-87 Proveer, de manera autónoma e independiente, los servicios de apoyo a las actividades administrativas del área de Ventas y Mercadeo del Canal Capital. Reemplaza el RP 1381-2024</v>
          </cell>
          <cell r="R271" t="str">
            <v>42450208</v>
          </cell>
          <cell r="S271" t="str">
            <v>Servicios prestados a las empresas y servicios de producción</v>
          </cell>
          <cell r="T271" t="str">
            <v>3-200-F002</v>
          </cell>
          <cell r="U271" t="str">
            <v>RB-Administrados de libre destinación</v>
          </cell>
          <cell r="V271" t="str">
            <v>332000000000000000260</v>
          </cell>
          <cell r="W271" t="str">
            <v>Gtos de Operación CANAL CAPITAL</v>
          </cell>
          <cell r="X271" t="str">
            <v>PO/0260/0001/GAST_OPE</v>
          </cell>
          <cell r="Z271" t="str">
            <v>Gastos Operacionales</v>
          </cell>
          <cell r="AA271" t="str">
            <v>11</v>
          </cell>
          <cell r="AB271" t="str">
            <v>RÉGIMEN ESPECIAL</v>
          </cell>
          <cell r="AC271" t="str">
            <v>1000728739</v>
          </cell>
          <cell r="AD271" t="str">
            <v>CC</v>
          </cell>
          <cell r="AE271" t="str">
            <v>1020769797</v>
          </cell>
          <cell r="AF271" t="str">
            <v>ANDREA  BARRERA BELTRAN</v>
          </cell>
          <cell r="AG271" t="str">
            <v>1005748523</v>
          </cell>
          <cell r="AH271" t="str">
            <v>JORGE ENRIQUE ANGARITA LOPEZ</v>
          </cell>
          <cell r="AI271" t="str">
            <v>1000256877</v>
          </cell>
          <cell r="AJ271" t="str">
            <v>PAULA ARENAS CANAL</v>
          </cell>
          <cell r="AK271">
            <v>4533333</v>
          </cell>
          <cell r="AL271">
            <v>0</v>
          </cell>
          <cell r="AM271">
            <v>0</v>
          </cell>
          <cell r="AN271">
            <v>4533333</v>
          </cell>
          <cell r="AO271">
            <v>4000000</v>
          </cell>
        </row>
        <row r="272">
          <cell r="I272" t="str">
            <v>381-2024</v>
          </cell>
          <cell r="J272">
            <v>45658</v>
          </cell>
          <cell r="K272">
            <v>46022</v>
          </cell>
          <cell r="L272" t="str">
            <v>364</v>
          </cell>
          <cell r="M272" t="str">
            <v>02</v>
          </cell>
          <cell r="N272" t="str">
            <v>ORDENES DE PAGO</v>
          </cell>
          <cell r="O272" t="str">
            <v>238</v>
          </cell>
          <cell r="P272" t="str">
            <v>268</v>
          </cell>
          <cell r="Q272" t="str">
            <v xml:space="preserve"> DO-679 Adicionar y prorrogar el contrato por prestación de servicios No 381-2024 suscrito con Mauricio Giovany Mora Aldana. Reemplaza el RP 1545-2024</v>
          </cell>
          <cell r="R272" t="str">
            <v>42450209</v>
          </cell>
          <cell r="S272" t="str">
            <v>Servicios para la comunidad, sociales y personales</v>
          </cell>
          <cell r="T272" t="str">
            <v>3-200-F002</v>
          </cell>
          <cell r="U272" t="str">
            <v>RB-Administrados de libre destinación</v>
          </cell>
          <cell r="V272" t="str">
            <v>332000000000000000260</v>
          </cell>
          <cell r="W272" t="str">
            <v>Gtos de Operación CANAL CAPITAL</v>
          </cell>
          <cell r="X272" t="str">
            <v>PO/0260/0001/GAST_OPE</v>
          </cell>
          <cell r="Z272" t="str">
            <v>Gastos Operacionales</v>
          </cell>
          <cell r="AA272" t="str">
            <v>11</v>
          </cell>
          <cell r="AB272" t="str">
            <v>RÉGIMEN ESPECIAL</v>
          </cell>
          <cell r="AC272" t="str">
            <v>1011952205</v>
          </cell>
          <cell r="AD272" t="str">
            <v>CC</v>
          </cell>
          <cell r="AE272" t="str">
            <v>1014251502</v>
          </cell>
          <cell r="AF272" t="str">
            <v>MAURICIO GIOVANY MORA ALDANA</v>
          </cell>
          <cell r="AG272" t="str">
            <v>1005748523</v>
          </cell>
          <cell r="AH272" t="str">
            <v>JORGE ENRIQUE ANGARITA LOPEZ</v>
          </cell>
          <cell r="AI272" t="str">
            <v>1004759166</v>
          </cell>
          <cell r="AJ272" t="str">
            <v>DAVID CAMILO VARGAS MEJIA</v>
          </cell>
          <cell r="AK272">
            <v>6352160</v>
          </cell>
          <cell r="AL272">
            <v>0</v>
          </cell>
          <cell r="AM272">
            <v>0</v>
          </cell>
          <cell r="AN272">
            <v>6352160</v>
          </cell>
          <cell r="AO272">
            <v>6352160</v>
          </cell>
        </row>
        <row r="273">
          <cell r="I273" t="str">
            <v>452-2024</v>
          </cell>
          <cell r="J273">
            <v>45658</v>
          </cell>
          <cell r="K273">
            <v>45688</v>
          </cell>
          <cell r="L273" t="str">
            <v>30</v>
          </cell>
          <cell r="M273" t="str">
            <v>02</v>
          </cell>
          <cell r="N273" t="str">
            <v>ORDENES DE PAGO</v>
          </cell>
          <cell r="O273" t="str">
            <v>152</v>
          </cell>
          <cell r="P273" t="str">
            <v>269</v>
          </cell>
          <cell r="Q273" t="str">
            <v xml:space="preserve"> DO-626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Reemplaza el RP 1384-2024</v>
          </cell>
          <cell r="R273" t="str">
            <v>42450209</v>
          </cell>
          <cell r="S273" t="str">
            <v>Servicios para la comunidad, sociales y personales</v>
          </cell>
          <cell r="T273" t="str">
            <v>3-200-F002</v>
          </cell>
          <cell r="U273" t="str">
            <v>RB-Administrados de libre destinación</v>
          </cell>
          <cell r="V273" t="str">
            <v>332000000000000000260</v>
          </cell>
          <cell r="W273" t="str">
            <v>Gtos de Operación CANAL CAPITAL</v>
          </cell>
          <cell r="X273" t="str">
            <v>PO/0260/0001/GAST_OPE</v>
          </cell>
          <cell r="Z273" t="str">
            <v>Gastos Operacionales</v>
          </cell>
          <cell r="AA273" t="str">
            <v>11</v>
          </cell>
          <cell r="AB273" t="str">
            <v>RÉGIMEN ESPECIAL</v>
          </cell>
          <cell r="AC273" t="str">
            <v>1005859878</v>
          </cell>
          <cell r="AD273" t="str">
            <v>CC</v>
          </cell>
          <cell r="AE273" t="str">
            <v>79941091</v>
          </cell>
          <cell r="AF273" t="str">
            <v>CAMILO  REYES REGUEROS</v>
          </cell>
          <cell r="AG273" t="str">
            <v>1005748523</v>
          </cell>
          <cell r="AH273" t="str">
            <v>JORGE ENRIQUE ANGARITA LOPEZ</v>
          </cell>
          <cell r="AI273" t="str">
            <v>1004759166</v>
          </cell>
          <cell r="AJ273" t="str">
            <v>DAVID CAMILO VARGAS MEJIA</v>
          </cell>
          <cell r="AK273">
            <v>8433333</v>
          </cell>
          <cell r="AL273">
            <v>0</v>
          </cell>
          <cell r="AM273">
            <v>0</v>
          </cell>
          <cell r="AN273">
            <v>8433333</v>
          </cell>
          <cell r="AO273">
            <v>8433333</v>
          </cell>
        </row>
        <row r="274">
          <cell r="I274" t="str">
            <v>220-2024</v>
          </cell>
          <cell r="J274">
            <v>45658</v>
          </cell>
          <cell r="K274">
            <v>46022</v>
          </cell>
          <cell r="L274" t="str">
            <v>364</v>
          </cell>
          <cell r="M274" t="str">
            <v>02</v>
          </cell>
          <cell r="N274" t="str">
            <v>ORDENES DE PAGO</v>
          </cell>
          <cell r="O274" t="str">
            <v>240</v>
          </cell>
          <cell r="P274" t="str">
            <v>270</v>
          </cell>
          <cell r="Q274" t="str">
            <v xml:space="preserve"> DO-730 Adicionar el contrato 220-2024 suscrito con JOHAN MAURICIO MARTÍNEZ GONZÁLEZ Reemplaza el RP 1546-2024</v>
          </cell>
          <cell r="R274" t="str">
            <v>42450209</v>
          </cell>
          <cell r="S274" t="str">
            <v>Servicios para la comunidad, sociales y personales</v>
          </cell>
          <cell r="T274" t="str">
            <v>3-200-F002</v>
          </cell>
          <cell r="U274" t="str">
            <v>RB-Administrados de libre destinación</v>
          </cell>
          <cell r="V274" t="str">
            <v>332000000000000000260</v>
          </cell>
          <cell r="W274" t="str">
            <v>Gtos de Operación CANAL CAPITAL</v>
          </cell>
          <cell r="X274" t="str">
            <v>PO/0260/0001/GAST_OPE</v>
          </cell>
          <cell r="Z274" t="str">
            <v>Gastos Operacionales</v>
          </cell>
          <cell r="AA274" t="str">
            <v>11</v>
          </cell>
          <cell r="AB274" t="str">
            <v>RÉGIMEN ESPECIAL</v>
          </cell>
          <cell r="AC274" t="str">
            <v>1000107019</v>
          </cell>
          <cell r="AD274" t="str">
            <v>CC</v>
          </cell>
          <cell r="AE274" t="str">
            <v>1016077023</v>
          </cell>
          <cell r="AF274" t="str">
            <v>JOHAN MAURICIO MARTINEZ GONZALEZ</v>
          </cell>
          <cell r="AG274" t="str">
            <v>1005748523</v>
          </cell>
          <cell r="AH274" t="str">
            <v>JORGE ENRIQUE ANGARITA LOPEZ</v>
          </cell>
          <cell r="AI274" t="str">
            <v>1004759166</v>
          </cell>
          <cell r="AJ274" t="str">
            <v>DAVID CAMILO VARGAS MEJIA</v>
          </cell>
          <cell r="AK274">
            <v>10599983</v>
          </cell>
          <cell r="AL274">
            <v>3</v>
          </cell>
          <cell r="AM274">
            <v>0</v>
          </cell>
          <cell r="AN274">
            <v>10599980</v>
          </cell>
          <cell r="AO274">
            <v>10599980</v>
          </cell>
        </row>
        <row r="275">
          <cell r="I275" t="str">
            <v>199-2024</v>
          </cell>
          <cell r="J275">
            <v>45658</v>
          </cell>
          <cell r="K275">
            <v>45688</v>
          </cell>
          <cell r="L275" t="str">
            <v>30</v>
          </cell>
          <cell r="M275" t="str">
            <v>02</v>
          </cell>
          <cell r="N275" t="str">
            <v>ORDENES DE PAGO</v>
          </cell>
          <cell r="O275" t="str">
            <v>153</v>
          </cell>
          <cell r="P275" t="str">
            <v>271</v>
          </cell>
          <cell r="Q275" t="str">
            <v xml:space="preserve"> SA-409 Adicionar y prorrogar el contrato de prestación de servicios No. 199 de 2024, suscrito con SOLUCIONES EFECTIVAS SAS. Reemplaza el RP 1391-2024</v>
          </cell>
          <cell r="R275" t="str">
            <v>42120202008</v>
          </cell>
          <cell r="S275" t="str">
            <v>Servicios prestados a las empresas y servicios de producción</v>
          </cell>
          <cell r="T275" t="str">
            <v>3-200-F002</v>
          </cell>
          <cell r="U275" t="str">
            <v>RB-Administrados de libre destinación</v>
          </cell>
          <cell r="V275" t="str">
            <v>000000000000000000260</v>
          </cell>
          <cell r="W275" t="str">
            <v>0260 - Programa Funcionamiento - CANAL CAPITAL</v>
          </cell>
          <cell r="X275" t="str">
            <v>PO/0260/0001/0000000260</v>
          </cell>
          <cell r="Z275" t="str">
            <v>funcionamiento Canal Capital</v>
          </cell>
          <cell r="AA275" t="str">
            <v>11</v>
          </cell>
          <cell r="AB275" t="str">
            <v>RÉGIMEN ESPECIAL</v>
          </cell>
          <cell r="AC275" t="str">
            <v>1001005514</v>
          </cell>
          <cell r="AD275" t="str">
            <v>NIT</v>
          </cell>
          <cell r="AE275" t="str">
            <v>900577495</v>
          </cell>
          <cell r="AF275" t="str">
            <v>SOLUCIONES EFECTIVAS TEMPORAL S A S</v>
          </cell>
          <cell r="AG275" t="str">
            <v>1005748523</v>
          </cell>
          <cell r="AH275" t="str">
            <v>JORGE ENRIQUE ANGARITA LOPEZ</v>
          </cell>
          <cell r="AI275" t="str">
            <v>1004759166</v>
          </cell>
          <cell r="AJ275" t="str">
            <v>DAVID CAMILO VARGAS MEJIA</v>
          </cell>
          <cell r="AK275">
            <v>8553047</v>
          </cell>
          <cell r="AL275">
            <v>0</v>
          </cell>
          <cell r="AM275">
            <v>0</v>
          </cell>
          <cell r="AN275">
            <v>8553047</v>
          </cell>
          <cell r="AO275">
            <v>7758957</v>
          </cell>
        </row>
        <row r="276">
          <cell r="I276" t="str">
            <v>161-2024</v>
          </cell>
          <cell r="J276">
            <v>45658</v>
          </cell>
          <cell r="K276">
            <v>46022</v>
          </cell>
          <cell r="L276" t="str">
            <v>364</v>
          </cell>
          <cell r="M276" t="str">
            <v>02</v>
          </cell>
          <cell r="N276" t="str">
            <v>ORDENES DE PAGO</v>
          </cell>
          <cell r="O276" t="str">
            <v>239</v>
          </cell>
          <cell r="P276" t="str">
            <v>272</v>
          </cell>
          <cell r="Q276" t="str">
            <v xml:space="preserve"> DO-723 Adicionar y prorrogar el Contrato de prestación de servicios N° 161 de 2024 suscrito con Yeimy Julieth Fino Beltrán Reemplaza el RP 1547-2024</v>
          </cell>
          <cell r="R276" t="str">
            <v>42450209</v>
          </cell>
          <cell r="S276" t="str">
            <v>Servicios para la comunidad, sociales y personales</v>
          </cell>
          <cell r="T276" t="str">
            <v>3-200-F002</v>
          </cell>
          <cell r="U276" t="str">
            <v>RB-Administrados de libre destinación</v>
          </cell>
          <cell r="V276" t="str">
            <v>332000000000000000260</v>
          </cell>
          <cell r="W276" t="str">
            <v>Gtos de Operación CANAL CAPITAL</v>
          </cell>
          <cell r="X276" t="str">
            <v>PO/0260/0001/GAST_OPE</v>
          </cell>
          <cell r="Z276" t="str">
            <v>Gastos Operacionales</v>
          </cell>
          <cell r="AA276" t="str">
            <v>11</v>
          </cell>
          <cell r="AB276" t="str">
            <v>RÉGIMEN ESPECIAL</v>
          </cell>
          <cell r="AC276" t="str">
            <v>1012076103</v>
          </cell>
          <cell r="AD276" t="str">
            <v>CC</v>
          </cell>
          <cell r="AE276" t="str">
            <v>1030662030</v>
          </cell>
          <cell r="AF276" t="str">
            <v>YEIMY JULIETH FINO BELTRAN</v>
          </cell>
          <cell r="AG276" t="str">
            <v>1005748523</v>
          </cell>
          <cell r="AH276" t="str">
            <v>JORGE ENRIQUE ANGARITA LOPEZ</v>
          </cell>
          <cell r="AI276" t="str">
            <v>1004759166</v>
          </cell>
          <cell r="AJ276" t="str">
            <v>DAVID CAMILO VARGAS MEJIA</v>
          </cell>
          <cell r="AK276">
            <v>6940323</v>
          </cell>
          <cell r="AL276">
            <v>17</v>
          </cell>
          <cell r="AM276">
            <v>0</v>
          </cell>
          <cell r="AN276">
            <v>6940306</v>
          </cell>
          <cell r="AO276">
            <v>6940306</v>
          </cell>
        </row>
        <row r="277">
          <cell r="I277" t="str">
            <v>199-2024</v>
          </cell>
          <cell r="J277">
            <v>45658</v>
          </cell>
          <cell r="K277">
            <v>45688</v>
          </cell>
          <cell r="L277" t="str">
            <v>30</v>
          </cell>
          <cell r="M277" t="str">
            <v>02</v>
          </cell>
          <cell r="N277" t="str">
            <v>ORDENES DE PAGO</v>
          </cell>
          <cell r="O277" t="str">
            <v>154</v>
          </cell>
          <cell r="P277" t="str">
            <v>273</v>
          </cell>
          <cell r="Q277" t="str">
            <v xml:space="preserve"> SA-405 Adicionar y prorrogar el contrato de prestación de servicios No. 199 de 2024, suscrito con SOLUCIONES EFECTIVAS SAS Reemplaza el RP 1392-2024 </v>
          </cell>
          <cell r="R277" t="str">
            <v>42450209</v>
          </cell>
          <cell r="S277" t="str">
            <v>Servicios para la comunidad, sociales y personales</v>
          </cell>
          <cell r="T277" t="str">
            <v>3-200-F002</v>
          </cell>
          <cell r="U277" t="str">
            <v>RB-Administrados de libre destinación</v>
          </cell>
          <cell r="V277" t="str">
            <v>332000000000000000260</v>
          </cell>
          <cell r="W277" t="str">
            <v>Gtos de Operación CANAL CAPITAL</v>
          </cell>
          <cell r="X277" t="str">
            <v>PO/0260/0001/GAST_OPE</v>
          </cell>
          <cell r="Z277" t="str">
            <v>Gastos Operacionales</v>
          </cell>
          <cell r="AA277" t="str">
            <v>11</v>
          </cell>
          <cell r="AB277" t="str">
            <v>RÉGIMEN ESPECIAL</v>
          </cell>
          <cell r="AC277" t="str">
            <v>1001005514</v>
          </cell>
          <cell r="AD277" t="str">
            <v>NIT</v>
          </cell>
          <cell r="AE277" t="str">
            <v>900577495</v>
          </cell>
          <cell r="AF277" t="str">
            <v>SOLUCIONES EFECTIVAS TEMPORAL S A S</v>
          </cell>
          <cell r="AG277" t="str">
            <v>1005748523</v>
          </cell>
          <cell r="AH277" t="str">
            <v>JORGE ENRIQUE ANGARITA LOPEZ</v>
          </cell>
          <cell r="AI277" t="str">
            <v>1004759166</v>
          </cell>
          <cell r="AJ277" t="str">
            <v>DAVID CAMILO VARGAS MEJIA</v>
          </cell>
          <cell r="AK277">
            <v>157571642</v>
          </cell>
          <cell r="AL277">
            <v>0</v>
          </cell>
          <cell r="AM277">
            <v>0</v>
          </cell>
          <cell r="AN277">
            <v>157571642</v>
          </cell>
          <cell r="AO277">
            <v>157571642</v>
          </cell>
        </row>
        <row r="278">
          <cell r="I278" t="str">
            <v>505-2024</v>
          </cell>
          <cell r="J278">
            <v>45658</v>
          </cell>
          <cell r="K278">
            <v>46022</v>
          </cell>
          <cell r="L278" t="str">
            <v>364</v>
          </cell>
          <cell r="M278" t="str">
            <v>02</v>
          </cell>
          <cell r="N278" t="str">
            <v>ORDENES DE PAGO</v>
          </cell>
          <cell r="O278" t="str">
            <v>241</v>
          </cell>
          <cell r="P278" t="str">
            <v>274</v>
          </cell>
          <cell r="Q278" t="str">
            <v xml:space="preserve"> DO-660 Proveer los servicios para la conducción del producto audiovisual Videocast o como llegue a denominarse del Proyecto Periodístico convergente de Canal Capital, a través de MARGARITA MARIA ORTEGA CADAVID en el marco de la representación artística que ejerce de la misma Reemplaza el RP 1548-2024</v>
          </cell>
          <cell r="R278" t="str">
            <v>42450209</v>
          </cell>
          <cell r="S278" t="str">
            <v>Servicios para la comunidad, sociales y personales</v>
          </cell>
          <cell r="T278" t="str">
            <v>3-200-F002</v>
          </cell>
          <cell r="U278" t="str">
            <v>RB-Administrados de libre destinación</v>
          </cell>
          <cell r="V278" t="str">
            <v>332000000000000000260</v>
          </cell>
          <cell r="W278" t="str">
            <v>Gtos de Operación CANAL CAPITAL</v>
          </cell>
          <cell r="X278" t="str">
            <v>PO/0260/0001/GAST_OPE</v>
          </cell>
          <cell r="Z278" t="str">
            <v>Gastos Operacionales</v>
          </cell>
          <cell r="AA278" t="str">
            <v>11</v>
          </cell>
          <cell r="AB278" t="str">
            <v>RÉGIMEN ESPECIAL</v>
          </cell>
          <cell r="AC278" t="str">
            <v>1001502016</v>
          </cell>
          <cell r="AD278" t="str">
            <v>NIT</v>
          </cell>
          <cell r="AE278" t="str">
            <v>901258988</v>
          </cell>
          <cell r="AF278" t="str">
            <v>ALMA LUNA S.A.S</v>
          </cell>
          <cell r="AG278" t="str">
            <v>1005748523</v>
          </cell>
          <cell r="AH278" t="str">
            <v>JORGE ENRIQUE ANGARITA LOPEZ</v>
          </cell>
          <cell r="AI278" t="str">
            <v>1004759166</v>
          </cell>
          <cell r="AJ278" t="str">
            <v>DAVID CAMILO VARGAS MEJIA</v>
          </cell>
          <cell r="AK278">
            <v>22000000</v>
          </cell>
          <cell r="AL278">
            <v>0</v>
          </cell>
          <cell r="AM278">
            <v>0</v>
          </cell>
          <cell r="AN278">
            <v>22000000</v>
          </cell>
          <cell r="AO278">
            <v>22000000</v>
          </cell>
        </row>
        <row r="279">
          <cell r="I279" t="str">
            <v>207-2024</v>
          </cell>
          <cell r="J279">
            <v>45658</v>
          </cell>
          <cell r="K279">
            <v>46022</v>
          </cell>
          <cell r="L279" t="str">
            <v>364</v>
          </cell>
          <cell r="M279" t="str">
            <v>02</v>
          </cell>
          <cell r="N279" t="str">
            <v>ORDENES DE PAGO</v>
          </cell>
          <cell r="O279" t="str">
            <v>242</v>
          </cell>
          <cell r="P279" t="str">
            <v>275</v>
          </cell>
          <cell r="Q279" t="str">
            <v xml:space="preserve"> SA-446 Adicionar y prorrogar el contrato N° 207 de 2024 suscrito con Juan Carlos Poveda Rojas Reemplaza el RP 1550-2024</v>
          </cell>
          <cell r="R279" t="str">
            <v>42120202008</v>
          </cell>
          <cell r="S279" t="str">
            <v>Servicios prestados a las empresas y servicios de producción</v>
          </cell>
          <cell r="T279" t="str">
            <v>3-200-F002</v>
          </cell>
          <cell r="U279" t="str">
            <v>RB-Administrados de libre destinación</v>
          </cell>
          <cell r="V279" t="str">
            <v>000000000000000000260</v>
          </cell>
          <cell r="W279" t="str">
            <v>0260 - Programa Funcionamiento - CANAL CAPITAL</v>
          </cell>
          <cell r="X279" t="str">
            <v>PO/0260/0001/0000000260</v>
          </cell>
          <cell r="Z279" t="str">
            <v>funcionamiento Canal Capital</v>
          </cell>
          <cell r="AA279" t="str">
            <v>11</v>
          </cell>
          <cell r="AB279" t="str">
            <v>RÉGIMEN ESPECIAL</v>
          </cell>
          <cell r="AC279" t="str">
            <v>1000241789</v>
          </cell>
          <cell r="AD279" t="str">
            <v>CC</v>
          </cell>
          <cell r="AE279" t="str">
            <v>1019015868</v>
          </cell>
          <cell r="AF279" t="str">
            <v>JUAN CARLOS POVEDA ROJAS</v>
          </cell>
          <cell r="AG279" t="str">
            <v>1005748523</v>
          </cell>
          <cell r="AH279" t="str">
            <v>JORGE ENRIQUE ANGARITA LOPEZ</v>
          </cell>
          <cell r="AI279" t="str">
            <v>1006767230</v>
          </cell>
          <cell r="AJ279" t="str">
            <v>JUANA AMALIA GONZALEZ HERNANDEZ</v>
          </cell>
          <cell r="AK279">
            <v>7150000</v>
          </cell>
          <cell r="AL279">
            <v>0</v>
          </cell>
          <cell r="AM279">
            <v>0</v>
          </cell>
          <cell r="AN279">
            <v>7150000</v>
          </cell>
          <cell r="AO279">
            <v>7150000</v>
          </cell>
        </row>
        <row r="280">
          <cell r="I280" t="str">
            <v>507-2024</v>
          </cell>
          <cell r="J280">
            <v>45658</v>
          </cell>
          <cell r="K280">
            <v>46022</v>
          </cell>
          <cell r="L280" t="str">
            <v>364</v>
          </cell>
          <cell r="M280" t="str">
            <v>02</v>
          </cell>
          <cell r="N280" t="str">
            <v>ORDENES DE PAGO</v>
          </cell>
          <cell r="O280" t="str">
            <v>243</v>
          </cell>
          <cell r="P280" t="str">
            <v>276</v>
          </cell>
          <cell r="Q280" t="str">
            <v xml:space="preserve"> DO-731 Proveer, de manera autónoma e independiente, los servicios profesionales requeridos para la realización de materiales escritos, visuales o multimedia para el Proyecto periodístico convergente y los especiales noticiosos de Canal Capital. Reemplaza el RP 1552-2024</v>
          </cell>
          <cell r="R280" t="str">
            <v>42450209</v>
          </cell>
          <cell r="S280" t="str">
            <v>Servicios para la comunidad, sociales y personales</v>
          </cell>
          <cell r="T280" t="str">
            <v>3-200-F002</v>
          </cell>
          <cell r="U280" t="str">
            <v>RB-Administrados de libre destinación</v>
          </cell>
          <cell r="V280" t="str">
            <v>332000000000000000260</v>
          </cell>
          <cell r="W280" t="str">
            <v>Gtos de Operación CANAL CAPITAL</v>
          </cell>
          <cell r="X280" t="str">
            <v>PO/0260/0001/GAST_OPE</v>
          </cell>
          <cell r="Z280" t="str">
            <v>Gastos Operacionales</v>
          </cell>
          <cell r="AA280" t="str">
            <v>11</v>
          </cell>
          <cell r="AB280" t="str">
            <v>RÉGIMEN ESPECIAL</v>
          </cell>
          <cell r="AC280" t="str">
            <v>1013720446</v>
          </cell>
          <cell r="AD280" t="str">
            <v>CC</v>
          </cell>
          <cell r="AE280" t="str">
            <v>1010241801</v>
          </cell>
          <cell r="AF280" t="str">
            <v>ANGELICA MARIA CHAPARRO CORSI</v>
          </cell>
          <cell r="AG280" t="str">
            <v>1005748523</v>
          </cell>
          <cell r="AH280" t="str">
            <v>JORGE ENRIQUE ANGARITA LOPEZ</v>
          </cell>
          <cell r="AI280" t="str">
            <v>1004759166</v>
          </cell>
          <cell r="AJ280" t="str">
            <v>DAVID CAMILO VARGAS MEJIA</v>
          </cell>
          <cell r="AK280">
            <v>11420640</v>
          </cell>
          <cell r="AL280">
            <v>0</v>
          </cell>
          <cell r="AM280">
            <v>0</v>
          </cell>
          <cell r="AN280">
            <v>11420640</v>
          </cell>
          <cell r="AO280">
            <v>11420640</v>
          </cell>
        </row>
        <row r="281">
          <cell r="I281" t="str">
            <v>354-2024</v>
          </cell>
          <cell r="J281">
            <v>45658</v>
          </cell>
          <cell r="K281">
            <v>46022</v>
          </cell>
          <cell r="L281" t="str">
            <v>364</v>
          </cell>
          <cell r="M281" t="str">
            <v>02</v>
          </cell>
          <cell r="N281" t="str">
            <v>ORDENES DE PAGO</v>
          </cell>
          <cell r="O281" t="str">
            <v>244</v>
          </cell>
          <cell r="P281" t="str">
            <v>277</v>
          </cell>
          <cell r="Q281" t="str">
            <v xml:space="preserve"> DO-722 Adicionar el contrato 354-2024 suscrito con MÓNICA CRUZ SÁNCHEZ Reemplaza el RP 1553-2024</v>
          </cell>
          <cell r="R281" t="str">
            <v>42450209</v>
          </cell>
          <cell r="S281" t="str">
            <v>Servicios para la comunidad, sociales y personales</v>
          </cell>
          <cell r="T281" t="str">
            <v>3-200-F002</v>
          </cell>
          <cell r="U281" t="str">
            <v>RB-Administrados de libre destinación</v>
          </cell>
          <cell r="V281" t="str">
            <v>332000000000000000260</v>
          </cell>
          <cell r="W281" t="str">
            <v>Gtos de Operación CANAL CAPITAL</v>
          </cell>
          <cell r="X281" t="str">
            <v>PO/0260/0001/GAST_OPE</v>
          </cell>
          <cell r="Z281" t="str">
            <v>Gastos Operacionales</v>
          </cell>
          <cell r="AA281" t="str">
            <v>11</v>
          </cell>
          <cell r="AB281" t="str">
            <v>RÉGIMEN ESPECIAL</v>
          </cell>
          <cell r="AC281" t="str">
            <v>1012121805</v>
          </cell>
          <cell r="AD281" t="str">
            <v>CC</v>
          </cell>
          <cell r="AE281" t="str">
            <v>1003530889</v>
          </cell>
          <cell r="AF281" t="str">
            <v>MONICA  CRUZ SANCHEZ</v>
          </cell>
          <cell r="AG281" t="str">
            <v>1005748523</v>
          </cell>
          <cell r="AH281" t="str">
            <v>JORGE ENRIQUE ANGARITA LOPEZ</v>
          </cell>
          <cell r="AI281" t="str">
            <v>1004759166</v>
          </cell>
          <cell r="AJ281" t="str">
            <v>DAVID CAMILO VARGAS MEJIA</v>
          </cell>
          <cell r="AK281">
            <v>2294874</v>
          </cell>
          <cell r="AL281">
            <v>0</v>
          </cell>
          <cell r="AM281">
            <v>0</v>
          </cell>
          <cell r="AN281">
            <v>2294874</v>
          </cell>
          <cell r="AO281">
            <v>2294874</v>
          </cell>
        </row>
        <row r="282">
          <cell r="I282" t="str">
            <v>291-2024</v>
          </cell>
          <cell r="J282">
            <v>45658</v>
          </cell>
          <cell r="K282">
            <v>46022</v>
          </cell>
          <cell r="L282" t="str">
            <v>364</v>
          </cell>
          <cell r="M282" t="str">
            <v>02</v>
          </cell>
          <cell r="N282" t="str">
            <v>ORDENES DE PAGO</v>
          </cell>
          <cell r="O282" t="str">
            <v>245</v>
          </cell>
          <cell r="P282" t="str">
            <v>278</v>
          </cell>
          <cell r="Q282" t="str">
            <v xml:space="preserve"> DO-706 Adicionar y prorrogar el Contrato de prestación de servicios N° 291 de 2024 suscrito con KAREN MARIA ACERO PATERNINA. Reemplaza el RP 1554-2024</v>
          </cell>
          <cell r="R282" t="str">
            <v>42450209</v>
          </cell>
          <cell r="S282" t="str">
            <v>Servicios para la comunidad, sociales y personales</v>
          </cell>
          <cell r="T282" t="str">
            <v>3-200-F002</v>
          </cell>
          <cell r="U282" t="str">
            <v>RB-Administrados de libre destinación</v>
          </cell>
          <cell r="V282" t="str">
            <v>332000000000000000260</v>
          </cell>
          <cell r="W282" t="str">
            <v>Gtos de Operación CANAL CAPITAL</v>
          </cell>
          <cell r="X282" t="str">
            <v>PO/0260/0001/GAST_OPE</v>
          </cell>
          <cell r="Z282" t="str">
            <v>Gastos Operacionales</v>
          </cell>
          <cell r="AA282" t="str">
            <v>11</v>
          </cell>
          <cell r="AB282" t="str">
            <v>RÉGIMEN ESPECIAL</v>
          </cell>
          <cell r="AC282" t="str">
            <v>1006800038</v>
          </cell>
          <cell r="AD282" t="str">
            <v>CC</v>
          </cell>
          <cell r="AE282" t="str">
            <v>55250008</v>
          </cell>
          <cell r="AF282" t="str">
            <v>KAREN MARIA ACERO PATERNINA</v>
          </cell>
          <cell r="AG282" t="str">
            <v>1005748523</v>
          </cell>
          <cell r="AH282" t="str">
            <v>JORGE ENRIQUE ANGARITA LOPEZ</v>
          </cell>
          <cell r="AI282" t="str">
            <v>1004759166</v>
          </cell>
          <cell r="AJ282" t="str">
            <v>DAVID CAMILO VARGAS MEJIA</v>
          </cell>
          <cell r="AK282">
            <v>22000000</v>
          </cell>
          <cell r="AL282">
            <v>0</v>
          </cell>
          <cell r="AM282">
            <v>0</v>
          </cell>
          <cell r="AN282">
            <v>22000000</v>
          </cell>
          <cell r="AO282">
            <v>22000000</v>
          </cell>
        </row>
        <row r="283">
          <cell r="I283" t="str">
            <v>243-2024</v>
          </cell>
          <cell r="J283">
            <v>45658</v>
          </cell>
          <cell r="K283">
            <v>46022</v>
          </cell>
          <cell r="L283" t="str">
            <v>364</v>
          </cell>
          <cell r="M283" t="str">
            <v>02</v>
          </cell>
          <cell r="N283" t="str">
            <v>ORDENES DE PAGO</v>
          </cell>
          <cell r="O283" t="str">
            <v>246</v>
          </cell>
          <cell r="P283" t="str">
            <v>279</v>
          </cell>
          <cell r="Q283" t="str">
            <v xml:space="preserve"> DO-691 Adicional y prorrogar el contrato de prestación de servicios N° 243 suscrito con PAULA DANIELA RODRIGUEZ REAL. Reemplaza el RP 1555-2024</v>
          </cell>
          <cell r="R283" t="str">
            <v>42450209</v>
          </cell>
          <cell r="S283" t="str">
            <v>Servicios para la comunidad, sociales y personales</v>
          </cell>
          <cell r="T283" t="str">
            <v>3-200-F002</v>
          </cell>
          <cell r="U283" t="str">
            <v>RB-Administrados de libre destinación</v>
          </cell>
          <cell r="V283" t="str">
            <v>332000000000000000260</v>
          </cell>
          <cell r="W283" t="str">
            <v>Gtos de Operación CANAL CAPITAL</v>
          </cell>
          <cell r="X283" t="str">
            <v>PO/0260/0001/GAST_OPE</v>
          </cell>
          <cell r="Z283" t="str">
            <v>Gastos Operacionales</v>
          </cell>
          <cell r="AA283" t="str">
            <v>11</v>
          </cell>
          <cell r="AB283" t="str">
            <v>RÉGIMEN ESPECIAL</v>
          </cell>
          <cell r="AC283" t="str">
            <v>1013582139</v>
          </cell>
          <cell r="AD283" t="str">
            <v>CC</v>
          </cell>
          <cell r="AE283" t="str">
            <v>1026582215</v>
          </cell>
          <cell r="AF283" t="str">
            <v>PAULA DANIELA RODRIGUEZ REAL</v>
          </cell>
          <cell r="AG283" t="str">
            <v>1005748523</v>
          </cell>
          <cell r="AH283" t="str">
            <v>JORGE ENRIQUE ANGARITA LOPEZ</v>
          </cell>
          <cell r="AI283" t="str">
            <v>1004759166</v>
          </cell>
          <cell r="AJ283" t="str">
            <v>DAVID CAMILO VARGAS MEJIA</v>
          </cell>
          <cell r="AK283">
            <v>1882122</v>
          </cell>
          <cell r="AL283">
            <v>0</v>
          </cell>
          <cell r="AM283">
            <v>0</v>
          </cell>
          <cell r="AN283">
            <v>1882122</v>
          </cell>
          <cell r="AO283">
            <v>1882122</v>
          </cell>
        </row>
        <row r="284">
          <cell r="I284" t="str">
            <v>508-2024</v>
          </cell>
          <cell r="J284">
            <v>45658</v>
          </cell>
          <cell r="K284">
            <v>46022</v>
          </cell>
          <cell r="L284" t="str">
            <v>364</v>
          </cell>
          <cell r="M284" t="str">
            <v>02</v>
          </cell>
          <cell r="N284" t="str">
            <v>ORDENES DE PAGO</v>
          </cell>
          <cell r="O284" t="str">
            <v>247</v>
          </cell>
          <cell r="P284" t="str">
            <v>280</v>
          </cell>
          <cell r="Q284" t="str">
            <v xml:space="preserve"> PE-145 Prestar servicios bajo la modalidad de producción por encargo, de preproducción, producción y postproducción del contenido audiovisual Los 50 años de la ciclovía como llegue a denominarse en el marco del contrato Interadministrativo No. 4072-2024 suscrito con IDRD. Reemplaza el RP 1556-2024</v>
          </cell>
          <cell r="R284" t="str">
            <v>42450208</v>
          </cell>
          <cell r="S284" t="str">
            <v>Servicios prestados a las empresas y servicios de producción</v>
          </cell>
          <cell r="T284" t="str">
            <v>3-200-F002</v>
          </cell>
          <cell r="U284" t="str">
            <v>RB-Administrados de libre destinación</v>
          </cell>
          <cell r="V284" t="str">
            <v>332000000000000000260</v>
          </cell>
          <cell r="W284" t="str">
            <v>Gtos de Operación CANAL CAPITAL</v>
          </cell>
          <cell r="X284" t="str">
            <v>PO/0260/0001/GAST_OPE</v>
          </cell>
          <cell r="Z284" t="str">
            <v>Gastos Operacionales</v>
          </cell>
          <cell r="AA284" t="str">
            <v>11</v>
          </cell>
          <cell r="AB284" t="str">
            <v>RÉGIMEN ESPECIAL</v>
          </cell>
          <cell r="AC284" t="str">
            <v>1001214752</v>
          </cell>
          <cell r="AD284" t="str">
            <v>NIT</v>
          </cell>
          <cell r="AE284" t="str">
            <v>900141068</v>
          </cell>
          <cell r="AF284" t="str">
            <v>DIECISEIS 9 FILMS S.A.S.</v>
          </cell>
          <cell r="AG284" t="str">
            <v>1005748523</v>
          </cell>
          <cell r="AH284" t="str">
            <v>JORGE ENRIQUE ANGARITA LOPEZ</v>
          </cell>
          <cell r="AI284" t="str">
            <v>1000256877</v>
          </cell>
          <cell r="AJ284" t="str">
            <v>PAULA ARENAS CANAL</v>
          </cell>
          <cell r="AK284">
            <v>1000</v>
          </cell>
          <cell r="AL284">
            <v>0</v>
          </cell>
          <cell r="AM284">
            <v>0</v>
          </cell>
          <cell r="AN284">
            <v>1000</v>
          </cell>
          <cell r="AO284">
            <v>1000</v>
          </cell>
        </row>
        <row r="285">
          <cell r="I285" t="str">
            <v>504-2024</v>
          </cell>
          <cell r="J285">
            <v>45658</v>
          </cell>
          <cell r="K285">
            <v>46022</v>
          </cell>
          <cell r="L285" t="str">
            <v>364</v>
          </cell>
          <cell r="M285" t="str">
            <v>02</v>
          </cell>
          <cell r="N285" t="str">
            <v>ORDENES DE PAGO</v>
          </cell>
          <cell r="O285" t="str">
            <v>248</v>
          </cell>
          <cell r="P285" t="str">
            <v>281</v>
          </cell>
          <cell r="Q285" t="str">
            <v xml:space="preserve"> PE-124 Proveer, de manera autónoma e independiente, los servicios de apoyo a la gestión administrativa de los proyectos del área de ventas y mercadeo de Canal. Reemplaza el RP 1561-2024</v>
          </cell>
          <cell r="R285" t="str">
            <v>42450208</v>
          </cell>
          <cell r="S285" t="str">
            <v>Servicios prestados a las empresas y servicios de producción</v>
          </cell>
          <cell r="T285" t="str">
            <v>3-200-F002</v>
          </cell>
          <cell r="U285" t="str">
            <v>RB-Administrados de libre destinación</v>
          </cell>
          <cell r="V285" t="str">
            <v>332000000000000000260</v>
          </cell>
          <cell r="W285" t="str">
            <v>Gtos de Operación CANAL CAPITAL</v>
          </cell>
          <cell r="X285" t="str">
            <v>PO/0260/0001/GAST_OPE</v>
          </cell>
          <cell r="Z285" t="str">
            <v>Gastos Operacionales</v>
          </cell>
          <cell r="AA285" t="str">
            <v>11</v>
          </cell>
          <cell r="AB285" t="str">
            <v>RÉGIMEN ESPECIAL</v>
          </cell>
          <cell r="AC285" t="str">
            <v>1000146115</v>
          </cell>
          <cell r="AD285" t="str">
            <v>CC</v>
          </cell>
          <cell r="AE285" t="str">
            <v>52199615</v>
          </cell>
          <cell r="AF285" t="str">
            <v>GLORIA MARCELA RUBIANO LEYVA</v>
          </cell>
          <cell r="AG285" t="str">
            <v>1005748523</v>
          </cell>
          <cell r="AH285" t="str">
            <v>JORGE ENRIQUE ANGARITA LOPEZ</v>
          </cell>
          <cell r="AI285" t="str">
            <v>1000256877</v>
          </cell>
          <cell r="AJ285" t="str">
            <v>PAULA ARENAS CANAL</v>
          </cell>
          <cell r="AK285">
            <v>7233333</v>
          </cell>
          <cell r="AL285">
            <v>0</v>
          </cell>
          <cell r="AM285">
            <v>0</v>
          </cell>
          <cell r="AN285">
            <v>7233333</v>
          </cell>
          <cell r="AO285">
            <v>7000000</v>
          </cell>
        </row>
        <row r="286">
          <cell r="I286" t="str">
            <v>506-2024</v>
          </cell>
          <cell r="J286">
            <v>45658</v>
          </cell>
          <cell r="K286">
            <v>46022</v>
          </cell>
          <cell r="L286" t="str">
            <v>364</v>
          </cell>
          <cell r="M286" t="str">
            <v>02</v>
          </cell>
          <cell r="N286" t="str">
            <v>ORDENES DE PAGO</v>
          </cell>
          <cell r="O286" t="str">
            <v>249</v>
          </cell>
          <cell r="P286" t="str">
            <v>282</v>
          </cell>
          <cell r="Q286" t="str">
            <v xml:space="preserve"> PE-123 Proveer, de manera autónoma e independiente, los servicios de apoyo a la gestión administrativa de los proyectos del área de ventas y mercadeo de Canal. Reemplaza el RP 1563-2024</v>
          </cell>
          <cell r="R286" t="str">
            <v>42450208</v>
          </cell>
          <cell r="S286" t="str">
            <v>Servicios prestados a las empresas y servicios de producción</v>
          </cell>
          <cell r="T286" t="str">
            <v>3-200-F002</v>
          </cell>
          <cell r="U286" t="str">
            <v>RB-Administrados de libre destinación</v>
          </cell>
          <cell r="V286" t="str">
            <v>332000000000000000260</v>
          </cell>
          <cell r="W286" t="str">
            <v>Gtos de Operación CANAL CAPITAL</v>
          </cell>
          <cell r="X286" t="str">
            <v>PO/0260/0001/GAST_OPE</v>
          </cell>
          <cell r="Z286" t="str">
            <v>Gastos Operacionales</v>
          </cell>
          <cell r="AA286" t="str">
            <v>11</v>
          </cell>
          <cell r="AB286" t="str">
            <v>RÉGIMEN ESPECIAL</v>
          </cell>
          <cell r="AC286" t="str">
            <v>1009258667</v>
          </cell>
          <cell r="AD286" t="str">
            <v>CC</v>
          </cell>
          <cell r="AE286" t="str">
            <v>1067857166</v>
          </cell>
          <cell r="AF286" t="str">
            <v>ANTONELLA  DE ORO SUAREZ</v>
          </cell>
          <cell r="AG286" t="str">
            <v>1005748523</v>
          </cell>
          <cell r="AH286" t="str">
            <v>JORGE ENRIQUE ANGARITA LOPEZ</v>
          </cell>
          <cell r="AI286" t="str">
            <v>1000256877</v>
          </cell>
          <cell r="AJ286" t="str">
            <v>PAULA ARENAS CANAL</v>
          </cell>
          <cell r="AK286">
            <v>6533333</v>
          </cell>
          <cell r="AL286">
            <v>0</v>
          </cell>
          <cell r="AM286">
            <v>0</v>
          </cell>
          <cell r="AN286">
            <v>6533333</v>
          </cell>
          <cell r="AO286">
            <v>3500000</v>
          </cell>
        </row>
        <row r="287">
          <cell r="I287" t="str">
            <v>502-2024</v>
          </cell>
          <cell r="J287">
            <v>45658</v>
          </cell>
          <cell r="K287">
            <v>46022</v>
          </cell>
          <cell r="L287" t="str">
            <v>364</v>
          </cell>
          <cell r="M287" t="str">
            <v>02</v>
          </cell>
          <cell r="N287" t="str">
            <v>ORDENES DE PAGO</v>
          </cell>
          <cell r="O287" t="str">
            <v>250</v>
          </cell>
          <cell r="P287" t="str">
            <v>283</v>
          </cell>
          <cell r="Q287" t="str">
            <v xml:space="preserve"> PE-133 Proveer, de manera autónoma e independiente, los servicios de apoyo administrativo en los procesos ATL del área de Ventas y Mercadeo de Canal Capital. Reemplaza el RP 1564-2024</v>
          </cell>
          <cell r="R287" t="str">
            <v>42450208</v>
          </cell>
          <cell r="S287" t="str">
            <v>Servicios prestados a las empresas y servicios de producción</v>
          </cell>
          <cell r="T287" t="str">
            <v>3-200-F002</v>
          </cell>
          <cell r="U287" t="str">
            <v>RB-Administrados de libre destinación</v>
          </cell>
          <cell r="V287" t="str">
            <v>332000000000000000260</v>
          </cell>
          <cell r="W287" t="str">
            <v>Gtos de Operación CANAL CAPITAL</v>
          </cell>
          <cell r="X287" t="str">
            <v>PO/0260/0001/GAST_OPE</v>
          </cell>
          <cell r="Z287" t="str">
            <v>Gastos Operacionales</v>
          </cell>
          <cell r="AA287" t="str">
            <v>11</v>
          </cell>
          <cell r="AB287" t="str">
            <v>RÉGIMEN ESPECIAL</v>
          </cell>
          <cell r="AC287" t="str">
            <v>1010925915</v>
          </cell>
          <cell r="AD287" t="str">
            <v>CC</v>
          </cell>
          <cell r="AE287" t="str">
            <v>1018467549</v>
          </cell>
          <cell r="AF287" t="str">
            <v>LEIDY JOHANA RODRIGUEZ GARCIA</v>
          </cell>
          <cell r="AG287" t="str">
            <v>1005748523</v>
          </cell>
          <cell r="AH287" t="str">
            <v>JORGE ENRIQUE ANGARITA LOPEZ</v>
          </cell>
          <cell r="AI287" t="str">
            <v>1000256877</v>
          </cell>
          <cell r="AJ287" t="str">
            <v>PAULA ARENAS CANAL</v>
          </cell>
          <cell r="AK287">
            <v>3466667</v>
          </cell>
          <cell r="AL287">
            <v>0</v>
          </cell>
          <cell r="AM287">
            <v>0</v>
          </cell>
          <cell r="AN287">
            <v>3466667</v>
          </cell>
          <cell r="AO287">
            <v>3466667</v>
          </cell>
        </row>
        <row r="288">
          <cell r="I288" t="str">
            <v>501-2024</v>
          </cell>
          <cell r="J288">
            <v>45658</v>
          </cell>
          <cell r="K288">
            <v>46022</v>
          </cell>
          <cell r="L288" t="str">
            <v>364</v>
          </cell>
          <cell r="M288" t="str">
            <v>02</v>
          </cell>
          <cell r="N288" t="str">
            <v>ORDENES DE PAGO</v>
          </cell>
          <cell r="O288" t="str">
            <v>251</v>
          </cell>
          <cell r="P288" t="str">
            <v>284</v>
          </cell>
          <cell r="Q288" t="str">
            <v xml:space="preserve"> PE-120 Proveer de manera autónoma e independiente, los servicios de apoyo en las actividades de producción de las estrategias operativas del área de Ventas y Mercadeo de Canal Capital. Reemplaza el RP 1565-2024</v>
          </cell>
          <cell r="R288" t="str">
            <v>42450208</v>
          </cell>
          <cell r="S288" t="str">
            <v>Servicios prestados a las empresas y servicios de producción</v>
          </cell>
          <cell r="T288" t="str">
            <v>3-200-F002</v>
          </cell>
          <cell r="U288" t="str">
            <v>RB-Administrados de libre destinación</v>
          </cell>
          <cell r="V288" t="str">
            <v>332000000000000000260</v>
          </cell>
          <cell r="W288" t="str">
            <v>Gtos de Operación CANAL CAPITAL</v>
          </cell>
          <cell r="X288" t="str">
            <v>PO/0260/0001/GAST_OPE</v>
          </cell>
          <cell r="Z288" t="str">
            <v>Gastos Operacionales</v>
          </cell>
          <cell r="AA288" t="str">
            <v>11</v>
          </cell>
          <cell r="AB288" t="str">
            <v>RÉGIMEN ESPECIAL</v>
          </cell>
          <cell r="AC288" t="str">
            <v>1010437736</v>
          </cell>
          <cell r="AD288" t="str">
            <v>CC</v>
          </cell>
          <cell r="AE288" t="str">
            <v>1000706022</v>
          </cell>
          <cell r="AF288" t="str">
            <v>CRISTIAN FERNEY PEREZ BERMUDEZ</v>
          </cell>
          <cell r="AG288" t="str">
            <v>1005748523</v>
          </cell>
          <cell r="AH288" t="str">
            <v>JORGE ENRIQUE ANGARITA LOPEZ</v>
          </cell>
          <cell r="AI288" t="str">
            <v>1000256877</v>
          </cell>
          <cell r="AJ288" t="str">
            <v>PAULA ARENAS CANAL</v>
          </cell>
          <cell r="AK288">
            <v>4333333</v>
          </cell>
          <cell r="AL288">
            <v>0</v>
          </cell>
          <cell r="AM288">
            <v>0</v>
          </cell>
          <cell r="AN288">
            <v>4333333</v>
          </cell>
          <cell r="AO288">
            <v>4333333</v>
          </cell>
        </row>
        <row r="289">
          <cell r="I289" t="str">
            <v>511-2024</v>
          </cell>
          <cell r="J289">
            <v>45658</v>
          </cell>
          <cell r="K289">
            <v>46022</v>
          </cell>
          <cell r="L289" t="str">
            <v>364</v>
          </cell>
          <cell r="M289" t="str">
            <v>02</v>
          </cell>
          <cell r="N289" t="str">
            <v>ORDENES DE PAGO</v>
          </cell>
          <cell r="O289" t="str">
            <v>252</v>
          </cell>
          <cell r="P289" t="str">
            <v>285</v>
          </cell>
          <cell r="Q289" t="str">
            <v xml:space="preserve"> DO-742 Proveer, de manera autónoma e independiente, sus servicios para llevar a cabo la implementación del sistema de acceso closed caption o subtitulación para la programación de los canales Capital y eureka. Reemplaza el RP 1571-2024</v>
          </cell>
          <cell r="R289" t="str">
            <v>42450209</v>
          </cell>
          <cell r="S289" t="str">
            <v>Servicios para la comunidad, sociales y personales</v>
          </cell>
          <cell r="T289" t="str">
            <v>3-200-F002</v>
          </cell>
          <cell r="U289" t="str">
            <v>RB-Administrados de libre destinación</v>
          </cell>
          <cell r="V289" t="str">
            <v>332000000000000000260</v>
          </cell>
          <cell r="W289" t="str">
            <v>Gtos de Operación CANAL CAPITAL</v>
          </cell>
          <cell r="X289" t="str">
            <v>PO/0260/0001/GAST_OPE</v>
          </cell>
          <cell r="Z289" t="str">
            <v>Gastos Operacionales</v>
          </cell>
          <cell r="AA289" t="str">
            <v>11</v>
          </cell>
          <cell r="AB289" t="str">
            <v>RÉGIMEN ESPECIAL</v>
          </cell>
          <cell r="AC289" t="str">
            <v>1002991308</v>
          </cell>
          <cell r="AD289" t="str">
            <v>CC</v>
          </cell>
          <cell r="AE289" t="str">
            <v>30204678</v>
          </cell>
          <cell r="AF289" t="str">
            <v>YANET  ARDILA QUIROGA</v>
          </cell>
          <cell r="AG289" t="str">
            <v>1005748523</v>
          </cell>
          <cell r="AH289" t="str">
            <v>JORGE ENRIQUE ANGARITA LOPEZ</v>
          </cell>
          <cell r="AI289" t="str">
            <v>1004759166</v>
          </cell>
          <cell r="AJ289" t="str">
            <v>DAVID CAMILO VARGAS MEJIA</v>
          </cell>
          <cell r="AK289">
            <v>5295860</v>
          </cell>
          <cell r="AL289">
            <v>0</v>
          </cell>
          <cell r="AM289">
            <v>0</v>
          </cell>
          <cell r="AN289">
            <v>5295860</v>
          </cell>
          <cell r="AO289">
            <v>5295860</v>
          </cell>
        </row>
        <row r="290">
          <cell r="I290" t="str">
            <v>163-2024</v>
          </cell>
          <cell r="J290">
            <v>45658</v>
          </cell>
          <cell r="K290">
            <v>46022</v>
          </cell>
          <cell r="L290" t="str">
            <v>364</v>
          </cell>
          <cell r="M290" t="str">
            <v>02</v>
          </cell>
          <cell r="N290" t="str">
            <v>ORDENES DE PAGO</v>
          </cell>
          <cell r="O290" t="str">
            <v>253</v>
          </cell>
          <cell r="P290" t="str">
            <v>286</v>
          </cell>
          <cell r="Q290" t="str">
            <v xml:space="preserve"> DO-690 Adicional y prorrogar el contrato de prestación de servicios N° 163 suscrito con MAGDA YASID FRANCO MENDOZA Reemplaza el RP 1572-2024</v>
          </cell>
          <cell r="R290" t="str">
            <v>42450209</v>
          </cell>
          <cell r="S290" t="str">
            <v>Servicios para la comunidad, sociales y personales</v>
          </cell>
          <cell r="T290" t="str">
            <v>3-200-F002</v>
          </cell>
          <cell r="U290" t="str">
            <v>RB-Administrados de libre destinación</v>
          </cell>
          <cell r="V290" t="str">
            <v>332000000000000000260</v>
          </cell>
          <cell r="W290" t="str">
            <v>Gtos de Operación CANAL CAPITAL</v>
          </cell>
          <cell r="X290" t="str">
            <v>PO/0260/0001/GAST_OPE</v>
          </cell>
          <cell r="Z290" t="str">
            <v>Gastos Operacionales</v>
          </cell>
          <cell r="AA290" t="str">
            <v>11</v>
          </cell>
          <cell r="AB290" t="str">
            <v>RÉGIMEN ESPECIAL</v>
          </cell>
          <cell r="AC290" t="str">
            <v>1006714765</v>
          </cell>
          <cell r="AD290" t="str">
            <v>CC</v>
          </cell>
          <cell r="AE290" t="str">
            <v>52464540</v>
          </cell>
          <cell r="AF290" t="str">
            <v>MAGDA YASID FRANCO MENDOZA</v>
          </cell>
          <cell r="AG290" t="str">
            <v>1005748523</v>
          </cell>
          <cell r="AH290" t="str">
            <v>JORGE ENRIQUE ANGARITA LOPEZ</v>
          </cell>
          <cell r="AI290" t="str">
            <v>1004759166</v>
          </cell>
          <cell r="AJ290" t="str">
            <v>DAVID CAMILO VARGAS MEJIA</v>
          </cell>
          <cell r="AK290">
            <v>6940323</v>
          </cell>
          <cell r="AL290">
            <v>0</v>
          </cell>
          <cell r="AM290">
            <v>0</v>
          </cell>
          <cell r="AN290">
            <v>6940323</v>
          </cell>
          <cell r="AO290">
            <v>6940323</v>
          </cell>
        </row>
        <row r="291">
          <cell r="I291" t="str">
            <v>250-2024</v>
          </cell>
          <cell r="J291">
            <v>45658</v>
          </cell>
          <cell r="K291">
            <v>46022</v>
          </cell>
          <cell r="L291" t="str">
            <v>364</v>
          </cell>
          <cell r="M291" t="str">
            <v>02</v>
          </cell>
          <cell r="N291" t="str">
            <v>ORDENES DE PAGO</v>
          </cell>
          <cell r="O291" t="str">
            <v>254</v>
          </cell>
          <cell r="P291" t="str">
            <v>287</v>
          </cell>
          <cell r="Q291" t="str">
            <v xml:space="preserve"> DO-704 Adicionar y prorrogar el Contrato de prestación de servicios N° 250 de 2024 suscrito con GUILLERMO ALEXANDER VERA ARIZA. Reemplaza el RP 1575-2024</v>
          </cell>
          <cell r="R291" t="str">
            <v>42450209</v>
          </cell>
          <cell r="S291" t="str">
            <v>Servicios para la comunidad, sociales y personales</v>
          </cell>
          <cell r="T291" t="str">
            <v>3-200-F002</v>
          </cell>
          <cell r="U291" t="str">
            <v>RB-Administrados de libre destinación</v>
          </cell>
          <cell r="V291" t="str">
            <v>332000000000000000260</v>
          </cell>
          <cell r="W291" t="str">
            <v>Gtos de Operación CANAL CAPITAL</v>
          </cell>
          <cell r="X291" t="str">
            <v>PO/0260/0001/GAST_OPE</v>
          </cell>
          <cell r="Z291" t="str">
            <v>Gastos Operacionales</v>
          </cell>
          <cell r="AA291" t="str">
            <v>11</v>
          </cell>
          <cell r="AB291" t="str">
            <v>RÉGIMEN ESPECIAL</v>
          </cell>
          <cell r="AC291" t="str">
            <v>1008933960</v>
          </cell>
          <cell r="AD291" t="str">
            <v>CC</v>
          </cell>
          <cell r="AE291" t="str">
            <v>1024562267</v>
          </cell>
          <cell r="AF291" t="str">
            <v>GUILLERMO ALEXANDER VERA ARIZA</v>
          </cell>
          <cell r="AG291" t="str">
            <v>1005748523</v>
          </cell>
          <cell r="AH291" t="str">
            <v>JORGE ENRIQUE ANGARITA LOPEZ</v>
          </cell>
          <cell r="AI291" t="str">
            <v>1004759166</v>
          </cell>
          <cell r="AJ291" t="str">
            <v>DAVID CAMILO VARGAS MEJIA</v>
          </cell>
          <cell r="AK291">
            <v>11420640</v>
          </cell>
          <cell r="AL291">
            <v>0</v>
          </cell>
          <cell r="AM291">
            <v>0</v>
          </cell>
          <cell r="AN291">
            <v>11420640</v>
          </cell>
          <cell r="AO291">
            <v>11420640</v>
          </cell>
        </row>
        <row r="292">
          <cell r="I292" t="str">
            <v>293- 2024</v>
          </cell>
          <cell r="J292">
            <v>45658</v>
          </cell>
          <cell r="K292">
            <v>46022</v>
          </cell>
          <cell r="L292" t="str">
            <v>364</v>
          </cell>
          <cell r="M292" t="str">
            <v>02</v>
          </cell>
          <cell r="N292" t="str">
            <v>ORDENES DE PAGO</v>
          </cell>
          <cell r="O292" t="str">
            <v>255</v>
          </cell>
          <cell r="P292" t="str">
            <v>288</v>
          </cell>
          <cell r="Q292" t="str">
            <v xml:space="preserve"> DO-701 Adicionar y prorrogar el Contrato de prestación de servicios N° 293 de 2024 suscrito con MAURICIO RENE PICHOT ELLES. Reemplaza el RP 1576-2024</v>
          </cell>
          <cell r="R292" t="str">
            <v>42450209</v>
          </cell>
          <cell r="S292" t="str">
            <v>Servicios para la comunidad, sociales y personales</v>
          </cell>
          <cell r="T292" t="str">
            <v>3-200-F002</v>
          </cell>
          <cell r="U292" t="str">
            <v>RB-Administrados de libre destinación</v>
          </cell>
          <cell r="V292" t="str">
            <v>332000000000000000260</v>
          </cell>
          <cell r="W292" t="str">
            <v>Gtos de Operación CANAL CAPITAL</v>
          </cell>
          <cell r="X292" t="str">
            <v>PO/0260/0001/GAST_OPE</v>
          </cell>
          <cell r="Z292" t="str">
            <v>Gastos Operacionales</v>
          </cell>
          <cell r="AA292" t="str">
            <v>11</v>
          </cell>
          <cell r="AB292" t="str">
            <v>RÉGIMEN ESPECIAL</v>
          </cell>
          <cell r="AC292" t="str">
            <v>1000244968</v>
          </cell>
          <cell r="AD292" t="str">
            <v>CC</v>
          </cell>
          <cell r="AE292" t="str">
            <v>73122163</v>
          </cell>
          <cell r="AF292" t="str">
            <v>MAURICIO RENE PICHOT ELLES</v>
          </cell>
          <cell r="AG292" t="str">
            <v>1005748523</v>
          </cell>
          <cell r="AH292" t="str">
            <v>JORGE ENRIQUE ANGARITA LOPEZ</v>
          </cell>
          <cell r="AI292" t="str">
            <v>1004759166</v>
          </cell>
          <cell r="AJ292" t="str">
            <v>DAVID CAMILO VARGAS MEJIA</v>
          </cell>
          <cell r="AK292">
            <v>7090706</v>
          </cell>
          <cell r="AL292">
            <v>0</v>
          </cell>
          <cell r="AM292">
            <v>0</v>
          </cell>
          <cell r="AN292">
            <v>7090706</v>
          </cell>
          <cell r="AO292">
            <v>7090706</v>
          </cell>
        </row>
        <row r="293">
          <cell r="I293" t="str">
            <v>313-2024</v>
          </cell>
          <cell r="J293">
            <v>45658</v>
          </cell>
          <cell r="K293">
            <v>46022</v>
          </cell>
          <cell r="L293" t="str">
            <v>364</v>
          </cell>
          <cell r="M293" t="str">
            <v>02</v>
          </cell>
          <cell r="N293" t="str">
            <v>ORDENES DE PAGO</v>
          </cell>
          <cell r="O293" t="str">
            <v>256</v>
          </cell>
          <cell r="P293" t="str">
            <v>289</v>
          </cell>
          <cell r="Q293" t="str">
            <v xml:space="preserve"> DO-727 Adicionar el contrato 313-2024 suscrito con ADRIANA MARCELA SAENZ Reemplaza el RP 1577-2024</v>
          </cell>
          <cell r="R293" t="str">
            <v>42450209</v>
          </cell>
          <cell r="S293" t="str">
            <v>Servicios para la comunidad, sociales y personales</v>
          </cell>
          <cell r="T293" t="str">
            <v>3-200-F002</v>
          </cell>
          <cell r="U293" t="str">
            <v>RB-Administrados de libre destinación</v>
          </cell>
          <cell r="V293" t="str">
            <v>332000000000000000260</v>
          </cell>
          <cell r="W293" t="str">
            <v>Gtos de Operación CANAL CAPITAL</v>
          </cell>
          <cell r="X293" t="str">
            <v>PO/0260/0001/GAST_OPE</v>
          </cell>
          <cell r="Z293" t="str">
            <v>Gastos Operacionales</v>
          </cell>
          <cell r="AA293" t="str">
            <v>11</v>
          </cell>
          <cell r="AB293" t="str">
            <v>RÉGIMEN ESPECIAL</v>
          </cell>
          <cell r="AC293" t="str">
            <v>1013532733</v>
          </cell>
          <cell r="AD293" t="str">
            <v>CC</v>
          </cell>
          <cell r="AE293" t="str">
            <v>1143152719</v>
          </cell>
          <cell r="AF293" t="str">
            <v>ADRIANA MARCELA SAENZ POSADA</v>
          </cell>
          <cell r="AG293" t="str">
            <v>1005748523</v>
          </cell>
          <cell r="AH293" t="str">
            <v>JORGE ENRIQUE ANGARITA LOPEZ</v>
          </cell>
          <cell r="AI293" t="str">
            <v>1004759166</v>
          </cell>
          <cell r="AJ293" t="str">
            <v>DAVID CAMILO VARGAS MEJIA</v>
          </cell>
          <cell r="AK293">
            <v>8260000</v>
          </cell>
          <cell r="AL293">
            <v>0</v>
          </cell>
          <cell r="AM293">
            <v>0</v>
          </cell>
          <cell r="AN293">
            <v>8260000</v>
          </cell>
          <cell r="AO293">
            <v>8260000</v>
          </cell>
        </row>
        <row r="294">
          <cell r="I294" t="str">
            <v>195-2024</v>
          </cell>
          <cell r="J294">
            <v>45658</v>
          </cell>
          <cell r="K294">
            <v>46022</v>
          </cell>
          <cell r="L294" t="str">
            <v>364</v>
          </cell>
          <cell r="M294" t="str">
            <v>02</v>
          </cell>
          <cell r="N294" t="str">
            <v>ORDENES DE PAGO</v>
          </cell>
          <cell r="O294" t="str">
            <v>257</v>
          </cell>
          <cell r="P294" t="str">
            <v>290</v>
          </cell>
          <cell r="Q294" t="str">
            <v xml:space="preserve"> DO-698 Adicionar y prorrogar el Contrato de prestación de servicios N° 195 de 2024 suscrito con MARTA PATRICIA NORIEGA RODRIGUEZ. Reemplaza el RP 1578-2024</v>
          </cell>
          <cell r="R294" t="str">
            <v>42450209</v>
          </cell>
          <cell r="S294" t="str">
            <v>Servicios para la comunidad, sociales y personales</v>
          </cell>
          <cell r="T294" t="str">
            <v>3-200-F002</v>
          </cell>
          <cell r="U294" t="str">
            <v>RB-Administrados de libre destinación</v>
          </cell>
          <cell r="V294" t="str">
            <v>332000000000000000260</v>
          </cell>
          <cell r="W294" t="str">
            <v>Gtos de Operación CANAL CAPITAL</v>
          </cell>
          <cell r="X294" t="str">
            <v>PO/0260/0001/GAST_OPE</v>
          </cell>
          <cell r="Z294" t="str">
            <v>Gastos Operacionales</v>
          </cell>
          <cell r="AA294" t="str">
            <v>11</v>
          </cell>
          <cell r="AB294" t="str">
            <v>RÉGIMEN ESPECIAL</v>
          </cell>
          <cell r="AC294" t="str">
            <v>1002580338</v>
          </cell>
          <cell r="AD294" t="str">
            <v>CC</v>
          </cell>
          <cell r="AE294" t="str">
            <v>52029559</v>
          </cell>
          <cell r="AF294" t="str">
            <v>MARTA PATRICIA NORIEGA RODRIGUEZ</v>
          </cell>
          <cell r="AG294" t="str">
            <v>1005748523</v>
          </cell>
          <cell r="AH294" t="str">
            <v>JORGE ENRIQUE ANGARITA LOPEZ</v>
          </cell>
          <cell r="AI294" t="str">
            <v>1004759166</v>
          </cell>
          <cell r="AJ294" t="str">
            <v>DAVID CAMILO VARGAS MEJIA</v>
          </cell>
          <cell r="AK294">
            <v>26000000</v>
          </cell>
          <cell r="AL294">
            <v>0</v>
          </cell>
          <cell r="AM294">
            <v>0</v>
          </cell>
          <cell r="AN294">
            <v>26000000</v>
          </cell>
          <cell r="AO294">
            <v>26000000</v>
          </cell>
        </row>
        <row r="295">
          <cell r="I295" t="str">
            <v>378-2024</v>
          </cell>
          <cell r="J295">
            <v>45658</v>
          </cell>
          <cell r="K295">
            <v>46022</v>
          </cell>
          <cell r="L295" t="str">
            <v>364</v>
          </cell>
          <cell r="M295" t="str">
            <v>02</v>
          </cell>
          <cell r="N295" t="str">
            <v>ORDENES DE PAGO</v>
          </cell>
          <cell r="O295" t="str">
            <v>258</v>
          </cell>
          <cell r="P295" t="str">
            <v>291</v>
          </cell>
          <cell r="Q295" t="str">
            <v xml:space="preserve"> DO-705 Adicionar y prorrogar el Contrato de prestación de servicios N° 378 de 2024 suscrito con DAN HARRY GAITAN CUBILLOS. Reemplaza el RP 1579-2024</v>
          </cell>
          <cell r="R295" t="str">
            <v>42450209</v>
          </cell>
          <cell r="S295" t="str">
            <v>Servicios para la comunidad, sociales y personales</v>
          </cell>
          <cell r="T295" t="str">
            <v>3-200-F002</v>
          </cell>
          <cell r="U295" t="str">
            <v>RB-Administrados de libre destinación</v>
          </cell>
          <cell r="V295" t="str">
            <v>332000000000000000260</v>
          </cell>
          <cell r="W295" t="str">
            <v>Gtos de Operación CANAL CAPITAL</v>
          </cell>
          <cell r="X295" t="str">
            <v>PO/0260/0001/GAST_OPE</v>
          </cell>
          <cell r="Z295" t="str">
            <v>Gastos Operacionales</v>
          </cell>
          <cell r="AA295" t="str">
            <v>11</v>
          </cell>
          <cell r="AB295" t="str">
            <v>RÉGIMEN ESPECIAL</v>
          </cell>
          <cell r="AC295" t="str">
            <v>1000301585</v>
          </cell>
          <cell r="AD295" t="str">
            <v>CC</v>
          </cell>
          <cell r="AE295" t="str">
            <v>10299336</v>
          </cell>
          <cell r="AF295" t="str">
            <v>DAN HARRY GAITAN CUBILLOS</v>
          </cell>
          <cell r="AG295" t="str">
            <v>1005748523</v>
          </cell>
          <cell r="AH295" t="str">
            <v>JORGE ENRIQUE ANGARITA LOPEZ</v>
          </cell>
          <cell r="AI295" t="str">
            <v>1004759166</v>
          </cell>
          <cell r="AJ295" t="str">
            <v>DAVID CAMILO VARGAS MEJIA</v>
          </cell>
          <cell r="AK295">
            <v>11420640</v>
          </cell>
          <cell r="AL295">
            <v>0</v>
          </cell>
          <cell r="AM295">
            <v>0</v>
          </cell>
          <cell r="AN295">
            <v>11420640</v>
          </cell>
          <cell r="AO295">
            <v>11420640</v>
          </cell>
        </row>
        <row r="296">
          <cell r="I296" t="str">
            <v>370-2024</v>
          </cell>
          <cell r="J296">
            <v>45658</v>
          </cell>
          <cell r="K296">
            <v>46022</v>
          </cell>
          <cell r="L296" t="str">
            <v>364</v>
          </cell>
          <cell r="M296" t="str">
            <v>02</v>
          </cell>
          <cell r="N296" t="str">
            <v>ORDENES DE PAGO</v>
          </cell>
          <cell r="O296" t="str">
            <v>259</v>
          </cell>
          <cell r="P296" t="str">
            <v>292</v>
          </cell>
          <cell r="Q296" t="str">
            <v xml:space="preserve"> DO-696 Adicionar y prorrogar el Contrato de prestación de servicios N° 370 de 2024 suscrito con MARIANA GONZALEZ ARBOLEDA. Reemplaza el RP 1580-2024</v>
          </cell>
          <cell r="R296" t="str">
            <v>42450209</v>
          </cell>
          <cell r="S296" t="str">
            <v>Servicios para la comunidad, sociales y personales</v>
          </cell>
          <cell r="T296" t="str">
            <v>3-200-F002</v>
          </cell>
          <cell r="U296" t="str">
            <v>RB-Administrados de libre destinación</v>
          </cell>
          <cell r="V296" t="str">
            <v>332000000000000000260</v>
          </cell>
          <cell r="W296" t="str">
            <v>Gtos de Operación CANAL CAPITAL</v>
          </cell>
          <cell r="X296" t="str">
            <v>PO/0260/0001/GAST_OPE</v>
          </cell>
          <cell r="Z296" t="str">
            <v>Gastos Operacionales</v>
          </cell>
          <cell r="AA296" t="str">
            <v>11</v>
          </cell>
          <cell r="AB296" t="str">
            <v>RÉGIMEN ESPECIAL</v>
          </cell>
          <cell r="AC296" t="str">
            <v>1013655015</v>
          </cell>
          <cell r="AD296" t="str">
            <v>CC</v>
          </cell>
          <cell r="AE296" t="str">
            <v>1020792460</v>
          </cell>
          <cell r="AF296" t="str">
            <v>MARIANA  GONZALEZ ARBOLEDA</v>
          </cell>
          <cell r="AG296" t="str">
            <v>1005748523</v>
          </cell>
          <cell r="AH296" t="str">
            <v>JORGE ENRIQUE ANGARITA LOPEZ</v>
          </cell>
          <cell r="AI296" t="str">
            <v>1004759166</v>
          </cell>
          <cell r="AJ296" t="str">
            <v>DAVID CAMILO VARGAS MEJIA</v>
          </cell>
          <cell r="AK296">
            <v>6940306</v>
          </cell>
          <cell r="AL296">
            <v>0</v>
          </cell>
          <cell r="AM296">
            <v>0</v>
          </cell>
          <cell r="AN296">
            <v>6940306</v>
          </cell>
          <cell r="AO296">
            <v>6940306</v>
          </cell>
        </row>
        <row r="297">
          <cell r="I297" t="str">
            <v>297-2024</v>
          </cell>
          <cell r="J297">
            <v>45658</v>
          </cell>
          <cell r="K297">
            <v>46022</v>
          </cell>
          <cell r="L297" t="str">
            <v>364</v>
          </cell>
          <cell r="M297" t="str">
            <v>02</v>
          </cell>
          <cell r="N297" t="str">
            <v>ORDENES DE PAGO</v>
          </cell>
          <cell r="O297" t="str">
            <v>260</v>
          </cell>
          <cell r="P297" t="str">
            <v>293</v>
          </cell>
          <cell r="Q297" t="str">
            <v xml:space="preserve"> DO-733 Adicionar el contrato 297-2024 suscrito con CARLOS EDUARDO CETINA Reemplaza el RP 1583-2024</v>
          </cell>
          <cell r="R297" t="str">
            <v>42450209</v>
          </cell>
          <cell r="S297" t="str">
            <v>Servicios para la comunidad, sociales y personales</v>
          </cell>
          <cell r="T297" t="str">
            <v>3-200-F002</v>
          </cell>
          <cell r="U297" t="str">
            <v>RB-Administrados de libre destinación</v>
          </cell>
          <cell r="V297" t="str">
            <v>332000000000000000260</v>
          </cell>
          <cell r="W297" t="str">
            <v>Gtos de Operación CANAL CAPITAL</v>
          </cell>
          <cell r="X297" t="str">
            <v>PO/0260/0001/GAST_OPE</v>
          </cell>
          <cell r="Z297" t="str">
            <v>Gastos Operacionales</v>
          </cell>
          <cell r="AA297" t="str">
            <v>11</v>
          </cell>
          <cell r="AB297" t="str">
            <v>RÉGIMEN ESPECIAL</v>
          </cell>
          <cell r="AC297" t="str">
            <v>1000778319</v>
          </cell>
          <cell r="AD297" t="str">
            <v>CC</v>
          </cell>
          <cell r="AE297" t="str">
            <v>79918406</v>
          </cell>
          <cell r="AF297" t="str">
            <v>CARLOS EDUARDO CETINA ALFONSO</v>
          </cell>
          <cell r="AG297" t="str">
            <v>1005748523</v>
          </cell>
          <cell r="AH297" t="str">
            <v>JORGE ENRIQUE ANGARITA LOPEZ</v>
          </cell>
          <cell r="AI297" t="str">
            <v>1004759166</v>
          </cell>
          <cell r="AJ297" t="str">
            <v>DAVID CAMILO VARGAS MEJIA</v>
          </cell>
          <cell r="AK297">
            <v>3326400</v>
          </cell>
          <cell r="AL297">
            <v>0</v>
          </cell>
          <cell r="AM297">
            <v>0</v>
          </cell>
          <cell r="AN297">
            <v>3326400</v>
          </cell>
          <cell r="AO297">
            <v>3326400</v>
          </cell>
        </row>
        <row r="298">
          <cell r="I298" t="str">
            <v>166-2024</v>
          </cell>
          <cell r="J298">
            <v>45658</v>
          </cell>
          <cell r="K298">
            <v>46022</v>
          </cell>
          <cell r="L298" t="str">
            <v>364</v>
          </cell>
          <cell r="M298" t="str">
            <v>02</v>
          </cell>
          <cell r="N298" t="str">
            <v>ORDENES DE PAGO</v>
          </cell>
          <cell r="O298" t="str">
            <v>261</v>
          </cell>
          <cell r="P298" t="str">
            <v>294</v>
          </cell>
          <cell r="Q298" t="str">
            <v xml:space="preserve"> DO-680 Adicionar y prorrogar el contrato por prestación de servicios No 166-2024 suscrito con María Angélica Martínez Benavides. Reemplaza el RP 1584-2024</v>
          </cell>
          <cell r="R298" t="str">
            <v>42450209</v>
          </cell>
          <cell r="S298" t="str">
            <v>Servicios para la comunidad, sociales y personales</v>
          </cell>
          <cell r="T298" t="str">
            <v>3-200-F002</v>
          </cell>
          <cell r="U298" t="str">
            <v>RB-Administrados de libre destinación</v>
          </cell>
          <cell r="V298" t="str">
            <v>332000000000000000260</v>
          </cell>
          <cell r="W298" t="str">
            <v>Gtos de Operación CANAL CAPITAL</v>
          </cell>
          <cell r="X298" t="str">
            <v>PO/0260/0001/GAST_OPE</v>
          </cell>
          <cell r="Z298" t="str">
            <v>Gastos Operacionales</v>
          </cell>
          <cell r="AA298" t="str">
            <v>11</v>
          </cell>
          <cell r="AB298" t="str">
            <v>RÉGIMEN ESPECIAL</v>
          </cell>
          <cell r="AC298" t="str">
            <v>1010258799</v>
          </cell>
          <cell r="AD298" t="str">
            <v>CC</v>
          </cell>
          <cell r="AE298" t="str">
            <v>35394243</v>
          </cell>
          <cell r="AF298" t="str">
            <v>MARIA ANGELICA MARTINEZ BENAVIDES</v>
          </cell>
          <cell r="AG298" t="str">
            <v>1005748523</v>
          </cell>
          <cell r="AH298" t="str">
            <v>JORGE ENRIQUE ANGARITA LOPEZ</v>
          </cell>
          <cell r="AI298" t="str">
            <v>1004759166</v>
          </cell>
          <cell r="AJ298" t="str">
            <v>DAVID CAMILO VARGAS MEJIA</v>
          </cell>
          <cell r="AK298">
            <v>6940323</v>
          </cell>
          <cell r="AL298">
            <v>17</v>
          </cell>
          <cell r="AM298">
            <v>0</v>
          </cell>
          <cell r="AN298">
            <v>6940306</v>
          </cell>
          <cell r="AO298">
            <v>6940306</v>
          </cell>
        </row>
        <row r="299">
          <cell r="I299" t="str">
            <v>262-2024</v>
          </cell>
          <cell r="J299">
            <v>45658</v>
          </cell>
          <cell r="K299">
            <v>46022</v>
          </cell>
          <cell r="L299" t="str">
            <v>364</v>
          </cell>
          <cell r="M299" t="str">
            <v>02</v>
          </cell>
          <cell r="N299" t="str">
            <v>ORDENES DE PAGO</v>
          </cell>
          <cell r="O299" t="str">
            <v>262</v>
          </cell>
          <cell r="P299" t="str">
            <v>295</v>
          </cell>
          <cell r="Q299" t="str">
            <v xml:space="preserve"> DO-734 Adicionar el contrato 262-2024 suscrito con KAROL NATHALIA VILLAMIL LEGUIZAMÓN Reemplaza el RP 1585-2024</v>
          </cell>
          <cell r="R299" t="str">
            <v>42450209</v>
          </cell>
          <cell r="S299" t="str">
            <v>Servicios para la comunidad, sociales y personales</v>
          </cell>
          <cell r="T299" t="str">
            <v>3-200-F002</v>
          </cell>
          <cell r="U299" t="str">
            <v>RB-Administrados de libre destinación</v>
          </cell>
          <cell r="V299" t="str">
            <v>332000000000000000260</v>
          </cell>
          <cell r="W299" t="str">
            <v>Gtos de Operación CANAL CAPITAL</v>
          </cell>
          <cell r="X299" t="str">
            <v>PO/0260/0001/GAST_OPE</v>
          </cell>
          <cell r="Z299" t="str">
            <v>Gastos Operacionales</v>
          </cell>
          <cell r="AA299" t="str">
            <v>11</v>
          </cell>
          <cell r="AB299" t="str">
            <v>RÉGIMEN ESPECIAL</v>
          </cell>
          <cell r="AC299" t="str">
            <v>1013419540</v>
          </cell>
          <cell r="AD299" t="str">
            <v>CC</v>
          </cell>
          <cell r="AE299" t="str">
            <v>1000603159</v>
          </cell>
          <cell r="AF299" t="str">
            <v>KAROL NATHALIA VILLAMIL LEGUIZAMON</v>
          </cell>
          <cell r="AG299" t="str">
            <v>1005748523</v>
          </cell>
          <cell r="AH299" t="str">
            <v>JORGE ENRIQUE ANGARITA LOPEZ</v>
          </cell>
          <cell r="AI299" t="str">
            <v>1004759166</v>
          </cell>
          <cell r="AJ299" t="str">
            <v>DAVID CAMILO VARGAS MEJIA</v>
          </cell>
          <cell r="AK299">
            <v>4833333</v>
          </cell>
          <cell r="AL299">
            <v>0</v>
          </cell>
          <cell r="AM299">
            <v>0</v>
          </cell>
          <cell r="AN299">
            <v>4833333</v>
          </cell>
          <cell r="AO299">
            <v>4833333</v>
          </cell>
        </row>
        <row r="300">
          <cell r="I300" t="str">
            <v>317-2024</v>
          </cell>
          <cell r="J300">
            <v>45658</v>
          </cell>
          <cell r="K300">
            <v>46022</v>
          </cell>
          <cell r="L300" t="str">
            <v>364</v>
          </cell>
          <cell r="M300" t="str">
            <v>02</v>
          </cell>
          <cell r="N300" t="str">
            <v>ORDENES DE PAGO</v>
          </cell>
          <cell r="O300" t="str">
            <v>263</v>
          </cell>
          <cell r="P300" t="str">
            <v>296</v>
          </cell>
          <cell r="Q300" t="str">
            <v xml:space="preserve"> DO-714 Adicionar y prórrogar el contrato por prestación de servicios No 317- 2024, suscrito con Gabriel Eduardo Grosso Guzmán. Reemplaza el RP 1586-2024</v>
          </cell>
          <cell r="R300" t="str">
            <v>42450209</v>
          </cell>
          <cell r="S300" t="str">
            <v>Servicios para la comunidad, sociales y personales</v>
          </cell>
          <cell r="T300" t="str">
            <v>3-200-F002</v>
          </cell>
          <cell r="U300" t="str">
            <v>RB-Administrados de libre destinación</v>
          </cell>
          <cell r="V300" t="str">
            <v>332000000000000000260</v>
          </cell>
          <cell r="W300" t="str">
            <v>Gtos de Operación CANAL CAPITAL</v>
          </cell>
          <cell r="X300" t="str">
            <v>PO/0260/0001/GAST_OPE</v>
          </cell>
          <cell r="Z300" t="str">
            <v>Gastos Operacionales</v>
          </cell>
          <cell r="AA300" t="str">
            <v>11</v>
          </cell>
          <cell r="AB300" t="str">
            <v>RÉGIMEN ESPECIAL</v>
          </cell>
          <cell r="AC300" t="str">
            <v>1011083796</v>
          </cell>
          <cell r="AD300" t="str">
            <v>CC</v>
          </cell>
          <cell r="AE300" t="str">
            <v>79746246</v>
          </cell>
          <cell r="AF300" t="str">
            <v>GABRIEL EDUARDO GROSSO GUZMAN</v>
          </cell>
          <cell r="AG300" t="str">
            <v>1005748523</v>
          </cell>
          <cell r="AH300" t="str">
            <v>JORGE ENRIQUE ANGARITA LOPEZ</v>
          </cell>
          <cell r="AI300" t="str">
            <v>1004759166</v>
          </cell>
          <cell r="AJ300" t="str">
            <v>DAVID CAMILO VARGAS MEJIA</v>
          </cell>
          <cell r="AK300">
            <v>2750000</v>
          </cell>
          <cell r="AL300">
            <v>0</v>
          </cell>
          <cell r="AM300">
            <v>0</v>
          </cell>
          <cell r="AN300">
            <v>2750000</v>
          </cell>
          <cell r="AO300">
            <v>2750000</v>
          </cell>
        </row>
        <row r="301">
          <cell r="I301" t="str">
            <v>336-2024</v>
          </cell>
          <cell r="J301">
            <v>45658</v>
          </cell>
          <cell r="K301">
            <v>46022</v>
          </cell>
          <cell r="L301" t="str">
            <v>364</v>
          </cell>
          <cell r="M301" t="str">
            <v>02</v>
          </cell>
          <cell r="N301" t="str">
            <v>ORDENES DE PAGO</v>
          </cell>
          <cell r="O301" t="str">
            <v>265</v>
          </cell>
          <cell r="P301" t="str">
            <v>297</v>
          </cell>
          <cell r="Q301" t="str">
            <v xml:space="preserve"> DO-713 Adicionar y prorrogar el contrato por prestación de servicios No 336-2024 suscrito con Camilo Montilla Vargas Reemplaza el RP 1587-2024</v>
          </cell>
          <cell r="R301" t="str">
            <v>42450209</v>
          </cell>
          <cell r="S301" t="str">
            <v>Servicios para la comunidad, sociales y personales</v>
          </cell>
          <cell r="T301" t="str">
            <v>3-200-F002</v>
          </cell>
          <cell r="U301" t="str">
            <v>RB-Administrados de libre destinación</v>
          </cell>
          <cell r="V301" t="str">
            <v>332000000000000000260</v>
          </cell>
          <cell r="W301" t="str">
            <v>Gtos de Operación CANAL CAPITAL</v>
          </cell>
          <cell r="X301" t="str">
            <v>PO/0260/0001/GAST_OPE</v>
          </cell>
          <cell r="Z301" t="str">
            <v>Gastos Operacionales</v>
          </cell>
          <cell r="AA301" t="str">
            <v>11</v>
          </cell>
          <cell r="AB301" t="str">
            <v>RÉGIMEN ESPECIAL</v>
          </cell>
          <cell r="AC301" t="str">
            <v>1002867198</v>
          </cell>
          <cell r="AD301" t="str">
            <v>CC</v>
          </cell>
          <cell r="AE301" t="str">
            <v>79519443</v>
          </cell>
          <cell r="AF301" t="str">
            <v>CAMILO  MONTILLA VARGAS</v>
          </cell>
          <cell r="AG301" t="str">
            <v>1005748523</v>
          </cell>
          <cell r="AH301" t="str">
            <v>JORGE ENRIQUE ANGARITA LOPEZ</v>
          </cell>
          <cell r="AI301" t="str">
            <v>1004759166</v>
          </cell>
          <cell r="AJ301" t="str">
            <v>DAVID CAMILO VARGAS MEJIA</v>
          </cell>
          <cell r="AK301">
            <v>10000000</v>
          </cell>
          <cell r="AL301">
            <v>0</v>
          </cell>
          <cell r="AM301">
            <v>0</v>
          </cell>
          <cell r="AN301">
            <v>10000000</v>
          </cell>
          <cell r="AO301">
            <v>10000000</v>
          </cell>
        </row>
        <row r="302">
          <cell r="I302" t="str">
            <v>234-2024</v>
          </cell>
          <cell r="J302">
            <v>45658</v>
          </cell>
          <cell r="K302">
            <v>46022</v>
          </cell>
          <cell r="L302" t="str">
            <v>364</v>
          </cell>
          <cell r="M302" t="str">
            <v>02</v>
          </cell>
          <cell r="N302" t="str">
            <v>ORDENES DE PAGO</v>
          </cell>
          <cell r="O302" t="str">
            <v>155</v>
          </cell>
          <cell r="P302" t="str">
            <v>298</v>
          </cell>
          <cell r="Q302" t="str">
            <v xml:space="preserve"> SG-81 Adición 1 al contrato de prestación de servicios 234-2024 suscrito con Edwin Andrés Mendoza Guzmán . Reemplaza el RP 1394-2024</v>
          </cell>
          <cell r="R302" t="str">
            <v>42120202008</v>
          </cell>
          <cell r="S302" t="str">
            <v>Servicios prestados a las empresas y servicios de producción</v>
          </cell>
          <cell r="T302" t="str">
            <v>3-200-F002</v>
          </cell>
          <cell r="U302" t="str">
            <v>RB-Administrados de libre destinación</v>
          </cell>
          <cell r="V302" t="str">
            <v>000000000000000000260</v>
          </cell>
          <cell r="W302" t="str">
            <v>0260 - Programa Funcionamiento - CANAL CAPITAL</v>
          </cell>
          <cell r="X302" t="str">
            <v>PO/0260/0001/0000000260</v>
          </cell>
          <cell r="Z302" t="str">
            <v>funcionamiento Canal Capital</v>
          </cell>
          <cell r="AA302" t="str">
            <v>11</v>
          </cell>
          <cell r="AB302" t="str">
            <v>RÉGIMEN ESPECIAL</v>
          </cell>
          <cell r="AC302" t="str">
            <v>1010991315</v>
          </cell>
          <cell r="AD302" t="str">
            <v>CC</v>
          </cell>
          <cell r="AE302" t="str">
            <v>1070589683</v>
          </cell>
          <cell r="AF302" t="str">
            <v>EDWIN ANDRES MENDOZA GUZMAN</v>
          </cell>
          <cell r="AG302" t="str">
            <v>1005748523</v>
          </cell>
          <cell r="AH302" t="str">
            <v>JORGE ENRIQUE ANGARITA LOPEZ</v>
          </cell>
          <cell r="AI302" t="str">
            <v>1006767230</v>
          </cell>
          <cell r="AJ302" t="str">
            <v>JUANA AMALIA GONZALEZ HERNANDEZ</v>
          </cell>
          <cell r="AK302">
            <v>8333330</v>
          </cell>
          <cell r="AL302">
            <v>0</v>
          </cell>
          <cell r="AM302">
            <v>0</v>
          </cell>
          <cell r="AN302">
            <v>8333330</v>
          </cell>
          <cell r="AO302">
            <v>8333317</v>
          </cell>
        </row>
        <row r="303">
          <cell r="I303" t="str">
            <v>205-2024</v>
          </cell>
          <cell r="J303">
            <v>45658</v>
          </cell>
          <cell r="K303">
            <v>46022</v>
          </cell>
          <cell r="L303" t="str">
            <v>364</v>
          </cell>
          <cell r="M303" t="str">
            <v>02</v>
          </cell>
          <cell r="N303" t="str">
            <v>ORDENES DE PAGO</v>
          </cell>
          <cell r="O303" t="str">
            <v>156</v>
          </cell>
          <cell r="P303" t="str">
            <v>299</v>
          </cell>
          <cell r="Q303" t="str">
            <v xml:space="preserve"> COM-43 Adicionar y prorrogar el contrato 205-2024 suscrito con LIZZETH DE JESUS ACOSTA MELO Reemplaza el RP 1399-2024</v>
          </cell>
          <cell r="R303" t="str">
            <v>42450208</v>
          </cell>
          <cell r="S303" t="str">
            <v>Servicios prestados a las empresas y servicios de producción</v>
          </cell>
          <cell r="T303" t="str">
            <v>3-200-F002</v>
          </cell>
          <cell r="U303" t="str">
            <v>RB-Administrados de libre destinación</v>
          </cell>
          <cell r="V303" t="str">
            <v>332000000000000000260</v>
          </cell>
          <cell r="W303" t="str">
            <v>Gtos de Operación CANAL CAPITAL</v>
          </cell>
          <cell r="X303" t="str">
            <v>PO/0260/0001/GAST_OPE</v>
          </cell>
          <cell r="Z303" t="str">
            <v>Gastos Operacionales</v>
          </cell>
          <cell r="AA303" t="str">
            <v>11</v>
          </cell>
          <cell r="AB303" t="str">
            <v>RÉGIMEN ESPECIAL</v>
          </cell>
          <cell r="AC303" t="str">
            <v>1000168458</v>
          </cell>
          <cell r="AD303" t="str">
            <v>CC</v>
          </cell>
          <cell r="AE303" t="str">
            <v>32748048</v>
          </cell>
          <cell r="AF303" t="str">
            <v>LIZZETH DE JESUS ACOSTA MELO</v>
          </cell>
          <cell r="AG303" t="str">
            <v>1005748523</v>
          </cell>
          <cell r="AH303" t="str">
            <v>JORGE ENRIQUE ANGARITA LOPEZ</v>
          </cell>
          <cell r="AI303" t="str">
            <v>1000256877</v>
          </cell>
          <cell r="AJ303" t="str">
            <v>PAULA ARENAS CANAL</v>
          </cell>
          <cell r="AK303">
            <v>9533336</v>
          </cell>
          <cell r="AL303">
            <v>0</v>
          </cell>
          <cell r="AM303">
            <v>0</v>
          </cell>
          <cell r="AN303">
            <v>9533336</v>
          </cell>
          <cell r="AO303">
            <v>9533333</v>
          </cell>
        </row>
        <row r="304">
          <cell r="I304" t="str">
            <v>456-204</v>
          </cell>
          <cell r="J304">
            <v>45658</v>
          </cell>
          <cell r="K304">
            <v>46022</v>
          </cell>
          <cell r="L304" t="str">
            <v>364</v>
          </cell>
          <cell r="M304" t="str">
            <v>02</v>
          </cell>
          <cell r="N304" t="str">
            <v>ORDENES DE PAGO</v>
          </cell>
          <cell r="O304" t="str">
            <v>157</v>
          </cell>
          <cell r="P304" t="str">
            <v>300</v>
          </cell>
          <cell r="Q304" t="str">
            <v xml:space="preserve"> COM-42 Proveer, de manera autónoma e independiente, sus servicios profesionales para realizar actividades de fotografía y videografía para Canal Capital Reemplaza el RP 1404-2024</v>
          </cell>
          <cell r="R304" t="str">
            <v>42450208</v>
          </cell>
          <cell r="S304" t="str">
            <v>Servicios prestados a las empresas y servicios de producción</v>
          </cell>
          <cell r="T304" t="str">
            <v>3-200-F002</v>
          </cell>
          <cell r="U304" t="str">
            <v>RB-Administrados de libre destinación</v>
          </cell>
          <cell r="V304" t="str">
            <v>332000000000000000260</v>
          </cell>
          <cell r="W304" t="str">
            <v>Gtos de Operación CANAL CAPITAL</v>
          </cell>
          <cell r="X304" t="str">
            <v>PO/0260/0001/GAST_OPE</v>
          </cell>
          <cell r="Z304" t="str">
            <v>Gastos Operacionales</v>
          </cell>
          <cell r="AA304" t="str">
            <v>11</v>
          </cell>
          <cell r="AB304" t="str">
            <v>RÉGIMEN ESPECIAL</v>
          </cell>
          <cell r="AC304" t="str">
            <v>1007211408</v>
          </cell>
          <cell r="AD304" t="str">
            <v>CC</v>
          </cell>
          <cell r="AE304" t="str">
            <v>79571206</v>
          </cell>
          <cell r="AF304" t="str">
            <v>ALFONSO  CIFUENTES GALVIS</v>
          </cell>
          <cell r="AG304" t="str">
            <v>1005748523</v>
          </cell>
          <cell r="AH304" t="str">
            <v>JORGE ENRIQUE ANGARITA LOPEZ</v>
          </cell>
          <cell r="AI304" t="str">
            <v>1000256877</v>
          </cell>
          <cell r="AJ304" t="str">
            <v>PAULA ARENAS CANAL</v>
          </cell>
          <cell r="AK304">
            <v>2683333</v>
          </cell>
          <cell r="AL304">
            <v>0</v>
          </cell>
          <cell r="AM304">
            <v>0</v>
          </cell>
          <cell r="AN304">
            <v>2683333</v>
          </cell>
          <cell r="AO304">
            <v>2683333</v>
          </cell>
        </row>
        <row r="305">
          <cell r="I305" t="str">
            <v>458-2024</v>
          </cell>
          <cell r="J305">
            <v>45658</v>
          </cell>
          <cell r="K305">
            <v>46022</v>
          </cell>
          <cell r="L305" t="str">
            <v>364</v>
          </cell>
          <cell r="M305" t="str">
            <v>02</v>
          </cell>
          <cell r="N305" t="str">
            <v>ORDENES DE PAGO</v>
          </cell>
          <cell r="O305" t="str">
            <v>158</v>
          </cell>
          <cell r="P305" t="str">
            <v>301</v>
          </cell>
          <cell r="Q305" t="str">
            <v xml:space="preserve"> DO-624 Proveer, de manera autónoma e independiente, los servicios profesionales requeridos para la realización de contenidos para el Proyecto periodístico convergente, financiado a través de la resolución 076 del 2024 del Fondo Único de Tecnologías de la Información y las Comunicaciones (FUTIC). Reemplaza el RP 1409-2024</v>
          </cell>
          <cell r="R305" t="str">
            <v>42450209</v>
          </cell>
          <cell r="S305" t="str">
            <v>Servicios para la comunidad, sociales y personales</v>
          </cell>
          <cell r="T305" t="str">
            <v>3-200-F002</v>
          </cell>
          <cell r="U305" t="str">
            <v>RB-Administrados de libre destinación</v>
          </cell>
          <cell r="V305" t="str">
            <v>332000000000000000260</v>
          </cell>
          <cell r="W305" t="str">
            <v>Gtos de Operación CANAL CAPITAL</v>
          </cell>
          <cell r="X305" t="str">
            <v>PO/0260/0001/GAST_OPE</v>
          </cell>
          <cell r="Z305" t="str">
            <v>Gastos Operacionales</v>
          </cell>
          <cell r="AA305" t="str">
            <v>11</v>
          </cell>
          <cell r="AB305" t="str">
            <v>RÉGIMEN ESPECIAL</v>
          </cell>
          <cell r="AC305" t="str">
            <v>1013710360</v>
          </cell>
          <cell r="AD305" t="str">
            <v>CC</v>
          </cell>
          <cell r="AE305" t="str">
            <v>1088336481</v>
          </cell>
          <cell r="AF305" t="str">
            <v>KIMBERLY  LOPEZ CORREA</v>
          </cell>
          <cell r="AG305" t="str">
            <v>1005748523</v>
          </cell>
          <cell r="AH305" t="str">
            <v>JORGE ENRIQUE ANGARITA LOPEZ</v>
          </cell>
          <cell r="AI305" t="str">
            <v>1004759166</v>
          </cell>
          <cell r="AJ305" t="str">
            <v>DAVID CAMILO VARGAS MEJIA</v>
          </cell>
          <cell r="AK305">
            <v>8565480</v>
          </cell>
          <cell r="AL305">
            <v>0</v>
          </cell>
          <cell r="AM305">
            <v>0</v>
          </cell>
          <cell r="AN305">
            <v>8565480</v>
          </cell>
          <cell r="AO305">
            <v>8565480</v>
          </cell>
        </row>
        <row r="306">
          <cell r="I306" t="str">
            <v>459-2024</v>
          </cell>
          <cell r="J306">
            <v>45658</v>
          </cell>
          <cell r="K306">
            <v>46022</v>
          </cell>
          <cell r="L306" t="str">
            <v>364</v>
          </cell>
          <cell r="M306" t="str">
            <v>02</v>
          </cell>
          <cell r="N306" t="str">
            <v>ORDENES DE PAGO</v>
          </cell>
          <cell r="O306" t="str">
            <v>160</v>
          </cell>
          <cell r="P306" t="str">
            <v>302</v>
          </cell>
          <cell r="Q306" t="str">
            <v xml:space="preserve"> DO-630 Proveer, de manera autónoma e independiente, sus servicios para apoyar la implementación de sistemas de acceso en los contenidos de la programación de Capital, para las personas con discapacidad auditiva. Reemplaza el RP 1413-2024</v>
          </cell>
          <cell r="R306" t="str">
            <v>42450209</v>
          </cell>
          <cell r="S306" t="str">
            <v>Servicios para la comunidad, sociales y personales</v>
          </cell>
          <cell r="T306" t="str">
            <v>3-200-F002</v>
          </cell>
          <cell r="U306" t="str">
            <v>RB-Administrados de libre destinación</v>
          </cell>
          <cell r="V306" t="str">
            <v>332000000000000000260</v>
          </cell>
          <cell r="W306" t="str">
            <v>Gtos de Operación CANAL CAPITAL</v>
          </cell>
          <cell r="X306" t="str">
            <v>PO/0260/0001/GAST_OPE</v>
          </cell>
          <cell r="Z306" t="str">
            <v>Gastos Operacionales</v>
          </cell>
          <cell r="AA306" t="str">
            <v>11</v>
          </cell>
          <cell r="AB306" t="str">
            <v>RÉGIMEN ESPECIAL</v>
          </cell>
          <cell r="AC306" t="str">
            <v>1000312098</v>
          </cell>
          <cell r="AD306" t="str">
            <v>CC</v>
          </cell>
          <cell r="AE306" t="str">
            <v>52234434</v>
          </cell>
          <cell r="AF306" t="str">
            <v>RUTH ESPERANZA PINZON PEREZ</v>
          </cell>
          <cell r="AG306" t="str">
            <v>1005748523</v>
          </cell>
          <cell r="AH306" t="str">
            <v>JORGE ENRIQUE ANGARITA LOPEZ</v>
          </cell>
          <cell r="AI306" t="str">
            <v>1004759166</v>
          </cell>
          <cell r="AJ306" t="str">
            <v>DAVID CAMILO VARGAS MEJIA</v>
          </cell>
          <cell r="AK306">
            <v>2995112</v>
          </cell>
          <cell r="AL306">
            <v>0</v>
          </cell>
          <cell r="AM306">
            <v>0</v>
          </cell>
          <cell r="AN306">
            <v>2995112</v>
          </cell>
          <cell r="AO306">
            <v>2995112</v>
          </cell>
        </row>
        <row r="307">
          <cell r="I307" t="str">
            <v>438-2024</v>
          </cell>
          <cell r="J307">
            <v>45658</v>
          </cell>
          <cell r="K307">
            <v>46022</v>
          </cell>
          <cell r="L307" t="str">
            <v>364</v>
          </cell>
          <cell r="M307" t="str">
            <v>02</v>
          </cell>
          <cell r="N307" t="str">
            <v>ORDENES DE PAGO</v>
          </cell>
          <cell r="O307" t="str">
            <v>162</v>
          </cell>
          <cell r="P307" t="str">
            <v>303</v>
          </cell>
          <cell r="Q307" t="str">
            <v xml:space="preserve"> DO-616 Proveer, de manera autónoma e independiente, los servicios requeridos para realizar la investigación y diseño creativo de contenidos cofinanciados, para las diferentes plataformas de canal Capital y Canal Eureka, incluyendo los proyectos del plan de inversión 2024, financiados a través de la resolución 076 de 2024 del Fondo Único de Tecnologías de la Información y las Comunicaciones (FUTIC). Reemplaza el RP 1414-2024</v>
          </cell>
          <cell r="R307" t="str">
            <v>42450209</v>
          </cell>
          <cell r="S307" t="str">
            <v>Servicios para la comunidad, sociales y personales</v>
          </cell>
          <cell r="T307" t="str">
            <v>3-200-F002</v>
          </cell>
          <cell r="U307" t="str">
            <v>RB-Administrados de libre destinación</v>
          </cell>
          <cell r="V307" t="str">
            <v>332000000000000000260</v>
          </cell>
          <cell r="W307" t="str">
            <v>Gtos de Operación CANAL CAPITAL</v>
          </cell>
          <cell r="X307" t="str">
            <v>PO/0260/0001/GAST_OPE</v>
          </cell>
          <cell r="Z307" t="str">
            <v>Gastos Operacionales</v>
          </cell>
          <cell r="AA307" t="str">
            <v>11</v>
          </cell>
          <cell r="AB307" t="str">
            <v>RÉGIMEN ESPECIAL</v>
          </cell>
          <cell r="AC307" t="str">
            <v>1000116582</v>
          </cell>
          <cell r="AD307" t="str">
            <v>CC</v>
          </cell>
          <cell r="AE307" t="str">
            <v>52429254</v>
          </cell>
          <cell r="AF307" t="str">
            <v>YENNY ADRIANA SANTAMARIA AMADO</v>
          </cell>
          <cell r="AG307" t="str">
            <v>1005748523</v>
          </cell>
          <cell r="AH307" t="str">
            <v>JORGE ENRIQUE ANGARITA LOPEZ</v>
          </cell>
          <cell r="AI307" t="str">
            <v>1004759166</v>
          </cell>
          <cell r="AJ307" t="str">
            <v>DAVID CAMILO VARGAS MEJIA</v>
          </cell>
          <cell r="AK307">
            <v>1066667</v>
          </cell>
          <cell r="AL307">
            <v>0</v>
          </cell>
          <cell r="AM307">
            <v>0</v>
          </cell>
          <cell r="AN307">
            <v>1066667</v>
          </cell>
          <cell r="AO307">
            <v>1066667</v>
          </cell>
        </row>
        <row r="308">
          <cell r="I308" t="str">
            <v>460-2024</v>
          </cell>
          <cell r="J308">
            <v>45658</v>
          </cell>
          <cell r="K308">
            <v>46022</v>
          </cell>
          <cell r="L308" t="str">
            <v>364</v>
          </cell>
          <cell r="M308" t="str">
            <v>02</v>
          </cell>
          <cell r="N308" t="str">
            <v>ORDENES DE PAGO</v>
          </cell>
          <cell r="O308" t="str">
            <v>175</v>
          </cell>
          <cell r="P308" t="str">
            <v>304</v>
          </cell>
          <cell r="Q308" t="str">
            <v xml:space="preserve"> PE-93 Proveer, de manera autónoma e independiente, los servicios requeridos para la producción, gestión, promoción y desarrollo de contenidos de los proyectos y de los bienes y servicios ofertados por Canal Capital. Reemplaza el RP 1417-2024</v>
          </cell>
          <cell r="R308" t="str">
            <v>42450208</v>
          </cell>
          <cell r="S308" t="str">
            <v>Servicios prestados a las empresas y servicios de producción</v>
          </cell>
          <cell r="T308" t="str">
            <v>3-200-F002</v>
          </cell>
          <cell r="U308" t="str">
            <v>RB-Administrados de libre destinación</v>
          </cell>
          <cell r="V308" t="str">
            <v>332000000000000000260</v>
          </cell>
          <cell r="W308" t="str">
            <v>Gtos de Operación CANAL CAPITAL</v>
          </cell>
          <cell r="X308" t="str">
            <v>PO/0260/0001/GAST_OPE</v>
          </cell>
          <cell r="Z308" t="str">
            <v>Gastos Operacionales</v>
          </cell>
          <cell r="AA308" t="str">
            <v>11</v>
          </cell>
          <cell r="AB308" t="str">
            <v>RÉGIMEN ESPECIAL</v>
          </cell>
          <cell r="AC308" t="str">
            <v>1010254765</v>
          </cell>
          <cell r="AD308" t="str">
            <v>CC</v>
          </cell>
          <cell r="AE308" t="str">
            <v>1030532600</v>
          </cell>
          <cell r="AF308" t="str">
            <v>JULY ALEJANDRA BARACALDO GIL</v>
          </cell>
          <cell r="AG308" t="str">
            <v>1005748523</v>
          </cell>
          <cell r="AH308" t="str">
            <v>JORGE ENRIQUE ANGARITA LOPEZ</v>
          </cell>
          <cell r="AI308" t="str">
            <v>1000256877</v>
          </cell>
          <cell r="AJ308" t="str">
            <v>PAULA ARENAS CANAL</v>
          </cell>
          <cell r="AK308">
            <v>17733333</v>
          </cell>
          <cell r="AL308">
            <v>0</v>
          </cell>
          <cell r="AM308">
            <v>0</v>
          </cell>
          <cell r="AN308">
            <v>17733333</v>
          </cell>
          <cell r="AO308">
            <v>17500000</v>
          </cell>
        </row>
        <row r="309">
          <cell r="I309" t="str">
            <v>462-2024</v>
          </cell>
          <cell r="J309">
            <v>45658</v>
          </cell>
          <cell r="K309">
            <v>46022</v>
          </cell>
          <cell r="L309" t="str">
            <v>364</v>
          </cell>
          <cell r="M309" t="str">
            <v>02</v>
          </cell>
          <cell r="N309" t="str">
            <v>ORDENES DE PAGO</v>
          </cell>
          <cell r="O309" t="str">
            <v>176</v>
          </cell>
          <cell r="P309" t="str">
            <v>305</v>
          </cell>
          <cell r="Q309" t="str">
            <v xml:space="preserve"> GER-11 Proveer de manera autónoma e independiente sus servicios profesionales, para apoyar en los procesos de planeación estratégica y en las actividades de mejora en la gestión de la formulación, actualización, seguimiento y evaluación de los planes, indicadores de gestión e implementación del MIPG de Canal Capital. Reemplaza el RP 1418-2024</v>
          </cell>
          <cell r="R309" t="str">
            <v>42450208</v>
          </cell>
          <cell r="S309" t="str">
            <v>Servicios prestados a las empresas y servicios de producción</v>
          </cell>
          <cell r="T309" t="str">
            <v>3-200-F002</v>
          </cell>
          <cell r="U309" t="str">
            <v>RB-Administrados de libre destinación</v>
          </cell>
          <cell r="V309" t="str">
            <v>332000000000000000260</v>
          </cell>
          <cell r="W309" t="str">
            <v>Gtos de Operación CANAL CAPITAL</v>
          </cell>
          <cell r="X309" t="str">
            <v>PO/0260/0001/GAST_OPE</v>
          </cell>
          <cell r="Z309" t="str">
            <v>Gastos Operacionales</v>
          </cell>
          <cell r="AA309" t="str">
            <v>11</v>
          </cell>
          <cell r="AB309" t="str">
            <v>RÉGIMEN ESPECIAL</v>
          </cell>
          <cell r="AC309" t="str">
            <v>1000114692</v>
          </cell>
          <cell r="AD309" t="str">
            <v>CC</v>
          </cell>
          <cell r="AE309" t="str">
            <v>80001331</v>
          </cell>
          <cell r="AF309" t="str">
            <v>ALEXANDER  PEREA MENA</v>
          </cell>
          <cell r="AG309" t="str">
            <v>1005748523</v>
          </cell>
          <cell r="AH309" t="str">
            <v>JORGE ENRIQUE ANGARITA LOPEZ</v>
          </cell>
          <cell r="AI309" t="str">
            <v>1000256877</v>
          </cell>
          <cell r="AJ309" t="str">
            <v>PAULA ARENAS CANAL</v>
          </cell>
          <cell r="AK309">
            <v>14750000</v>
          </cell>
          <cell r="AL309">
            <v>0</v>
          </cell>
          <cell r="AM309">
            <v>0</v>
          </cell>
          <cell r="AN309">
            <v>14750000</v>
          </cell>
          <cell r="AO309">
            <v>14750000</v>
          </cell>
        </row>
        <row r="310">
          <cell r="I310" t="str">
            <v>461-2024</v>
          </cell>
          <cell r="J310">
            <v>45658</v>
          </cell>
          <cell r="K310">
            <v>46022</v>
          </cell>
          <cell r="L310" t="str">
            <v>364</v>
          </cell>
          <cell r="M310" t="str">
            <v>02</v>
          </cell>
          <cell r="N310" t="str">
            <v>ORDENES DE PAGO</v>
          </cell>
          <cell r="O310" t="str">
            <v>177</v>
          </cell>
          <cell r="P310" t="str">
            <v>306</v>
          </cell>
          <cell r="Q310" t="str">
            <v xml:space="preserve"> DO-632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 Reemplaza el RP 1419-2024</v>
          </cell>
          <cell r="R310" t="str">
            <v>42450209</v>
          </cell>
          <cell r="S310" t="str">
            <v>Servicios para la comunidad, sociales y personales</v>
          </cell>
          <cell r="T310" t="str">
            <v>3-200-F002</v>
          </cell>
          <cell r="U310" t="str">
            <v>RB-Administrados de libre destinación</v>
          </cell>
          <cell r="V310" t="str">
            <v>332000000000000000260</v>
          </cell>
          <cell r="W310" t="str">
            <v>Gtos de Operación CANAL CAPITAL</v>
          </cell>
          <cell r="X310" t="str">
            <v>PO/0260/0001/GAST_OPE</v>
          </cell>
          <cell r="Z310" t="str">
            <v>Gastos Operacionales</v>
          </cell>
          <cell r="AA310" t="str">
            <v>11</v>
          </cell>
          <cell r="AB310" t="str">
            <v>RÉGIMEN ESPECIAL</v>
          </cell>
          <cell r="AC310" t="str">
            <v>1012211191</v>
          </cell>
          <cell r="AD310" t="str">
            <v>CC</v>
          </cell>
          <cell r="AE310" t="str">
            <v>1003526244</v>
          </cell>
          <cell r="AF310" t="str">
            <v>SEBASTIAN EDUARDO TORRES GALEANO</v>
          </cell>
          <cell r="AG310" t="str">
            <v>1005748523</v>
          </cell>
          <cell r="AH310" t="str">
            <v>JORGE ENRIQUE ANGARITA LOPEZ</v>
          </cell>
          <cell r="AI310" t="str">
            <v>1004759166</v>
          </cell>
          <cell r="AJ310" t="str">
            <v>DAVID CAMILO VARGAS MEJIA</v>
          </cell>
          <cell r="AK310">
            <v>1850000</v>
          </cell>
          <cell r="AL310">
            <v>0</v>
          </cell>
          <cell r="AM310">
            <v>0</v>
          </cell>
          <cell r="AN310">
            <v>1850000</v>
          </cell>
          <cell r="AO310">
            <v>1850000</v>
          </cell>
        </row>
        <row r="311">
          <cell r="I311" t="str">
            <v>174-2024</v>
          </cell>
          <cell r="J311">
            <v>45658</v>
          </cell>
          <cell r="K311">
            <v>46022</v>
          </cell>
          <cell r="L311" t="str">
            <v>364</v>
          </cell>
          <cell r="M311" t="str">
            <v>02</v>
          </cell>
          <cell r="N311" t="str">
            <v>ORDENES DE PAGO</v>
          </cell>
          <cell r="O311" t="str">
            <v>178</v>
          </cell>
          <cell r="P311" t="str">
            <v>307</v>
          </cell>
          <cell r="Q311" t="str">
            <v xml:space="preserve"> DO-650 Modificación N° 1 Adición y prorroga al contrato N° 174-2024 suscrito con OMAR DAVID FORERO GALLEGO Reemplaza el RP 1420-2024</v>
          </cell>
          <cell r="R311" t="str">
            <v>42450209</v>
          </cell>
          <cell r="S311" t="str">
            <v>Servicios para la comunidad, sociales y personales</v>
          </cell>
          <cell r="T311" t="str">
            <v>3-200-F002</v>
          </cell>
          <cell r="U311" t="str">
            <v>RB-Administrados de libre destinación</v>
          </cell>
          <cell r="V311" t="str">
            <v>332000000000000000260</v>
          </cell>
          <cell r="W311" t="str">
            <v>Gtos de Operación CANAL CAPITAL</v>
          </cell>
          <cell r="X311" t="str">
            <v>PO/0260/0001/GAST_OPE</v>
          </cell>
          <cell r="Z311" t="str">
            <v>Gastos Operacionales</v>
          </cell>
          <cell r="AA311" t="str">
            <v>11</v>
          </cell>
          <cell r="AB311" t="str">
            <v>RÉGIMEN ESPECIAL</v>
          </cell>
          <cell r="AC311" t="str">
            <v>1012390083</v>
          </cell>
          <cell r="AD311" t="str">
            <v>CC</v>
          </cell>
          <cell r="AE311" t="str">
            <v>1016026111</v>
          </cell>
          <cell r="AF311" t="str">
            <v>OMAR DAVID FORERO GALLEGO</v>
          </cell>
          <cell r="AG311" t="str">
            <v>1005748523</v>
          </cell>
          <cell r="AH311" t="str">
            <v>JORGE ENRIQUE ANGARITA LOPEZ</v>
          </cell>
          <cell r="AI311" t="str">
            <v>1004759166</v>
          </cell>
          <cell r="AJ311" t="str">
            <v>DAVID CAMILO VARGAS MEJIA</v>
          </cell>
          <cell r="AK311">
            <v>1509619</v>
          </cell>
          <cell r="AL311">
            <v>0</v>
          </cell>
          <cell r="AM311">
            <v>0</v>
          </cell>
          <cell r="AN311">
            <v>1509619</v>
          </cell>
          <cell r="AO311">
            <v>1509619</v>
          </cell>
        </row>
        <row r="312">
          <cell r="I312" t="str">
            <v>465-2024</v>
          </cell>
          <cell r="J312">
            <v>45658</v>
          </cell>
          <cell r="K312">
            <v>46022</v>
          </cell>
          <cell r="L312" t="str">
            <v>364</v>
          </cell>
          <cell r="M312" t="str">
            <v>02</v>
          </cell>
          <cell r="N312" t="str">
            <v>ORDENES DE PAGO</v>
          </cell>
          <cell r="O312" t="str">
            <v>179</v>
          </cell>
          <cell r="P312" t="str">
            <v>308</v>
          </cell>
          <cell r="Q312" t="str">
            <v xml:space="preserve"> DO-634 Proveer de manera autónoma e independiente, los servicios requeridos para la estructuración, diseño,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 en el marco del plan de inversión 2024 financiado a través de la resolución 076 de 2024 del Fondo Único de las Tecnologías de la Información y las Comunicaciones FUTIC. Reemplaza el RP 1422-2024</v>
          </cell>
          <cell r="R312" t="str">
            <v>42450209</v>
          </cell>
          <cell r="S312" t="str">
            <v>Servicios para la comunidad, sociales y personales</v>
          </cell>
          <cell r="T312" t="str">
            <v>3-200-F002</v>
          </cell>
          <cell r="U312" t="str">
            <v>RB-Administrados de libre destinación</v>
          </cell>
          <cell r="V312" t="str">
            <v>332000000000000000260</v>
          </cell>
          <cell r="W312" t="str">
            <v>Gtos de Operación CANAL CAPITAL</v>
          </cell>
          <cell r="X312" t="str">
            <v>PO/0260/0001/GAST_OPE</v>
          </cell>
          <cell r="Z312" t="str">
            <v>Gastos Operacionales</v>
          </cell>
          <cell r="AA312" t="str">
            <v>11</v>
          </cell>
          <cell r="AB312" t="str">
            <v>RÉGIMEN ESPECIAL</v>
          </cell>
          <cell r="AC312" t="str">
            <v>1007246038</v>
          </cell>
          <cell r="AD312" t="str">
            <v>CC</v>
          </cell>
          <cell r="AE312" t="str">
            <v>1010173086</v>
          </cell>
          <cell r="AF312" t="str">
            <v>JOSE RAMON BECERRA OSORIO</v>
          </cell>
          <cell r="AG312" t="str">
            <v>1005748523</v>
          </cell>
          <cell r="AH312" t="str">
            <v>JORGE ENRIQUE ANGARITA LOPEZ</v>
          </cell>
          <cell r="AI312" t="str">
            <v>1004759166</v>
          </cell>
          <cell r="AJ312" t="str">
            <v>DAVID CAMILO VARGAS MEJIA</v>
          </cell>
          <cell r="AK312">
            <v>16000000</v>
          </cell>
          <cell r="AL312">
            <v>0</v>
          </cell>
          <cell r="AM312">
            <v>0</v>
          </cell>
          <cell r="AN312">
            <v>16000000</v>
          </cell>
          <cell r="AO312">
            <v>16000000</v>
          </cell>
        </row>
        <row r="313">
          <cell r="I313" t="str">
            <v>466-2024</v>
          </cell>
          <cell r="J313">
            <v>45658</v>
          </cell>
          <cell r="K313">
            <v>46022</v>
          </cell>
          <cell r="L313" t="str">
            <v>364</v>
          </cell>
          <cell r="M313" t="str">
            <v>02</v>
          </cell>
          <cell r="N313" t="str">
            <v>ORDENES DE PAGO</v>
          </cell>
          <cell r="O313" t="str">
            <v>180</v>
          </cell>
          <cell r="P313" t="str">
            <v>309</v>
          </cell>
          <cell r="Q313" t="str">
            <v xml:space="preserve"> PE-100 Proveer de manera autónoma e independiente, los servicios de apoyo en las actividades de producción de acciones tácticas de la línea de Ventas y Mercadeo de Canal Capital. Reemplaza el RP 1424-2024</v>
          </cell>
          <cell r="R313" t="str">
            <v>42450208</v>
          </cell>
          <cell r="S313" t="str">
            <v>Servicios prestados a las empresas y servicios de producción</v>
          </cell>
          <cell r="T313" t="str">
            <v>3-200-F002</v>
          </cell>
          <cell r="U313" t="str">
            <v>RB-Administrados de libre destinación</v>
          </cell>
          <cell r="V313" t="str">
            <v>332000000000000000260</v>
          </cell>
          <cell r="W313" t="str">
            <v>Gtos de Operación CANAL CAPITAL</v>
          </cell>
          <cell r="X313" t="str">
            <v>PO/0260/0001/GAST_OPE</v>
          </cell>
          <cell r="Z313" t="str">
            <v>Gastos Operacionales</v>
          </cell>
          <cell r="AA313" t="str">
            <v>11</v>
          </cell>
          <cell r="AB313" t="str">
            <v>RÉGIMEN ESPECIAL</v>
          </cell>
          <cell r="AC313" t="str">
            <v>1011850293</v>
          </cell>
          <cell r="AD313" t="str">
            <v>CC</v>
          </cell>
          <cell r="AE313" t="str">
            <v>63534618</v>
          </cell>
          <cell r="AF313" t="str">
            <v>KELLY JOHANNA CARVAJAL ESTRADA</v>
          </cell>
          <cell r="AG313" t="str">
            <v>1005748523</v>
          </cell>
          <cell r="AH313" t="str">
            <v>JORGE ENRIQUE ANGARITA LOPEZ</v>
          </cell>
          <cell r="AI313" t="str">
            <v>1000256877</v>
          </cell>
          <cell r="AJ313" t="str">
            <v>PAULA ARENAS CANAL</v>
          </cell>
          <cell r="AK313">
            <v>12500000</v>
          </cell>
          <cell r="AL313">
            <v>0</v>
          </cell>
          <cell r="AM313">
            <v>0</v>
          </cell>
          <cell r="AN313">
            <v>12500000</v>
          </cell>
          <cell r="AO313">
            <v>12500000</v>
          </cell>
        </row>
        <row r="314">
          <cell r="I314" t="str">
            <v>464-2024</v>
          </cell>
          <cell r="J314">
            <v>45658</v>
          </cell>
          <cell r="K314">
            <v>46022</v>
          </cell>
          <cell r="L314" t="str">
            <v>364</v>
          </cell>
          <cell r="M314" t="str">
            <v>02</v>
          </cell>
          <cell r="N314" t="str">
            <v>ORDENES DE PAGO</v>
          </cell>
          <cell r="O314" t="str">
            <v>181</v>
          </cell>
          <cell r="P314" t="str">
            <v>310</v>
          </cell>
          <cell r="Q314" t="str">
            <v xml:space="preserve"> SG-98 Proveer, de manera autónoma e independiente, los servicios profesionales para el desarrollo de actividades asociadas a la estructuración de estudios de sector y de mercado, propios de la gestión contractual de Canal Capital Reemplaza el RP 1425-2024</v>
          </cell>
          <cell r="R314" t="str">
            <v>42450208</v>
          </cell>
          <cell r="S314" t="str">
            <v>Servicios prestados a las empresas y servicios de producción</v>
          </cell>
          <cell r="T314" t="str">
            <v>3-200-F002</v>
          </cell>
          <cell r="U314" t="str">
            <v>RB-Administrados de libre destinación</v>
          </cell>
          <cell r="V314" t="str">
            <v>332000000000000000260</v>
          </cell>
          <cell r="W314" t="str">
            <v>Gtos de Operación CANAL CAPITAL</v>
          </cell>
          <cell r="X314" t="str">
            <v>PO/0260/0001/GAST_OPE</v>
          </cell>
          <cell r="Z314" t="str">
            <v>Gastos Operacionales</v>
          </cell>
          <cell r="AA314" t="str">
            <v>11</v>
          </cell>
          <cell r="AB314" t="str">
            <v>RÉGIMEN ESPECIAL</v>
          </cell>
          <cell r="AC314" t="str">
            <v>1005676869</v>
          </cell>
          <cell r="AD314" t="str">
            <v>CC</v>
          </cell>
          <cell r="AE314" t="str">
            <v>1072446658</v>
          </cell>
          <cell r="AF314" t="str">
            <v>JENNY MARISOL BARAHONA GUTIERREZ</v>
          </cell>
          <cell r="AG314" t="str">
            <v>1005748523</v>
          </cell>
          <cell r="AH314" t="str">
            <v>JORGE ENRIQUE ANGARITA LOPEZ</v>
          </cell>
          <cell r="AI314" t="str">
            <v>1000256877</v>
          </cell>
          <cell r="AJ314" t="str">
            <v>PAULA ARENAS CANAL</v>
          </cell>
          <cell r="AK314">
            <v>14000000</v>
          </cell>
          <cell r="AL314">
            <v>0</v>
          </cell>
          <cell r="AM314">
            <v>0</v>
          </cell>
          <cell r="AN314">
            <v>14000000</v>
          </cell>
          <cell r="AO314">
            <v>14000000</v>
          </cell>
        </row>
        <row r="315">
          <cell r="I315" t="str">
            <v>467-2024</v>
          </cell>
          <cell r="J315">
            <v>45658</v>
          </cell>
          <cell r="K315">
            <v>46022</v>
          </cell>
          <cell r="L315" t="str">
            <v>364</v>
          </cell>
          <cell r="M315" t="str">
            <v>02</v>
          </cell>
          <cell r="N315" t="str">
            <v>ORDENES DE PAGO</v>
          </cell>
          <cell r="O315" t="str">
            <v>182</v>
          </cell>
          <cell r="P315" t="str">
            <v>311</v>
          </cell>
          <cell r="Q315" t="str">
            <v xml:space="preserve"> DO-639 Proveer, de manera autónoma e independiente, los servicios profesionales requeridos para la realización de materiales escritos, visuales o multimedia para el Proyecto periodístico convergente y los especiales noticiosos del plan de inversión de Canal Capital, financiado a través de la resolución 076 del 2024 del Fondo Único de Tecnologías de la Información y las Comunicaciones (FUTIC). Reemplaza el RP 1426-2024</v>
          </cell>
          <cell r="R315" t="str">
            <v>42450209</v>
          </cell>
          <cell r="S315" t="str">
            <v>Servicios para la comunidad, sociales y personales</v>
          </cell>
          <cell r="T315" t="str">
            <v>3-200-F002</v>
          </cell>
          <cell r="U315" t="str">
            <v>RB-Administrados de libre destinación</v>
          </cell>
          <cell r="V315" t="str">
            <v>332000000000000000260</v>
          </cell>
          <cell r="W315" t="str">
            <v>Gtos de Operación CANAL CAPITAL</v>
          </cell>
          <cell r="X315" t="str">
            <v>PO/0260/0001/GAST_OPE</v>
          </cell>
          <cell r="Z315" t="str">
            <v>Gastos Operacionales</v>
          </cell>
          <cell r="AA315" t="str">
            <v>11</v>
          </cell>
          <cell r="AB315" t="str">
            <v>RÉGIMEN ESPECIAL</v>
          </cell>
          <cell r="AC315" t="str">
            <v>1013222559</v>
          </cell>
          <cell r="AD315" t="str">
            <v>CC</v>
          </cell>
          <cell r="AE315" t="str">
            <v>1016093327</v>
          </cell>
          <cell r="AF315" t="str">
            <v>MIGUEL FERNANDO PORRAS FERNANDEZ</v>
          </cell>
          <cell r="AG315" t="str">
            <v>1005748523</v>
          </cell>
          <cell r="AH315" t="str">
            <v>JORGE ENRIQUE ANGARITA LOPEZ</v>
          </cell>
          <cell r="AI315" t="str">
            <v>1004759166</v>
          </cell>
          <cell r="AJ315" t="str">
            <v>DAVID CAMILO VARGAS MEJIA</v>
          </cell>
          <cell r="AK315">
            <v>8565480</v>
          </cell>
          <cell r="AL315">
            <v>0</v>
          </cell>
          <cell r="AM315">
            <v>0</v>
          </cell>
          <cell r="AN315">
            <v>8565480</v>
          </cell>
          <cell r="AO315">
            <v>8565480</v>
          </cell>
        </row>
        <row r="316">
          <cell r="I316" t="str">
            <v>469-2024</v>
          </cell>
          <cell r="J316">
            <v>45658</v>
          </cell>
          <cell r="K316">
            <v>46022</v>
          </cell>
          <cell r="L316" t="str">
            <v>364</v>
          </cell>
          <cell r="M316" t="str">
            <v>02</v>
          </cell>
          <cell r="N316" t="str">
            <v>ORDENES DE PAGO</v>
          </cell>
          <cell r="O316" t="str">
            <v>184</v>
          </cell>
          <cell r="P316" t="str">
            <v>312</v>
          </cell>
          <cell r="Q316" t="str">
            <v xml:space="preserve"> PE-106 Proveer de manera autónoma e independiente sus servicios profesionales para adelantar actividades de producción ejecutiva en el área de Ventas y Mercadeo de Canal Capital Reemplaza el RP 1428-2024</v>
          </cell>
          <cell r="R316" t="str">
            <v>42450208</v>
          </cell>
          <cell r="S316" t="str">
            <v>Servicios prestados a las empresas y servicios de producción</v>
          </cell>
          <cell r="T316" t="str">
            <v>3-200-F002</v>
          </cell>
          <cell r="U316" t="str">
            <v>RB-Administrados de libre destinación</v>
          </cell>
          <cell r="V316" t="str">
            <v>332000000000000000260</v>
          </cell>
          <cell r="W316" t="str">
            <v>Gtos de Operación CANAL CAPITAL</v>
          </cell>
          <cell r="X316" t="str">
            <v>PO/0260/0001/GAST_OPE</v>
          </cell>
          <cell r="Z316" t="str">
            <v>Gastos Operacionales</v>
          </cell>
          <cell r="AA316" t="str">
            <v>11</v>
          </cell>
          <cell r="AB316" t="str">
            <v>RÉGIMEN ESPECIAL</v>
          </cell>
          <cell r="AC316" t="str">
            <v>1002245889</v>
          </cell>
          <cell r="AD316" t="str">
            <v>CC</v>
          </cell>
          <cell r="AE316" t="str">
            <v>52383375</v>
          </cell>
          <cell r="AF316" t="str">
            <v>PAULA ANDREA ARIAS GOMEZ</v>
          </cell>
          <cell r="AG316" t="str">
            <v>1005748523</v>
          </cell>
          <cell r="AH316" t="str">
            <v>JORGE ENRIQUE ANGARITA LOPEZ</v>
          </cell>
          <cell r="AI316" t="str">
            <v>1000256877</v>
          </cell>
          <cell r="AJ316" t="str">
            <v>PAULA ARENAS CANAL</v>
          </cell>
          <cell r="AK316">
            <v>8433120</v>
          </cell>
          <cell r="AL316">
            <v>0</v>
          </cell>
          <cell r="AM316">
            <v>0</v>
          </cell>
          <cell r="AN316">
            <v>8433120</v>
          </cell>
          <cell r="AO316">
            <v>8433120</v>
          </cell>
        </row>
        <row r="317">
          <cell r="I317" t="str">
            <v>281-2024</v>
          </cell>
          <cell r="J317">
            <v>45658</v>
          </cell>
          <cell r="K317">
            <v>46022</v>
          </cell>
          <cell r="L317" t="str">
            <v>364</v>
          </cell>
          <cell r="M317" t="str">
            <v>02</v>
          </cell>
          <cell r="N317" t="str">
            <v>ORDENES DE PAGO</v>
          </cell>
          <cell r="O317" t="str">
            <v>266</v>
          </cell>
          <cell r="P317" t="str">
            <v>313</v>
          </cell>
          <cell r="Q317" t="str">
            <v xml:space="preserve"> DO-700 Adicionar y prorrogar el Contrato de prestación de servicios N° 281 de 2024 suscrito con CRISTIAN GUILLERMO LEON PINEDA. Reemplaza el RP 1588-2024</v>
          </cell>
          <cell r="R317" t="str">
            <v>42450209</v>
          </cell>
          <cell r="S317" t="str">
            <v>Servicios para la comunidad, sociales y personales</v>
          </cell>
          <cell r="T317" t="str">
            <v>3-200-F002</v>
          </cell>
          <cell r="U317" t="str">
            <v>RB-Administrados de libre destinación</v>
          </cell>
          <cell r="V317" t="str">
            <v>332000000000000000260</v>
          </cell>
          <cell r="W317" t="str">
            <v>Gtos de Operación CANAL CAPITAL</v>
          </cell>
          <cell r="X317" t="str">
            <v>PO/0260/0001/GAST_OPE</v>
          </cell>
          <cell r="Z317" t="str">
            <v>Gastos Operacionales</v>
          </cell>
          <cell r="AA317" t="str">
            <v>11</v>
          </cell>
          <cell r="AB317" t="str">
            <v>RÉGIMEN ESPECIAL</v>
          </cell>
          <cell r="AC317" t="str">
            <v>1012393906</v>
          </cell>
          <cell r="AD317" t="str">
            <v>CC</v>
          </cell>
          <cell r="AE317" t="str">
            <v>1013686479</v>
          </cell>
          <cell r="AF317" t="str">
            <v>CRISTIAN GUILLERMO LEON PINEDA</v>
          </cell>
          <cell r="AG317" t="str">
            <v>1005748523</v>
          </cell>
          <cell r="AH317" t="str">
            <v>JORGE ENRIQUE ANGARITA LOPEZ</v>
          </cell>
          <cell r="AI317" t="str">
            <v>1004759166</v>
          </cell>
          <cell r="AJ317" t="str">
            <v>DAVID CAMILO VARGAS MEJIA</v>
          </cell>
          <cell r="AK317">
            <v>11420640</v>
          </cell>
          <cell r="AL317">
            <v>0</v>
          </cell>
          <cell r="AM317">
            <v>0</v>
          </cell>
          <cell r="AN317">
            <v>11420640</v>
          </cell>
          <cell r="AO317">
            <v>11420640</v>
          </cell>
        </row>
        <row r="318">
          <cell r="I318" t="str">
            <v>514-2024</v>
          </cell>
          <cell r="J318">
            <v>45658</v>
          </cell>
          <cell r="K318">
            <v>46022</v>
          </cell>
          <cell r="L318" t="str">
            <v>364</v>
          </cell>
          <cell r="M318" t="str">
            <v>02</v>
          </cell>
          <cell r="N318" t="str">
            <v>ORDENES DE PAGO</v>
          </cell>
          <cell r="O318" t="str">
            <v>267</v>
          </cell>
          <cell r="P318" t="str">
            <v>314</v>
          </cell>
          <cell r="Q318" t="str">
            <v xml:space="preserve"> DO-750 Proveer, de manera autónoma e independiente, sus servicios para llevar a cabo el apoyo al área de Tráfico y Archivo Audiovisual de Canal Capital. Reemplaza el RP 1589-2024</v>
          </cell>
          <cell r="R318" t="str">
            <v>42450209</v>
          </cell>
          <cell r="S318" t="str">
            <v>Servicios para la comunidad, sociales y personales</v>
          </cell>
          <cell r="T318" t="str">
            <v>3-200-F002</v>
          </cell>
          <cell r="U318" t="str">
            <v>RB-Administrados de libre destinación</v>
          </cell>
          <cell r="V318" t="str">
            <v>332000000000000000260</v>
          </cell>
          <cell r="W318" t="str">
            <v>Gtos de Operación CANAL CAPITAL</v>
          </cell>
          <cell r="X318" t="str">
            <v>PO/0260/0001/GAST_OPE</v>
          </cell>
          <cell r="Z318" t="str">
            <v>Gastos Operacionales</v>
          </cell>
          <cell r="AA318" t="str">
            <v>11</v>
          </cell>
          <cell r="AB318" t="str">
            <v>RÉGIMEN ESPECIAL</v>
          </cell>
          <cell r="AC318" t="str">
            <v>1004788626</v>
          </cell>
          <cell r="AD318" t="str">
            <v>CC</v>
          </cell>
          <cell r="AE318" t="str">
            <v>1014204213</v>
          </cell>
          <cell r="AF318" t="str">
            <v>CINDY LORENA ARIZA RUBIANO</v>
          </cell>
          <cell r="AG318" t="str">
            <v>1005748523</v>
          </cell>
          <cell r="AH318" t="str">
            <v>JORGE ENRIQUE ANGARITA LOPEZ</v>
          </cell>
          <cell r="AI318" t="str">
            <v>1004759166</v>
          </cell>
          <cell r="AJ318" t="str">
            <v>DAVID CAMILO VARGAS MEJIA</v>
          </cell>
          <cell r="AK318">
            <v>2647930</v>
          </cell>
          <cell r="AL318">
            <v>0</v>
          </cell>
          <cell r="AM318">
            <v>0</v>
          </cell>
          <cell r="AN318">
            <v>2647930</v>
          </cell>
          <cell r="AO318">
            <v>2647930</v>
          </cell>
        </row>
        <row r="319">
          <cell r="I319" t="str">
            <v>244-2024</v>
          </cell>
          <cell r="J319">
            <v>45658</v>
          </cell>
          <cell r="K319">
            <v>46022</v>
          </cell>
          <cell r="L319" t="str">
            <v>364</v>
          </cell>
          <cell r="M319" t="str">
            <v>02</v>
          </cell>
          <cell r="N319" t="str">
            <v>ORDENES DE PAGO</v>
          </cell>
          <cell r="O319" t="str">
            <v>268</v>
          </cell>
          <cell r="P319" t="str">
            <v>315</v>
          </cell>
          <cell r="Q319" t="str">
            <v xml:space="preserve"> DO-794 Adicionar y prorrogar el Contrato de prestación de servicios N° 244 de 2024 suscrito con YULY CAROLINA BUELVAS CASTELLANOS. Reemplaza el RP 1590-2024</v>
          </cell>
          <cell r="R319" t="str">
            <v>42450209</v>
          </cell>
          <cell r="S319" t="str">
            <v>Servicios para la comunidad, sociales y personales</v>
          </cell>
          <cell r="T319" t="str">
            <v>3-200-F002</v>
          </cell>
          <cell r="U319" t="str">
            <v>RB-Administrados de libre destinación</v>
          </cell>
          <cell r="V319" t="str">
            <v>332000000000000000260</v>
          </cell>
          <cell r="W319" t="str">
            <v>Gtos de Operación CANAL CAPITAL</v>
          </cell>
          <cell r="X319" t="str">
            <v>PO/0260/0001/GAST_OPE</v>
          </cell>
          <cell r="Z319" t="str">
            <v>Gastos Operacionales</v>
          </cell>
          <cell r="AA319" t="str">
            <v>11</v>
          </cell>
          <cell r="AB319" t="str">
            <v>RÉGIMEN ESPECIAL</v>
          </cell>
          <cell r="AC319" t="str">
            <v>1009647028</v>
          </cell>
          <cell r="AD319" t="str">
            <v>CC</v>
          </cell>
          <cell r="AE319" t="str">
            <v>1014189312</v>
          </cell>
          <cell r="AF319" t="str">
            <v>YULY CAROLINA BUELVAS CASTELLANOS</v>
          </cell>
          <cell r="AG319" t="str">
            <v>1005748523</v>
          </cell>
          <cell r="AH319" t="str">
            <v>JORGE ENRIQUE ANGARITA LOPEZ</v>
          </cell>
          <cell r="AI319" t="str">
            <v>1004759166</v>
          </cell>
          <cell r="AJ319" t="str">
            <v>DAVID CAMILO VARGAS MEJIA</v>
          </cell>
          <cell r="AK319">
            <v>12562704</v>
          </cell>
          <cell r="AL319">
            <v>0</v>
          </cell>
          <cell r="AM319">
            <v>0</v>
          </cell>
          <cell r="AN319">
            <v>12562704</v>
          </cell>
          <cell r="AO319">
            <v>12562704</v>
          </cell>
        </row>
        <row r="320">
          <cell r="I320" t="str">
            <v>271-2024</v>
          </cell>
          <cell r="J320">
            <v>45658</v>
          </cell>
          <cell r="K320">
            <v>46022</v>
          </cell>
          <cell r="L320" t="str">
            <v>364</v>
          </cell>
          <cell r="M320" t="str">
            <v>02</v>
          </cell>
          <cell r="N320" t="str">
            <v>ORDENES DE PAGO</v>
          </cell>
          <cell r="O320" t="str">
            <v>269</v>
          </cell>
          <cell r="P320" t="str">
            <v>316</v>
          </cell>
          <cell r="Q320" t="str">
            <v xml:space="preserve"> DO-694 Adicionar y prorrogar el Contrato de prestación de servicios N° 271 de 2024 suscrito con MARTHA LILIANA CASTRO PRIETO. Reemplaza el RP 1591-2024</v>
          </cell>
          <cell r="R320" t="str">
            <v>42450209</v>
          </cell>
          <cell r="S320" t="str">
            <v>Servicios para la comunidad, sociales y personales</v>
          </cell>
          <cell r="T320" t="str">
            <v>3-200-F002</v>
          </cell>
          <cell r="U320" t="str">
            <v>RB-Administrados de libre destinación</v>
          </cell>
          <cell r="V320" t="str">
            <v>332000000000000000260</v>
          </cell>
          <cell r="W320" t="str">
            <v>Gtos de Operación CANAL CAPITAL</v>
          </cell>
          <cell r="X320" t="str">
            <v>PO/0260/0001/GAST_OPE</v>
          </cell>
          <cell r="Z320" t="str">
            <v>Gastos Operacionales</v>
          </cell>
          <cell r="AA320" t="str">
            <v>11</v>
          </cell>
          <cell r="AB320" t="str">
            <v>RÉGIMEN ESPECIAL</v>
          </cell>
          <cell r="AC320" t="str">
            <v>1008058782</v>
          </cell>
          <cell r="AD320" t="str">
            <v>CC</v>
          </cell>
          <cell r="AE320" t="str">
            <v>1014207613</v>
          </cell>
          <cell r="AF320" t="str">
            <v>MARTHA LILIANA CASTRO PRIETO</v>
          </cell>
          <cell r="AG320" t="str">
            <v>1005748523</v>
          </cell>
          <cell r="AH320" t="str">
            <v>JORGE ENRIQUE ANGARITA LOPEZ</v>
          </cell>
          <cell r="AI320" t="str">
            <v>1004759166</v>
          </cell>
          <cell r="AJ320" t="str">
            <v>DAVID CAMILO VARGAS MEJIA</v>
          </cell>
          <cell r="AK320">
            <v>11420640</v>
          </cell>
          <cell r="AL320">
            <v>0</v>
          </cell>
          <cell r="AM320">
            <v>0</v>
          </cell>
          <cell r="AN320">
            <v>11420640</v>
          </cell>
          <cell r="AO320">
            <v>11420640</v>
          </cell>
        </row>
        <row r="321">
          <cell r="I321" t="str">
            <v>282-2024</v>
          </cell>
          <cell r="J321">
            <v>45658</v>
          </cell>
          <cell r="K321">
            <v>46022</v>
          </cell>
          <cell r="L321" t="str">
            <v>364</v>
          </cell>
          <cell r="M321" t="str">
            <v>02</v>
          </cell>
          <cell r="N321" t="str">
            <v>ORDENES DE PAGO</v>
          </cell>
          <cell r="O321" t="str">
            <v>270</v>
          </cell>
          <cell r="P321" t="str">
            <v>317</v>
          </cell>
          <cell r="Q321" t="str">
            <v xml:space="preserve"> DO-695 Adicionar y prorrogar el Contrato de prestación de servicios N° 282 de 2024 suscrito con MYRIAM SOFIA DIAZ ROJAS. Reemplaza el RP 1592-2024</v>
          </cell>
          <cell r="R321" t="str">
            <v>42450209</v>
          </cell>
          <cell r="S321" t="str">
            <v>Servicios para la comunidad, sociales y personales</v>
          </cell>
          <cell r="T321" t="str">
            <v>3-200-F002</v>
          </cell>
          <cell r="U321" t="str">
            <v>RB-Administrados de libre destinación</v>
          </cell>
          <cell r="V321" t="str">
            <v>332000000000000000260</v>
          </cell>
          <cell r="W321" t="str">
            <v>Gtos de Operación CANAL CAPITAL</v>
          </cell>
          <cell r="X321" t="str">
            <v>PO/0260/0001/GAST_OPE</v>
          </cell>
          <cell r="Z321" t="str">
            <v>Gastos Operacionales</v>
          </cell>
          <cell r="AA321" t="str">
            <v>11</v>
          </cell>
          <cell r="AB321" t="str">
            <v>RÉGIMEN ESPECIAL</v>
          </cell>
          <cell r="AC321" t="str">
            <v>1005785388</v>
          </cell>
          <cell r="AD321" t="str">
            <v>CC</v>
          </cell>
          <cell r="AE321" t="str">
            <v>51946712</v>
          </cell>
          <cell r="AF321" t="str">
            <v>MYRIAM SOFIA DIAZ ROJAS</v>
          </cell>
          <cell r="AG321" t="str">
            <v>1005748523</v>
          </cell>
          <cell r="AH321" t="str">
            <v>JORGE ENRIQUE ANGARITA LOPEZ</v>
          </cell>
          <cell r="AI321" t="str">
            <v>1004759166</v>
          </cell>
          <cell r="AJ321" t="str">
            <v>DAVID CAMILO VARGAS MEJIA</v>
          </cell>
          <cell r="AK321">
            <v>2352652</v>
          </cell>
          <cell r="AL321">
            <v>0</v>
          </cell>
          <cell r="AM321">
            <v>0</v>
          </cell>
          <cell r="AN321">
            <v>2352652</v>
          </cell>
          <cell r="AO321">
            <v>2352652</v>
          </cell>
        </row>
        <row r="322">
          <cell r="I322" t="str">
            <v>267-2024</v>
          </cell>
          <cell r="J322">
            <v>45658</v>
          </cell>
          <cell r="K322">
            <v>46022</v>
          </cell>
          <cell r="L322" t="str">
            <v>364</v>
          </cell>
          <cell r="M322" t="str">
            <v>02</v>
          </cell>
          <cell r="N322" t="str">
            <v>ORDENES DE PAGO</v>
          </cell>
          <cell r="O322" t="str">
            <v>271</v>
          </cell>
          <cell r="P322" t="str">
            <v>318</v>
          </cell>
          <cell r="Q322" t="str">
            <v xml:space="preserve"> SA-477 Adicionar y prorrogar el contrato de prestación de servicios No. 267 de 2024 suscrito con Alpopular que tiene por objeto Proveer de manera autónoma e independiente los servicios de custodia documental para Canal Capital conforme los estándares requeridos según la normatividad archivística aplicable. Reemplaza el RP 1593-2024</v>
          </cell>
          <cell r="R322" t="str">
            <v>42120202008</v>
          </cell>
          <cell r="S322" t="str">
            <v>Servicios prestados a las empresas y servicios de producción</v>
          </cell>
          <cell r="T322" t="str">
            <v>3-200-F002</v>
          </cell>
          <cell r="U322" t="str">
            <v>RB-Administrados de libre destinación</v>
          </cell>
          <cell r="V322" t="str">
            <v>000000000000000000260</v>
          </cell>
          <cell r="W322" t="str">
            <v>0260 - Programa Funcionamiento - CANAL CAPITAL</v>
          </cell>
          <cell r="X322" t="str">
            <v>PO/0260/0001/0000000260</v>
          </cell>
          <cell r="Z322" t="str">
            <v>funcionamiento Canal Capital</v>
          </cell>
          <cell r="AA322" t="str">
            <v>11</v>
          </cell>
          <cell r="AB322" t="str">
            <v>RÉGIMEN ESPECIAL</v>
          </cell>
          <cell r="AC322" t="str">
            <v>1000507946</v>
          </cell>
          <cell r="AD322" t="str">
            <v>NIT</v>
          </cell>
          <cell r="AE322" t="str">
            <v>860020382</v>
          </cell>
          <cell r="AF322" t="str">
            <v>ALPOPULAR ALMACEN GENERAL DE DEPOSITOS S A</v>
          </cell>
          <cell r="AG322" t="str">
            <v>1005748523</v>
          </cell>
          <cell r="AH322" t="str">
            <v>JORGE ENRIQUE ANGARITA LOPEZ</v>
          </cell>
          <cell r="AI322" t="str">
            <v>1006767230</v>
          </cell>
          <cell r="AJ322" t="str">
            <v>JUANA AMALIA GONZALEZ HERNANDEZ</v>
          </cell>
          <cell r="AK322">
            <v>11840000</v>
          </cell>
          <cell r="AL322">
            <v>0</v>
          </cell>
          <cell r="AM322">
            <v>0</v>
          </cell>
          <cell r="AN322">
            <v>11840000</v>
          </cell>
          <cell r="AO322">
            <v>7502428</v>
          </cell>
        </row>
        <row r="323">
          <cell r="I323" t="str">
            <v>169-2024</v>
          </cell>
          <cell r="J323">
            <v>45658</v>
          </cell>
          <cell r="K323">
            <v>46022</v>
          </cell>
          <cell r="L323" t="str">
            <v>364</v>
          </cell>
          <cell r="M323" t="str">
            <v>02</v>
          </cell>
          <cell r="N323" t="str">
            <v>ORDENES DE PAGO</v>
          </cell>
          <cell r="O323" t="str">
            <v>272</v>
          </cell>
          <cell r="P323" t="str">
            <v>319</v>
          </cell>
          <cell r="Q323" t="str">
            <v xml:space="preserve"> DO-789 Adicionar y prorrogar el Contrato de prestación de servicios N° 169 de 2024 suscrito con FRANCY ANDREA RODRIGUEZ ARCHILA. Reemplaza el RP 1594-2024</v>
          </cell>
          <cell r="R323" t="str">
            <v>42450209</v>
          </cell>
          <cell r="S323" t="str">
            <v>Servicios para la comunidad, sociales y personales</v>
          </cell>
          <cell r="T323" t="str">
            <v>3-200-F002</v>
          </cell>
          <cell r="U323" t="str">
            <v>RB-Administrados de libre destinación</v>
          </cell>
          <cell r="V323" t="str">
            <v>332000000000000000260</v>
          </cell>
          <cell r="W323" t="str">
            <v>Gtos de Operación CANAL CAPITAL</v>
          </cell>
          <cell r="X323" t="str">
            <v>PO/0260/0001/GAST_OPE</v>
          </cell>
          <cell r="Z323" t="str">
            <v>Gastos Operacionales</v>
          </cell>
          <cell r="AA323" t="str">
            <v>11</v>
          </cell>
          <cell r="AB323" t="str">
            <v>RÉGIMEN ESPECIAL</v>
          </cell>
          <cell r="AC323" t="str">
            <v>1007544597</v>
          </cell>
          <cell r="AD323" t="str">
            <v>CC</v>
          </cell>
          <cell r="AE323" t="str">
            <v>1033740886</v>
          </cell>
          <cell r="AF323" t="str">
            <v>FRANCY ANDREA RODRIGUEZ ARCHILA</v>
          </cell>
          <cell r="AG323" t="str">
            <v>1005748523</v>
          </cell>
          <cell r="AH323" t="str">
            <v>JORGE ENRIQUE ANGARITA LOPEZ</v>
          </cell>
          <cell r="AI323" t="str">
            <v>1004759166</v>
          </cell>
          <cell r="AJ323" t="str">
            <v>DAVID CAMILO VARGAS MEJIA</v>
          </cell>
          <cell r="AK323">
            <v>6822674</v>
          </cell>
          <cell r="AL323">
            <v>0</v>
          </cell>
          <cell r="AM323">
            <v>0</v>
          </cell>
          <cell r="AN323">
            <v>6822674</v>
          </cell>
          <cell r="AO323">
            <v>6822674</v>
          </cell>
        </row>
        <row r="324">
          <cell r="I324" t="str">
            <v>518-2024</v>
          </cell>
          <cell r="J324">
            <v>45658</v>
          </cell>
          <cell r="K324">
            <v>46022</v>
          </cell>
          <cell r="L324" t="str">
            <v>364</v>
          </cell>
          <cell r="M324" t="str">
            <v>02</v>
          </cell>
          <cell r="N324" t="str">
            <v>ORDENES DE PAGO</v>
          </cell>
          <cell r="O324" t="str">
            <v>273</v>
          </cell>
          <cell r="P324" t="str">
            <v>320</v>
          </cell>
          <cell r="Q324" t="str">
            <v xml:space="preserve"> SG-107 Proveer, de manera autónoma e independiente, los servicios profesionales en la Oficina de Control Interno, para apoyar las evaluaciones, seguimientos y demás actividades proyectadas en el Plan Anual de Auditoría vigente. Reemplaza el RP 1595-2024 </v>
          </cell>
          <cell r="R324" t="str">
            <v>42120202008</v>
          </cell>
          <cell r="S324" t="str">
            <v>Servicios prestados a las empresas y servicios de producción</v>
          </cell>
          <cell r="T324" t="str">
            <v>3-200-F002</v>
          </cell>
          <cell r="U324" t="str">
            <v>RB-Administrados de libre destinación</v>
          </cell>
          <cell r="V324" t="str">
            <v>000000000000000000260</v>
          </cell>
          <cell r="W324" t="str">
            <v>0260 - Programa Funcionamiento - CANAL CAPITAL</v>
          </cell>
          <cell r="X324" t="str">
            <v>PO/0260/0001/0000000260</v>
          </cell>
          <cell r="Z324" t="str">
            <v>funcionamiento Canal Capital</v>
          </cell>
          <cell r="AA324" t="str">
            <v>11</v>
          </cell>
          <cell r="AB324" t="str">
            <v>RÉGIMEN ESPECIAL</v>
          </cell>
          <cell r="AC324" t="str">
            <v>1007778161</v>
          </cell>
          <cell r="AD324" t="str">
            <v>CC</v>
          </cell>
          <cell r="AE324" t="str">
            <v>1033738130</v>
          </cell>
          <cell r="AF324" t="str">
            <v>DIANA DEL PILAR ROMERO VARILA</v>
          </cell>
          <cell r="AG324" t="str">
            <v>1005748523</v>
          </cell>
          <cell r="AH324" t="str">
            <v>JORGE ENRIQUE ANGARITA LOPEZ</v>
          </cell>
          <cell r="AI324" t="str">
            <v>1006767230</v>
          </cell>
          <cell r="AJ324" t="str">
            <v>JUANA AMALIA GONZALEZ HERNANDEZ</v>
          </cell>
          <cell r="AK324">
            <v>8655000</v>
          </cell>
          <cell r="AL324">
            <v>0</v>
          </cell>
          <cell r="AM324">
            <v>0</v>
          </cell>
          <cell r="AN324">
            <v>8655000</v>
          </cell>
          <cell r="AO324">
            <v>8655000</v>
          </cell>
        </row>
        <row r="325">
          <cell r="I325" t="str">
            <v>515-2024</v>
          </cell>
          <cell r="J325">
            <v>45658</v>
          </cell>
          <cell r="K325">
            <v>46022</v>
          </cell>
          <cell r="L325" t="str">
            <v>364</v>
          </cell>
          <cell r="M325" t="str">
            <v>02</v>
          </cell>
          <cell r="N325" t="str">
            <v>ORDENES DE PAGO</v>
          </cell>
          <cell r="O325" t="str">
            <v>274</v>
          </cell>
          <cell r="P325" t="str">
            <v>321</v>
          </cell>
          <cell r="Q325" t="str">
            <v xml:space="preserve"> SG-108 Proveer de manera autónoma e independiente, los servicios profesionales en la Oficina de Control Interno para acompañar y ejecutar las actividades definidas en el Plan Anual de Auditorías aprobado. Reemplaza el RP 1596-2024</v>
          </cell>
          <cell r="R325" t="str">
            <v>42120202008</v>
          </cell>
          <cell r="S325" t="str">
            <v>Servicios prestados a las empresas y servicios de producción</v>
          </cell>
          <cell r="T325" t="str">
            <v>3-200-F002</v>
          </cell>
          <cell r="U325" t="str">
            <v>RB-Administrados de libre destinación</v>
          </cell>
          <cell r="V325" t="str">
            <v>000000000000000000260</v>
          </cell>
          <cell r="W325" t="str">
            <v>0260 - Programa Funcionamiento - CANAL CAPITAL</v>
          </cell>
          <cell r="X325" t="str">
            <v>PO/0260/0001/0000000260</v>
          </cell>
          <cell r="Z325" t="str">
            <v>funcionamiento Canal Capital</v>
          </cell>
          <cell r="AA325" t="str">
            <v>11</v>
          </cell>
          <cell r="AB325" t="str">
            <v>RÉGIMEN ESPECIAL</v>
          </cell>
          <cell r="AC325" t="str">
            <v>1000319270</v>
          </cell>
          <cell r="AD325" t="str">
            <v>CC</v>
          </cell>
          <cell r="AE325" t="str">
            <v>1023892238</v>
          </cell>
          <cell r="AF325" t="str">
            <v>JIZETH HAEL GONZALEZ RAMIREZ</v>
          </cell>
          <cell r="AG325" t="str">
            <v>1005748523</v>
          </cell>
          <cell r="AH325" t="str">
            <v>JORGE ENRIQUE ANGARITA LOPEZ</v>
          </cell>
          <cell r="AI325" t="str">
            <v>1000256877</v>
          </cell>
          <cell r="AJ325" t="str">
            <v>PAULA ARENAS CANAL</v>
          </cell>
          <cell r="AK325">
            <v>8655000</v>
          </cell>
          <cell r="AL325">
            <v>0</v>
          </cell>
          <cell r="AM325">
            <v>0</v>
          </cell>
          <cell r="AN325">
            <v>8655000</v>
          </cell>
          <cell r="AO325">
            <v>8655000</v>
          </cell>
        </row>
        <row r="326">
          <cell r="I326" t="str">
            <v>513-2024</v>
          </cell>
          <cell r="J326">
            <v>45658</v>
          </cell>
          <cell r="K326">
            <v>46022</v>
          </cell>
          <cell r="L326" t="str">
            <v>364</v>
          </cell>
          <cell r="M326" t="str">
            <v>02</v>
          </cell>
          <cell r="N326" t="str">
            <v>ORDENES DE PAGO</v>
          </cell>
          <cell r="O326" t="str">
            <v>275</v>
          </cell>
          <cell r="P326" t="str">
            <v>322</v>
          </cell>
          <cell r="Q326" t="str">
            <v xml:space="preserve"> SA-478 Proveer servicios de manera autónoma e independiente para realizar apoyo al grupo de Gestión Documental en la administración, actualización y ejecución de los procesos archivísticos y de correspondencia del archivo central de Canal. Reemplaza el RP 1597-2024</v>
          </cell>
          <cell r="R326" t="str">
            <v>42120202008</v>
          </cell>
          <cell r="S326" t="str">
            <v>Servicios prestados a las empresas y servicios de producción</v>
          </cell>
          <cell r="T326" t="str">
            <v>3-200-F002</v>
          </cell>
          <cell r="U326" t="str">
            <v>RB-Administrados de libre destinación</v>
          </cell>
          <cell r="V326" t="str">
            <v>000000000000000000260</v>
          </cell>
          <cell r="W326" t="str">
            <v>0260 - Programa Funcionamiento - CANAL CAPITAL</v>
          </cell>
          <cell r="X326" t="str">
            <v>PO/0260/0001/0000000260</v>
          </cell>
          <cell r="Z326" t="str">
            <v>funcionamiento Canal Capital</v>
          </cell>
          <cell r="AA326" t="str">
            <v>11</v>
          </cell>
          <cell r="AB326" t="str">
            <v>RÉGIMEN ESPECIAL</v>
          </cell>
          <cell r="AC326" t="str">
            <v>1012348561</v>
          </cell>
          <cell r="AD326" t="str">
            <v>CC</v>
          </cell>
          <cell r="AE326" t="str">
            <v>1024516605</v>
          </cell>
          <cell r="AF326" t="str">
            <v>MARIA ANGELICA ESGUERRA VARGAS</v>
          </cell>
          <cell r="AG326" t="str">
            <v>1005748523</v>
          </cell>
          <cell r="AH326" t="str">
            <v>JORGE ENRIQUE ANGARITA LOPEZ</v>
          </cell>
          <cell r="AI326" t="str">
            <v>1006767230</v>
          </cell>
          <cell r="AJ326" t="str">
            <v>JUANA AMALIA GONZALEZ HERNANDEZ</v>
          </cell>
          <cell r="AK326">
            <v>2530000</v>
          </cell>
          <cell r="AL326">
            <v>0</v>
          </cell>
          <cell r="AM326">
            <v>0</v>
          </cell>
          <cell r="AN326">
            <v>2530000</v>
          </cell>
          <cell r="AO326">
            <v>2530000</v>
          </cell>
        </row>
        <row r="327">
          <cell r="I327" t="str">
            <v>522-2024</v>
          </cell>
          <cell r="J327">
            <v>45658</v>
          </cell>
          <cell r="K327">
            <v>46022</v>
          </cell>
          <cell r="L327" t="str">
            <v>364</v>
          </cell>
          <cell r="M327" t="str">
            <v>02</v>
          </cell>
          <cell r="N327" t="str">
            <v>ORDENES DE PAGO</v>
          </cell>
          <cell r="O327" t="str">
            <v>276</v>
          </cell>
          <cell r="P327" t="str">
            <v>323</v>
          </cell>
          <cell r="Q327" t="str">
            <v xml:space="preserve"> PE-144 Proveer, de manera autónoma e independiente, los servicios profesionales para llevar a cabo el diseño creativo de proyectos de comunicación pública y la producción ejecutiva de los mismos. Reemplaza el RP 1599-2024</v>
          </cell>
          <cell r="R327" t="str">
            <v>42450208</v>
          </cell>
          <cell r="S327" t="str">
            <v>Servicios prestados a las empresas y servicios de producción</v>
          </cell>
          <cell r="T327" t="str">
            <v>3-200-F002</v>
          </cell>
          <cell r="U327" t="str">
            <v>RB-Administrados de libre destinación</v>
          </cell>
          <cell r="V327" t="str">
            <v>332000000000000000260</v>
          </cell>
          <cell r="W327" t="str">
            <v>Gtos de Operación CANAL CAPITAL</v>
          </cell>
          <cell r="X327" t="str">
            <v>PO/0260/0001/GAST_OPE</v>
          </cell>
          <cell r="Z327" t="str">
            <v>Gastos Operacionales</v>
          </cell>
          <cell r="AA327" t="str">
            <v>11</v>
          </cell>
          <cell r="AB327" t="str">
            <v>RÉGIMEN ESPECIAL</v>
          </cell>
          <cell r="AC327" t="str">
            <v>1011060234</v>
          </cell>
          <cell r="AD327" t="str">
            <v>CC</v>
          </cell>
          <cell r="AE327" t="str">
            <v>1018450062</v>
          </cell>
          <cell r="AF327" t="str">
            <v>ANGELICA MILENA RONCANCIO CORTES</v>
          </cell>
          <cell r="AG327" t="str">
            <v>1005748523</v>
          </cell>
          <cell r="AH327" t="str">
            <v>JORGE ENRIQUE ANGARITA LOPEZ</v>
          </cell>
          <cell r="AI327" t="str">
            <v>1000256877</v>
          </cell>
          <cell r="AJ327" t="str">
            <v>PAULA ARENAS CANAL</v>
          </cell>
          <cell r="AK327">
            <v>20520592</v>
          </cell>
          <cell r="AL327">
            <v>0</v>
          </cell>
          <cell r="AM327">
            <v>0</v>
          </cell>
          <cell r="AN327">
            <v>20520592</v>
          </cell>
          <cell r="AO327">
            <v>20520592</v>
          </cell>
        </row>
        <row r="328">
          <cell r="I328" t="str">
            <v>519-2024</v>
          </cell>
          <cell r="J328">
            <v>45658</v>
          </cell>
          <cell r="K328">
            <v>46022</v>
          </cell>
          <cell r="L328" t="str">
            <v>364</v>
          </cell>
          <cell r="M328" t="str">
            <v>02</v>
          </cell>
          <cell r="N328" t="str">
            <v>ORDENES DE PAGO</v>
          </cell>
          <cell r="O328" t="str">
            <v>277</v>
          </cell>
          <cell r="P328" t="str">
            <v>324</v>
          </cell>
          <cell r="Q328" t="str">
            <v xml:space="preserve"> PE-146 Proveer, de manera autónoma e independiente, los servicios profesionales requeridos para realizar actividades de Gestión financiera del proyecto "Barrios Vivos" o como llegue a denominarse en el marco del contrato Interadministrativo 745-2024, suscrito con la SECRETARÍA DISTRITAL DE CULTURA, RECREACIÓN - Y DEPORTE # SCRD. Reemplaza el RP 1600-2024</v>
          </cell>
          <cell r="R328" t="str">
            <v>42450208</v>
          </cell>
          <cell r="S328" t="str">
            <v>Servicios prestados a las empresas y servicios de producción</v>
          </cell>
          <cell r="T328" t="str">
            <v>3-200-F002</v>
          </cell>
          <cell r="U328" t="str">
            <v>RB-Administrados de libre destinación</v>
          </cell>
          <cell r="V328" t="str">
            <v>332000000000000000260</v>
          </cell>
          <cell r="W328" t="str">
            <v>Gtos de Operación CANAL CAPITAL</v>
          </cell>
          <cell r="X328" t="str">
            <v>PO/0260/0001/GAST_OPE</v>
          </cell>
          <cell r="Z328" t="str">
            <v>Gastos Operacionales</v>
          </cell>
          <cell r="AA328" t="str">
            <v>11</v>
          </cell>
          <cell r="AB328" t="str">
            <v>RÉGIMEN ESPECIAL</v>
          </cell>
          <cell r="AC328" t="str">
            <v>1006659921</v>
          </cell>
          <cell r="AD328" t="str">
            <v>CC</v>
          </cell>
          <cell r="AE328" t="str">
            <v>91013285</v>
          </cell>
          <cell r="AF328" t="str">
            <v>PEDRO IGNACIO ALVAREZ RIAÑO</v>
          </cell>
          <cell r="AG328" t="str">
            <v>1005748523</v>
          </cell>
          <cell r="AH328" t="str">
            <v>JORGE ENRIQUE ANGARITA LOPEZ</v>
          </cell>
          <cell r="AI328" t="str">
            <v>1000256877</v>
          </cell>
          <cell r="AJ328" t="str">
            <v>PAULA ARENAS CANAL</v>
          </cell>
          <cell r="AK328">
            <v>26066666</v>
          </cell>
          <cell r="AL328">
            <v>0</v>
          </cell>
          <cell r="AM328">
            <v>0</v>
          </cell>
          <cell r="AN328">
            <v>26066666</v>
          </cell>
          <cell r="AO328">
            <v>17000000</v>
          </cell>
        </row>
        <row r="329">
          <cell r="I329" t="str">
            <v>523-2024</v>
          </cell>
          <cell r="J329">
            <v>45658</v>
          </cell>
          <cell r="K329">
            <v>46022</v>
          </cell>
          <cell r="L329" t="str">
            <v>364</v>
          </cell>
          <cell r="M329" t="str">
            <v>02</v>
          </cell>
          <cell r="N329" t="str">
            <v>ORDENES DE PAGO</v>
          </cell>
          <cell r="O329" t="str">
            <v>278</v>
          </cell>
          <cell r="P329" t="str">
            <v>325</v>
          </cell>
          <cell r="Q329" t="str">
            <v xml:space="preserve"> PE-147 Proveer, de manera autónoma e independiente, los servicios profesionales requeridos para realizar actividades de gestión administrativas del proyecto "Barrios Vivos" o como llegue a denominarse en el marco del contrato Interadministrativo 745-2024, suscrito con la SECRETARÍA DISTRITAL DE CULTURA, RECREACIÓN - Y DEPORTE # SCRD Reemplaza el RP 1601-2024</v>
          </cell>
          <cell r="R329" t="str">
            <v>42450208</v>
          </cell>
          <cell r="S329" t="str">
            <v>Servicios prestados a las empresas y servicios de producción</v>
          </cell>
          <cell r="T329" t="str">
            <v>3-200-F002</v>
          </cell>
          <cell r="U329" t="str">
            <v>RB-Administrados de libre destinación</v>
          </cell>
          <cell r="V329" t="str">
            <v>332000000000000000260</v>
          </cell>
          <cell r="W329" t="str">
            <v>Gtos de Operación CANAL CAPITAL</v>
          </cell>
          <cell r="X329" t="str">
            <v>PO/0260/0001/GAST_OPE</v>
          </cell>
          <cell r="Z329" t="str">
            <v>Gastos Operacionales</v>
          </cell>
          <cell r="AA329" t="str">
            <v>11</v>
          </cell>
          <cell r="AB329" t="str">
            <v>RÉGIMEN ESPECIAL</v>
          </cell>
          <cell r="AC329" t="str">
            <v>1005433413</v>
          </cell>
          <cell r="AD329" t="str">
            <v>CC</v>
          </cell>
          <cell r="AE329" t="str">
            <v>52979999</v>
          </cell>
          <cell r="AF329" t="str">
            <v>PAOLA ANDREA CORTES BAREÑO</v>
          </cell>
          <cell r="AG329" t="str">
            <v>1005748523</v>
          </cell>
          <cell r="AH329" t="str">
            <v>JORGE ENRIQUE ANGARITA LOPEZ</v>
          </cell>
          <cell r="AI329" t="str">
            <v>1000256877</v>
          </cell>
          <cell r="AJ329" t="str">
            <v>PAULA ARENAS CANAL</v>
          </cell>
          <cell r="AK329">
            <v>25500000</v>
          </cell>
          <cell r="AL329">
            <v>0</v>
          </cell>
          <cell r="AM329">
            <v>0</v>
          </cell>
          <cell r="AN329">
            <v>25500000</v>
          </cell>
          <cell r="AO329">
            <v>17000000</v>
          </cell>
        </row>
        <row r="330">
          <cell r="I330" t="str">
            <v>520-2024</v>
          </cell>
          <cell r="J330">
            <v>45658</v>
          </cell>
          <cell r="K330">
            <v>46022</v>
          </cell>
          <cell r="L330" t="str">
            <v>364</v>
          </cell>
          <cell r="M330" t="str">
            <v>02</v>
          </cell>
          <cell r="N330" t="str">
            <v>ORDENES DE PAGO</v>
          </cell>
          <cell r="O330" t="str">
            <v>279</v>
          </cell>
          <cell r="P330" t="str">
            <v>326</v>
          </cell>
          <cell r="Q330" t="str">
            <v xml:space="preserve"> PE-149 Proveer, de manera autónoma e independiente, los servicios de apoyo en la producción artísticas y operativas del proyecto "Barrios Vivos" o como llegue a denominarse en el marco del contrato Interadministrativo 745-2024, suscrito con la SECRETARÍA DISTRITAL DE CULTURA, RECREACIÓN - Y DEPORTE # SCRD. Reemplaza el RP 1602-2024</v>
          </cell>
          <cell r="R330" t="str">
            <v>42450208</v>
          </cell>
          <cell r="S330" t="str">
            <v>Servicios prestados a las empresas y servicios de producción</v>
          </cell>
          <cell r="T330" t="str">
            <v>3-200-F002</v>
          </cell>
          <cell r="U330" t="str">
            <v>RB-Administrados de libre destinación</v>
          </cell>
          <cell r="V330" t="str">
            <v>332000000000000000260</v>
          </cell>
          <cell r="W330" t="str">
            <v>Gtos de Operación CANAL CAPITAL</v>
          </cell>
          <cell r="X330" t="str">
            <v>PO/0260/0001/GAST_OPE</v>
          </cell>
          <cell r="Z330" t="str">
            <v>Gastos Operacionales</v>
          </cell>
          <cell r="AA330" t="str">
            <v>11</v>
          </cell>
          <cell r="AB330" t="str">
            <v>RÉGIMEN ESPECIAL</v>
          </cell>
          <cell r="AC330" t="str">
            <v>1005542033</v>
          </cell>
          <cell r="AD330" t="str">
            <v>CC</v>
          </cell>
          <cell r="AE330" t="str">
            <v>52455571</v>
          </cell>
          <cell r="AF330" t="str">
            <v>MARIA CATALINA GOMEZ COBOS</v>
          </cell>
          <cell r="AG330" t="str">
            <v>1005748523</v>
          </cell>
          <cell r="AH330" t="str">
            <v>JORGE ENRIQUE ANGARITA LOPEZ</v>
          </cell>
          <cell r="AI330" t="str">
            <v>1000256877</v>
          </cell>
          <cell r="AJ330" t="str">
            <v>PAULA ARENAS CANAL</v>
          </cell>
          <cell r="AK330">
            <v>8266666</v>
          </cell>
          <cell r="AL330">
            <v>0</v>
          </cell>
          <cell r="AM330">
            <v>0</v>
          </cell>
          <cell r="AN330">
            <v>8266666</v>
          </cell>
          <cell r="AO330">
            <v>8000000</v>
          </cell>
        </row>
        <row r="331">
          <cell r="I331" t="str">
            <v>521-2024</v>
          </cell>
          <cell r="J331">
            <v>45658</v>
          </cell>
          <cell r="K331">
            <v>46022</v>
          </cell>
          <cell r="L331" t="str">
            <v>364</v>
          </cell>
          <cell r="M331" t="str">
            <v>02</v>
          </cell>
          <cell r="N331" t="str">
            <v>ORDENES DE PAGO</v>
          </cell>
          <cell r="O331" t="str">
            <v>280</v>
          </cell>
          <cell r="P331" t="str">
            <v>327</v>
          </cell>
          <cell r="Q331" t="str">
            <v xml:space="preserve"> PE-150 Proveer de manera autónoma e independiente, los servicios de apoyo en las actividades de comunicación y producción de las estrategias operativas del proyecto "Barrios Vivos" o como llegue a denominarse en el marco del contrato Interadministrativo 745-2024, suscrito con la SECRETARÍA DISTRITAL DE CULTURA, RECREACIÓN - Y DEPORTE # SCRD Reemplaza el RP 1603-2024</v>
          </cell>
          <cell r="R331" t="str">
            <v>42450208</v>
          </cell>
          <cell r="S331" t="str">
            <v>Servicios prestados a las empresas y servicios de producción</v>
          </cell>
          <cell r="T331" t="str">
            <v>3-200-F002</v>
          </cell>
          <cell r="U331" t="str">
            <v>RB-Administrados de libre destinación</v>
          </cell>
          <cell r="V331" t="str">
            <v>332000000000000000260</v>
          </cell>
          <cell r="W331" t="str">
            <v>Gtos de Operación CANAL CAPITAL</v>
          </cell>
          <cell r="X331" t="str">
            <v>PO/0260/0001/GAST_OPE</v>
          </cell>
          <cell r="Z331" t="str">
            <v>Gastos Operacionales</v>
          </cell>
          <cell r="AA331" t="str">
            <v>11</v>
          </cell>
          <cell r="AB331" t="str">
            <v>RÉGIMEN ESPECIAL</v>
          </cell>
          <cell r="AC331" t="str">
            <v>1000022543</v>
          </cell>
          <cell r="AD331" t="str">
            <v>CC</v>
          </cell>
          <cell r="AE331" t="str">
            <v>52695815</v>
          </cell>
          <cell r="AF331" t="str">
            <v>LINA MARIA SANCHEZ DIAZ</v>
          </cell>
          <cell r="AG331" t="str">
            <v>1005748523</v>
          </cell>
          <cell r="AH331" t="str">
            <v>JORGE ENRIQUE ANGARITA LOPEZ</v>
          </cell>
          <cell r="AI331" t="str">
            <v>1000256877</v>
          </cell>
          <cell r="AJ331" t="str">
            <v>PAULA ARENAS CANAL</v>
          </cell>
          <cell r="AK331">
            <v>7000000</v>
          </cell>
          <cell r="AL331">
            <v>0</v>
          </cell>
          <cell r="AM331">
            <v>0</v>
          </cell>
          <cell r="AN331">
            <v>7000000</v>
          </cell>
          <cell r="AO331">
            <v>7000000</v>
          </cell>
        </row>
        <row r="332">
          <cell r="I332" t="str">
            <v>264-2024</v>
          </cell>
          <cell r="J332">
            <v>45658</v>
          </cell>
          <cell r="K332">
            <v>46022</v>
          </cell>
          <cell r="L332" t="str">
            <v>364</v>
          </cell>
          <cell r="M332" t="str">
            <v>02</v>
          </cell>
          <cell r="N332" t="str">
            <v>ORDENES DE PAGO</v>
          </cell>
          <cell r="O332" t="str">
            <v>281</v>
          </cell>
          <cell r="P332" t="str">
            <v>328</v>
          </cell>
          <cell r="Q332" t="str">
            <v xml:space="preserve"> DO-735 Adicionar el contrato 264-2024 suscrito con NICOLÁS PEÑA JIMÉNEZ Reemplaza el RP 1604-2024</v>
          </cell>
          <cell r="R332" t="str">
            <v>42450209</v>
          </cell>
          <cell r="S332" t="str">
            <v>Servicios para la comunidad, sociales y personales</v>
          </cell>
          <cell r="T332" t="str">
            <v>3-200-F002</v>
          </cell>
          <cell r="U332" t="str">
            <v>RB-Administrados de libre destinación</v>
          </cell>
          <cell r="V332" t="str">
            <v>332000000000000000260</v>
          </cell>
          <cell r="W332" t="str">
            <v>Gtos de Operación CANAL CAPITAL</v>
          </cell>
          <cell r="X332" t="str">
            <v>PO/0260/0001/GAST_OPE</v>
          </cell>
          <cell r="Z332" t="str">
            <v>Gastos Operacionales</v>
          </cell>
          <cell r="AA332" t="str">
            <v>11</v>
          </cell>
          <cell r="AB332" t="str">
            <v>RÉGIMEN ESPECIAL</v>
          </cell>
          <cell r="AC332" t="str">
            <v>1012393193</v>
          </cell>
          <cell r="AD332" t="str">
            <v>CC</v>
          </cell>
          <cell r="AE332" t="str">
            <v>1073254882</v>
          </cell>
          <cell r="AF332" t="str">
            <v>NICOLAS  PEÑA JIMENEZ</v>
          </cell>
          <cell r="AG332" t="str">
            <v>1005748523</v>
          </cell>
          <cell r="AH332" t="str">
            <v>JORGE ENRIQUE ANGARITA LOPEZ</v>
          </cell>
          <cell r="AI332" t="str">
            <v>1000256877</v>
          </cell>
          <cell r="AJ332" t="str">
            <v>PAULA ARENAS CANAL</v>
          </cell>
          <cell r="AK332">
            <v>4234774</v>
          </cell>
          <cell r="AL332">
            <v>0</v>
          </cell>
          <cell r="AM332">
            <v>0</v>
          </cell>
          <cell r="AN332">
            <v>4234774</v>
          </cell>
          <cell r="AO332">
            <v>4234774</v>
          </cell>
        </row>
        <row r="333">
          <cell r="I333" t="str">
            <v>516-2024</v>
          </cell>
          <cell r="J333">
            <v>45658</v>
          </cell>
          <cell r="K333">
            <v>46022</v>
          </cell>
          <cell r="L333" t="str">
            <v>364</v>
          </cell>
          <cell r="M333" t="str">
            <v>02</v>
          </cell>
          <cell r="N333" t="str">
            <v>ORDENES DE PAGO</v>
          </cell>
          <cell r="O333" t="str">
            <v>282</v>
          </cell>
          <cell r="P333" t="str">
            <v>329</v>
          </cell>
          <cell r="Q333" t="str">
            <v xml:space="preserve"> SG-105 Proveer, de manera autónoma e independiente, los servicios jurídicos profesionales requeridos por la Oficina de Control Interno para adelantar las actividades proyectadas en el Plan Anual de Auditoria vigente. Reemplaza el RP 1605-2024</v>
          </cell>
          <cell r="R333" t="str">
            <v>42120202008</v>
          </cell>
          <cell r="S333" t="str">
            <v>Servicios prestados a las empresas y servicios de producción</v>
          </cell>
          <cell r="T333" t="str">
            <v>3-200-F002</v>
          </cell>
          <cell r="U333" t="str">
            <v>RB-Administrados de libre destinación</v>
          </cell>
          <cell r="V333" t="str">
            <v>000000000000000000260</v>
          </cell>
          <cell r="W333" t="str">
            <v>0260 - Programa Funcionamiento - CANAL CAPITAL</v>
          </cell>
          <cell r="X333" t="str">
            <v>PO/0260/0001/0000000260</v>
          </cell>
          <cell r="Z333" t="str">
            <v>funcionamiento Canal Capital</v>
          </cell>
          <cell r="AA333" t="str">
            <v>11</v>
          </cell>
          <cell r="AB333" t="str">
            <v>RÉGIMEN ESPECIAL</v>
          </cell>
          <cell r="AC333" t="str">
            <v>1000223531</v>
          </cell>
          <cell r="AD333" t="str">
            <v>CC</v>
          </cell>
          <cell r="AE333" t="str">
            <v>80820437</v>
          </cell>
          <cell r="AF333" t="str">
            <v>HENRY GUILLERMO BELTRAN MARTINEZ</v>
          </cell>
          <cell r="AG333" t="str">
            <v>1005748523</v>
          </cell>
          <cell r="AH333" t="str">
            <v>JORGE ENRIQUE ANGARITA LOPEZ</v>
          </cell>
          <cell r="AI333" t="str">
            <v>1006767230</v>
          </cell>
          <cell r="AJ333" t="str">
            <v>JUANA AMALIA GONZALEZ HERNANDEZ</v>
          </cell>
          <cell r="AK333">
            <v>11025000</v>
          </cell>
          <cell r="AL333">
            <v>0</v>
          </cell>
          <cell r="AM333">
            <v>0</v>
          </cell>
          <cell r="AN333">
            <v>11025000</v>
          </cell>
          <cell r="AO333">
            <v>11025000</v>
          </cell>
        </row>
        <row r="334">
          <cell r="I334" t="str">
            <v>525-2024</v>
          </cell>
          <cell r="J334">
            <v>45658</v>
          </cell>
          <cell r="K334">
            <v>46022</v>
          </cell>
          <cell r="L334" t="str">
            <v>364</v>
          </cell>
          <cell r="M334" t="str">
            <v>02</v>
          </cell>
          <cell r="N334" t="str">
            <v>ORDENES DE PAGO</v>
          </cell>
          <cell r="O334" t="str">
            <v>283</v>
          </cell>
          <cell r="P334" t="str">
            <v>330</v>
          </cell>
          <cell r="Q334" t="str">
            <v xml:space="preserve"> DO-736 Proveer, de manera autónoma e independiente, sus servicios para llevar a cabo la implementación del sistema de acceso closed caption o subtitulación para la programación de los canales Capital y eureka. Reemplaza el RP 1607-2024</v>
          </cell>
          <cell r="R334" t="str">
            <v>42450209</v>
          </cell>
          <cell r="S334" t="str">
            <v>Servicios para la comunidad, sociales y personales</v>
          </cell>
          <cell r="T334" t="str">
            <v>3-200-F002</v>
          </cell>
          <cell r="U334" t="str">
            <v>RB-Administrados de libre destinación</v>
          </cell>
          <cell r="V334" t="str">
            <v>332000000000000000260</v>
          </cell>
          <cell r="W334" t="str">
            <v>Gtos de Operación CANAL CAPITAL</v>
          </cell>
          <cell r="X334" t="str">
            <v>PO/0260/0001/GAST_OPE</v>
          </cell>
          <cell r="Z334" t="str">
            <v>Gastos Operacionales</v>
          </cell>
          <cell r="AA334" t="str">
            <v>11</v>
          </cell>
          <cell r="AB334" t="str">
            <v>RÉGIMEN ESPECIAL</v>
          </cell>
          <cell r="AC334" t="str">
            <v>1004857419</v>
          </cell>
          <cell r="AD334" t="str">
            <v>CC</v>
          </cell>
          <cell r="AE334" t="str">
            <v>1020761216</v>
          </cell>
          <cell r="AF334" t="str">
            <v>MONICA ROCIO LARGO MORALES</v>
          </cell>
          <cell r="AG334" t="str">
            <v>1005748523</v>
          </cell>
          <cell r="AH334" t="str">
            <v>JORGE ENRIQUE ANGARITA LOPEZ</v>
          </cell>
          <cell r="AI334" t="str">
            <v>1000256877</v>
          </cell>
          <cell r="AJ334" t="str">
            <v>PAULA ARENAS CANAL</v>
          </cell>
          <cell r="AK334">
            <v>2647930</v>
          </cell>
          <cell r="AL334">
            <v>0</v>
          </cell>
          <cell r="AM334">
            <v>0</v>
          </cell>
          <cell r="AN334">
            <v>2647930</v>
          </cell>
          <cell r="AO334">
            <v>2647930</v>
          </cell>
        </row>
        <row r="335">
          <cell r="I335" t="str">
            <v>308-2024</v>
          </cell>
          <cell r="J335">
            <v>45658</v>
          </cell>
          <cell r="K335">
            <v>46022</v>
          </cell>
          <cell r="L335" t="str">
            <v>364</v>
          </cell>
          <cell r="M335" t="str">
            <v>02</v>
          </cell>
          <cell r="N335" t="str">
            <v>ORDENES DE PAGO</v>
          </cell>
          <cell r="O335" t="str">
            <v>285</v>
          </cell>
          <cell r="P335" t="str">
            <v>331</v>
          </cell>
          <cell r="Q335" t="str">
            <v xml:space="preserve"> SG-83 Adición y prórroga 1 al contrato de prestación de servicios 308-2024 suscrito con Carlos Alberto Ortíz López. Reemplaza el RP 1608-2024</v>
          </cell>
          <cell r="R335" t="str">
            <v>42120202008</v>
          </cell>
          <cell r="S335" t="str">
            <v>Servicios prestados a las empresas y servicios de producción</v>
          </cell>
          <cell r="T335" t="str">
            <v>3-200-F002</v>
          </cell>
          <cell r="U335" t="str">
            <v>RB-Administrados de libre destinación</v>
          </cell>
          <cell r="V335" t="str">
            <v>000000000000000000260</v>
          </cell>
          <cell r="W335" t="str">
            <v>0260 - Programa Funcionamiento - CANAL CAPITAL</v>
          </cell>
          <cell r="X335" t="str">
            <v>PO/0260/0001/0000000260</v>
          </cell>
          <cell r="Z335" t="str">
            <v>funcionamiento Canal Capital</v>
          </cell>
          <cell r="AA335" t="str">
            <v>11</v>
          </cell>
          <cell r="AB335" t="str">
            <v>RÉGIMEN ESPECIAL</v>
          </cell>
          <cell r="AC335" t="str">
            <v>1004810187</v>
          </cell>
          <cell r="AD335" t="str">
            <v>CC</v>
          </cell>
          <cell r="AE335" t="str">
            <v>80099682</v>
          </cell>
          <cell r="AF335" t="str">
            <v>CARLOS ALBERTO ORTIZ LOPEZ</v>
          </cell>
          <cell r="AG335" t="str">
            <v>1005748523</v>
          </cell>
          <cell r="AH335" t="str">
            <v>JORGE ENRIQUE ANGARITA LOPEZ</v>
          </cell>
          <cell r="AI335" t="str">
            <v>1006767230</v>
          </cell>
          <cell r="AJ335" t="str">
            <v>JUANA AMALIA GONZALEZ HERNANDEZ</v>
          </cell>
          <cell r="AK335">
            <v>1026684</v>
          </cell>
          <cell r="AL335">
            <v>0</v>
          </cell>
          <cell r="AM335">
            <v>0</v>
          </cell>
          <cell r="AN335">
            <v>1026684</v>
          </cell>
          <cell r="AO335">
            <v>1026684</v>
          </cell>
        </row>
        <row r="336">
          <cell r="I336" t="str">
            <v>527-2024</v>
          </cell>
          <cell r="J336">
            <v>45658</v>
          </cell>
          <cell r="K336">
            <v>46022</v>
          </cell>
          <cell r="L336" t="str">
            <v>364</v>
          </cell>
          <cell r="M336" t="str">
            <v>02</v>
          </cell>
          <cell r="N336" t="str">
            <v>ORDENES DE PAGO</v>
          </cell>
          <cell r="O336" t="str">
            <v>286</v>
          </cell>
          <cell r="P336" t="str">
            <v>332</v>
          </cell>
          <cell r="Q336" t="str">
            <v xml:space="preserve"> SG-106 Proveer, de manera autónoma e independiente, los servicios profesionales requeridos por la Oficina de Control Interno ejecutando las actividades programadas en el Plan Anual de Auditoría aprobado. Reemplaza el RP 1612-2024</v>
          </cell>
          <cell r="R336" t="str">
            <v>42120202008</v>
          </cell>
          <cell r="S336" t="str">
            <v>Servicios prestados a las empresas y servicios de producción</v>
          </cell>
          <cell r="T336" t="str">
            <v>3-200-F002</v>
          </cell>
          <cell r="U336" t="str">
            <v>RB-Administrados de libre destinación</v>
          </cell>
          <cell r="V336" t="str">
            <v>000000000000000000260</v>
          </cell>
          <cell r="W336" t="str">
            <v>0260 - Programa Funcionamiento - CANAL CAPITAL</v>
          </cell>
          <cell r="X336" t="str">
            <v>PO/0260/0001/0000000260</v>
          </cell>
          <cell r="Z336" t="str">
            <v>funcionamiento Canal Capital</v>
          </cell>
          <cell r="AA336" t="str">
            <v>11</v>
          </cell>
          <cell r="AB336" t="str">
            <v>RÉGIMEN ESPECIAL</v>
          </cell>
          <cell r="AC336" t="str">
            <v>1000103042</v>
          </cell>
          <cell r="AD336" t="str">
            <v>CC</v>
          </cell>
          <cell r="AE336" t="str">
            <v>52350815</v>
          </cell>
          <cell r="AF336" t="str">
            <v>MONICA ALEJANDRA VIRGUEZ ROMERO</v>
          </cell>
          <cell r="AG336" t="str">
            <v>1005748523</v>
          </cell>
          <cell r="AH336" t="str">
            <v>JORGE ENRIQUE ANGARITA LOPEZ</v>
          </cell>
          <cell r="AI336" t="str">
            <v>1006767230</v>
          </cell>
          <cell r="AJ336" t="str">
            <v>JUANA AMALIA GONZALEZ HERNANDEZ</v>
          </cell>
          <cell r="AK336">
            <v>11025000</v>
          </cell>
          <cell r="AL336">
            <v>0</v>
          </cell>
          <cell r="AM336">
            <v>0</v>
          </cell>
          <cell r="AN336">
            <v>11025000</v>
          </cell>
          <cell r="AO336">
            <v>11025000</v>
          </cell>
        </row>
        <row r="337">
          <cell r="I337" t="str">
            <v>246-2024</v>
          </cell>
          <cell r="J337">
            <v>45658</v>
          </cell>
          <cell r="K337">
            <v>46022</v>
          </cell>
          <cell r="L337" t="str">
            <v>364</v>
          </cell>
          <cell r="M337" t="str">
            <v>02</v>
          </cell>
          <cell r="N337" t="str">
            <v>ORDENES DE PAGO</v>
          </cell>
          <cell r="O337" t="str">
            <v>287</v>
          </cell>
          <cell r="P337" t="str">
            <v>333</v>
          </cell>
          <cell r="Q337" t="str">
            <v xml:space="preserve"> DO-793 Adicionar el contrato 246-2024 suscrito con LUIS EDUARDO RODRIGUEZ Reemplaza el RP 1614-2024</v>
          </cell>
          <cell r="R337" t="str">
            <v>42450209</v>
          </cell>
          <cell r="S337" t="str">
            <v>Servicios para la comunidad, sociales y personales</v>
          </cell>
          <cell r="T337" t="str">
            <v>3-200-F002</v>
          </cell>
          <cell r="U337" t="str">
            <v>RB-Administrados de libre destinación</v>
          </cell>
          <cell r="V337" t="str">
            <v>332000000000000000260</v>
          </cell>
          <cell r="W337" t="str">
            <v>Gtos de Operación CANAL CAPITAL</v>
          </cell>
          <cell r="X337" t="str">
            <v>PO/0260/0001/GAST_OPE</v>
          </cell>
          <cell r="Z337" t="str">
            <v>Gastos Operacionales</v>
          </cell>
          <cell r="AA337" t="str">
            <v>11</v>
          </cell>
          <cell r="AB337" t="str">
            <v>RÉGIMEN ESPECIAL</v>
          </cell>
          <cell r="AC337" t="str">
            <v>1009782361</v>
          </cell>
          <cell r="AD337" t="str">
            <v>CC</v>
          </cell>
          <cell r="AE337" t="str">
            <v>1023900695</v>
          </cell>
          <cell r="AF337" t="str">
            <v>LUIS EDUARDO RODRIGUEZ CASTIBLANCO</v>
          </cell>
          <cell r="AG337" t="str">
            <v>1005748523</v>
          </cell>
          <cell r="AH337" t="str">
            <v>JORGE ENRIQUE ANGARITA LOPEZ</v>
          </cell>
          <cell r="AI337" t="str">
            <v>1000256877</v>
          </cell>
          <cell r="AJ337" t="str">
            <v>PAULA ARENAS CANAL</v>
          </cell>
          <cell r="AK337">
            <v>4415981</v>
          </cell>
          <cell r="AL337">
            <v>0</v>
          </cell>
          <cell r="AM337">
            <v>0</v>
          </cell>
          <cell r="AN337">
            <v>4415981</v>
          </cell>
          <cell r="AO337">
            <v>4415981</v>
          </cell>
        </row>
        <row r="338">
          <cell r="I338" t="str">
            <v>529-2024</v>
          </cell>
          <cell r="J338">
            <v>45658</v>
          </cell>
          <cell r="K338">
            <v>46022</v>
          </cell>
          <cell r="L338" t="str">
            <v>364</v>
          </cell>
          <cell r="M338" t="str">
            <v>02</v>
          </cell>
          <cell r="N338" t="str">
            <v>ORDENES DE PAGO</v>
          </cell>
          <cell r="O338" t="str">
            <v>289</v>
          </cell>
          <cell r="P338" t="str">
            <v>334</v>
          </cell>
          <cell r="Q338" t="str">
            <v xml:space="preserve"> DO-772 Proveer, de manera autónoma e independiente, los servicios profesionales requeridos para la dirección, estructuración, diseño, orientación conceptual y presentación del Magazín informativo de Canal Capital. Capital. Reemplaza el RP 1616-2024</v>
          </cell>
          <cell r="R338" t="str">
            <v>42450209</v>
          </cell>
          <cell r="S338" t="str">
            <v>Servicios para la comunidad, sociales y personales</v>
          </cell>
          <cell r="T338" t="str">
            <v>3-200-F002</v>
          </cell>
          <cell r="U338" t="str">
            <v>RB-Administrados de libre destinación</v>
          </cell>
          <cell r="V338" t="str">
            <v>332000000000000000260</v>
          </cell>
          <cell r="W338" t="str">
            <v>Gtos de Operación CANAL CAPITAL</v>
          </cell>
          <cell r="X338" t="str">
            <v>PO/0260/0001/GAST_OPE</v>
          </cell>
          <cell r="Z338" t="str">
            <v>Gastos Operacionales</v>
          </cell>
          <cell r="AA338" t="str">
            <v>11</v>
          </cell>
          <cell r="AB338" t="str">
            <v>RÉGIMEN ESPECIAL</v>
          </cell>
          <cell r="AC338" t="str">
            <v>1004973085</v>
          </cell>
          <cell r="AD338" t="str">
            <v>CC</v>
          </cell>
          <cell r="AE338" t="str">
            <v>79534980</v>
          </cell>
          <cell r="AF338" t="str">
            <v>LUIS ANDRES MONTAÑO OSORIO</v>
          </cell>
          <cell r="AG338" t="str">
            <v>1005748523</v>
          </cell>
          <cell r="AH338" t="str">
            <v>JORGE ENRIQUE ANGARITA LOPEZ</v>
          </cell>
          <cell r="AI338" t="str">
            <v>1000256877</v>
          </cell>
          <cell r="AJ338" t="str">
            <v>PAULA ARENAS CANAL</v>
          </cell>
          <cell r="AK338">
            <v>9000000</v>
          </cell>
          <cell r="AL338">
            <v>0</v>
          </cell>
          <cell r="AM338">
            <v>0</v>
          </cell>
          <cell r="AN338">
            <v>9000000</v>
          </cell>
          <cell r="AO338">
            <v>9000000</v>
          </cell>
        </row>
        <row r="339">
          <cell r="I339" t="str">
            <v>528-2024</v>
          </cell>
          <cell r="J339">
            <v>45658</v>
          </cell>
          <cell r="K339">
            <v>46022</v>
          </cell>
          <cell r="L339" t="str">
            <v>364</v>
          </cell>
          <cell r="M339" t="str">
            <v>02</v>
          </cell>
          <cell r="N339" t="str">
            <v>ORDENES DE PAGO</v>
          </cell>
          <cell r="O339" t="str">
            <v>291</v>
          </cell>
          <cell r="P339" t="str">
            <v>335</v>
          </cell>
          <cell r="Q339" t="str">
            <v xml:space="preserve"> PE-105 Proveer de manera autónoma e independiente sus servicios profesionales para adelantar actividades de producción ejecutiva en el área de Ventas y Mercadeo de Canal Capital. Reemplaza el RP 1617-2024</v>
          </cell>
          <cell r="R339" t="str">
            <v>42450208</v>
          </cell>
          <cell r="S339" t="str">
            <v>Servicios prestados a las empresas y servicios de producción</v>
          </cell>
          <cell r="T339" t="str">
            <v>3-200-F002</v>
          </cell>
          <cell r="U339" t="str">
            <v>RB-Administrados de libre destinación</v>
          </cell>
          <cell r="V339" t="str">
            <v>332000000000000000260</v>
          </cell>
          <cell r="W339" t="str">
            <v>Gtos de Operación CANAL CAPITAL</v>
          </cell>
          <cell r="X339" t="str">
            <v>PO/0260/0001/GAST_OPE</v>
          </cell>
          <cell r="Z339" t="str">
            <v>Gastos Operacionales</v>
          </cell>
          <cell r="AA339" t="str">
            <v>11</v>
          </cell>
          <cell r="AB339" t="str">
            <v>RÉGIMEN ESPECIAL</v>
          </cell>
          <cell r="AC339" t="str">
            <v>1010172833</v>
          </cell>
          <cell r="AD339" t="str">
            <v>CC</v>
          </cell>
          <cell r="AE339" t="str">
            <v>1024489269</v>
          </cell>
          <cell r="AF339" t="str">
            <v>ANGIE JULIETH PEREZ PEÑALOZA</v>
          </cell>
          <cell r="AG339" t="str">
            <v>1005748523</v>
          </cell>
          <cell r="AH339" t="str">
            <v>JORGE ENRIQUE ANGARITA LOPEZ</v>
          </cell>
          <cell r="AI339" t="str">
            <v>1000256877</v>
          </cell>
          <cell r="AJ339" t="str">
            <v>PAULA ARENAS CANAL</v>
          </cell>
          <cell r="AK339">
            <v>25299360</v>
          </cell>
          <cell r="AL339">
            <v>0</v>
          </cell>
          <cell r="AM339">
            <v>0</v>
          </cell>
          <cell r="AN339">
            <v>25299360</v>
          </cell>
          <cell r="AO339">
            <v>23893840</v>
          </cell>
        </row>
        <row r="340">
          <cell r="I340" t="str">
            <v>533-2024</v>
          </cell>
          <cell r="J340">
            <v>45658</v>
          </cell>
          <cell r="K340">
            <v>46022</v>
          </cell>
          <cell r="L340" t="str">
            <v>364</v>
          </cell>
          <cell r="M340" t="str">
            <v>02</v>
          </cell>
          <cell r="N340" t="str">
            <v>ORDENES DE PAGO</v>
          </cell>
          <cell r="O340" t="str">
            <v>292</v>
          </cell>
          <cell r="P340" t="str">
            <v>336</v>
          </cell>
          <cell r="Q340" t="str">
            <v xml:space="preserve"> DO-773 Proveer, de manera autónoma e independiente, los servicios profesionales requeridos para la realización de contenido periodístico para el Magazín informativo de Canal Capital. Reemplaza el RP 1622-2024</v>
          </cell>
          <cell r="R340" t="str">
            <v>42450209</v>
          </cell>
          <cell r="S340" t="str">
            <v>Servicios para la comunidad, sociales y personales</v>
          </cell>
          <cell r="T340" t="str">
            <v>3-200-F002</v>
          </cell>
          <cell r="U340" t="str">
            <v>RB-Administrados de libre destinación</v>
          </cell>
          <cell r="V340" t="str">
            <v>332000000000000000260</v>
          </cell>
          <cell r="W340" t="str">
            <v>Gtos de Operación CANAL CAPITAL</v>
          </cell>
          <cell r="X340" t="str">
            <v>PO/0260/0001/GAST_OPE</v>
          </cell>
          <cell r="Z340" t="str">
            <v>Gastos Operacionales</v>
          </cell>
          <cell r="AA340" t="str">
            <v>11</v>
          </cell>
          <cell r="AB340" t="str">
            <v>RÉGIMEN ESPECIAL</v>
          </cell>
          <cell r="AC340" t="str">
            <v>1000421054</v>
          </cell>
          <cell r="AD340" t="str">
            <v>CC</v>
          </cell>
          <cell r="AE340" t="str">
            <v>79593270</v>
          </cell>
          <cell r="AF340" t="str">
            <v>RAFAEL ENRIQUE PEÑA RUIZ</v>
          </cell>
          <cell r="AG340" t="str">
            <v>1005748523</v>
          </cell>
          <cell r="AH340" t="str">
            <v>JORGE ENRIQUE ANGARITA LOPEZ</v>
          </cell>
          <cell r="AI340" t="str">
            <v>1000256877</v>
          </cell>
          <cell r="AJ340" t="str">
            <v>PAULA ARENAS CANAL</v>
          </cell>
          <cell r="AK340">
            <v>2999990</v>
          </cell>
          <cell r="AL340">
            <v>0</v>
          </cell>
          <cell r="AM340">
            <v>0</v>
          </cell>
          <cell r="AN340">
            <v>2999990</v>
          </cell>
          <cell r="AO340">
            <v>2999990</v>
          </cell>
        </row>
        <row r="341">
          <cell r="I341" t="str">
            <v>533-2024</v>
          </cell>
          <cell r="J341">
            <v>45658</v>
          </cell>
          <cell r="K341">
            <v>46022</v>
          </cell>
          <cell r="L341" t="str">
            <v>364</v>
          </cell>
          <cell r="M341" t="str">
            <v>02</v>
          </cell>
          <cell r="N341" t="str">
            <v>ORDENES DE PAGO</v>
          </cell>
          <cell r="O341" t="str">
            <v>293</v>
          </cell>
          <cell r="P341" t="str">
            <v>337</v>
          </cell>
          <cell r="Q341" t="str">
            <v xml:space="preserve"> DO-801 Proveer, de manera autónoma e independiente, los servicios profesionales requeridos para la realización de contenido periodístico para el Magazín informativo de Canal Capital. Reemplaza el RP 1623-2024</v>
          </cell>
          <cell r="R341" t="str">
            <v>42450209</v>
          </cell>
          <cell r="S341" t="str">
            <v>Servicios para la comunidad, sociales y personales</v>
          </cell>
          <cell r="T341" t="str">
            <v>3-200-F002</v>
          </cell>
          <cell r="U341" t="str">
            <v>RB-Administrados de libre destinación</v>
          </cell>
          <cell r="V341" t="str">
            <v>332000000000000000260</v>
          </cell>
          <cell r="W341" t="str">
            <v>Gtos de Operación CANAL CAPITAL</v>
          </cell>
          <cell r="X341" t="str">
            <v>PO/0260/0001/GAST_OPE</v>
          </cell>
          <cell r="Z341" t="str">
            <v>Gastos Operacionales</v>
          </cell>
          <cell r="AA341" t="str">
            <v>11</v>
          </cell>
          <cell r="AB341" t="str">
            <v>RÉGIMEN ESPECIAL</v>
          </cell>
          <cell r="AC341" t="str">
            <v>1000421054</v>
          </cell>
          <cell r="AD341" t="str">
            <v>CC</v>
          </cell>
          <cell r="AE341" t="str">
            <v>79593270</v>
          </cell>
          <cell r="AF341" t="str">
            <v>RAFAEL ENRIQUE PEÑA RUIZ</v>
          </cell>
          <cell r="AG341" t="str">
            <v>1005748523</v>
          </cell>
          <cell r="AH341" t="str">
            <v>JORGE ENRIQUE ANGARITA LOPEZ</v>
          </cell>
          <cell r="AI341" t="str">
            <v>1000256877</v>
          </cell>
          <cell r="AJ341" t="str">
            <v>PAULA ARENAS CANAL</v>
          </cell>
          <cell r="AK341">
            <v>10</v>
          </cell>
          <cell r="AL341">
            <v>0</v>
          </cell>
          <cell r="AM341">
            <v>0</v>
          </cell>
          <cell r="AN341">
            <v>10</v>
          </cell>
          <cell r="AO341">
            <v>10</v>
          </cell>
        </row>
        <row r="342">
          <cell r="I342" t="str">
            <v>532-2024</v>
          </cell>
          <cell r="J342">
            <v>45658</v>
          </cell>
          <cell r="K342">
            <v>46022</v>
          </cell>
          <cell r="L342" t="str">
            <v>364</v>
          </cell>
          <cell r="M342" t="str">
            <v>02</v>
          </cell>
          <cell r="N342" t="str">
            <v>ORDENES DE PAGO</v>
          </cell>
          <cell r="O342" t="str">
            <v>320</v>
          </cell>
          <cell r="P342" t="str">
            <v>338</v>
          </cell>
          <cell r="Q342" t="str">
            <v xml:space="preserve"> PE-160 Proveer de manera autónoma e independiente sus servicios profesionales para adelantar actividades de producción para la planificación, desarrollo y ejecución del proyecto Barrios Vivos o como llegue a denominarse en el marco del contrato Interadministrativo 745-2024, suscrito con la SECRETARÍA DISTRITAL DE CULTURA, RECREACIÓN - Y DEPORTE SCRD. Reemplaza el RP 1624-2024</v>
          </cell>
          <cell r="R342" t="str">
            <v>42450208</v>
          </cell>
          <cell r="S342" t="str">
            <v>Servicios prestados a las empresas y servicios de producción</v>
          </cell>
          <cell r="T342" t="str">
            <v>3-200-F002</v>
          </cell>
          <cell r="U342" t="str">
            <v>RB-Administrados de libre destinación</v>
          </cell>
          <cell r="V342" t="str">
            <v>332000000000000000260</v>
          </cell>
          <cell r="W342" t="str">
            <v>Gtos de Operación CANAL CAPITAL</v>
          </cell>
          <cell r="X342" t="str">
            <v>PO/0260/0001/GAST_OPE</v>
          </cell>
          <cell r="Z342" t="str">
            <v>Gastos Operacionales</v>
          </cell>
          <cell r="AA342" t="str">
            <v>11</v>
          </cell>
          <cell r="AB342" t="str">
            <v>RÉGIMEN ESPECIAL</v>
          </cell>
          <cell r="AC342" t="str">
            <v>1000255578</v>
          </cell>
          <cell r="AD342" t="str">
            <v>CC</v>
          </cell>
          <cell r="AE342" t="str">
            <v>52777922</v>
          </cell>
          <cell r="AF342" t="str">
            <v>MARIA FERNANDA ALFARO FLOREZ</v>
          </cell>
          <cell r="AG342" t="str">
            <v>1005748523</v>
          </cell>
          <cell r="AH342" t="str">
            <v>JORGE ENRIQUE ANGARITA LOPEZ</v>
          </cell>
          <cell r="AI342" t="str">
            <v>1000256877</v>
          </cell>
          <cell r="AJ342" t="str">
            <v>PAULA ARENAS CANAL</v>
          </cell>
          <cell r="AK342">
            <v>6500000</v>
          </cell>
          <cell r="AL342">
            <v>0</v>
          </cell>
          <cell r="AM342">
            <v>0</v>
          </cell>
          <cell r="AN342">
            <v>6500000</v>
          </cell>
          <cell r="AO342">
            <v>5600000</v>
          </cell>
        </row>
        <row r="343">
          <cell r="I343" t="str">
            <v>213-2024</v>
          </cell>
          <cell r="J343">
            <v>45658</v>
          </cell>
          <cell r="K343">
            <v>46022</v>
          </cell>
          <cell r="L343" t="str">
            <v>364</v>
          </cell>
          <cell r="M343" t="str">
            <v>02</v>
          </cell>
          <cell r="N343" t="str">
            <v>ORDENES DE PAGO</v>
          </cell>
          <cell r="O343" t="str">
            <v>321</v>
          </cell>
          <cell r="P343" t="str">
            <v>339</v>
          </cell>
          <cell r="Q343" t="str">
            <v xml:space="preserve"> DO-725 Adicionar y prorrogar el Contrato de prestación de servicios N° 213 de 2024 suscrito con VICTOR ENRIQUE PALACIO CUESTAS Reemplaza el RP 1625-2024</v>
          </cell>
          <cell r="R343" t="str">
            <v>42450209</v>
          </cell>
          <cell r="S343" t="str">
            <v>Servicios para la comunidad, sociales y personales</v>
          </cell>
          <cell r="T343" t="str">
            <v>3-200-F002</v>
          </cell>
          <cell r="U343" t="str">
            <v>RB-Administrados de libre destinación</v>
          </cell>
          <cell r="V343" t="str">
            <v>332000000000000000260</v>
          </cell>
          <cell r="W343" t="str">
            <v>Gtos de Operación CANAL CAPITAL</v>
          </cell>
          <cell r="X343" t="str">
            <v>PO/0260/0001/GAST_OPE</v>
          </cell>
          <cell r="Z343" t="str">
            <v>Gastos Operacionales</v>
          </cell>
          <cell r="AA343" t="str">
            <v>11</v>
          </cell>
          <cell r="AB343" t="str">
            <v>RÉGIMEN ESPECIAL</v>
          </cell>
          <cell r="AC343" t="str">
            <v>1007466433</v>
          </cell>
          <cell r="AD343" t="str">
            <v>CC</v>
          </cell>
          <cell r="AE343" t="str">
            <v>80774458</v>
          </cell>
          <cell r="AF343" t="str">
            <v>VICTOR ENRIQUE PALACIO CUESTAS</v>
          </cell>
          <cell r="AG343" t="str">
            <v>1005748523</v>
          </cell>
          <cell r="AH343" t="str">
            <v>JORGE ENRIQUE ANGARITA LOPEZ</v>
          </cell>
          <cell r="AI343" t="str">
            <v>1000256877</v>
          </cell>
          <cell r="AJ343" t="str">
            <v>PAULA ARENAS CANAL</v>
          </cell>
          <cell r="AK343">
            <v>12000000</v>
          </cell>
          <cell r="AL343">
            <v>0</v>
          </cell>
          <cell r="AM343">
            <v>0</v>
          </cell>
          <cell r="AN343">
            <v>12000000</v>
          </cell>
          <cell r="AO343">
            <v>12000000</v>
          </cell>
        </row>
        <row r="344">
          <cell r="I344" t="str">
            <v>182-2024</v>
          </cell>
          <cell r="J344">
            <v>45658</v>
          </cell>
          <cell r="K344">
            <v>46022</v>
          </cell>
          <cell r="L344" t="str">
            <v>364</v>
          </cell>
          <cell r="M344" t="str">
            <v>02</v>
          </cell>
          <cell r="N344" t="str">
            <v>ORDENES DE PAGO</v>
          </cell>
          <cell r="O344" t="str">
            <v>323</v>
          </cell>
          <cell r="P344" t="str">
            <v>340</v>
          </cell>
          <cell r="Q344" t="str">
            <v xml:space="preserve"> DO-738 Adicionar el contrato 182-2024 suscrito con LORENA GOMEZ HERRERA Reemplaza el RP 1626-2024</v>
          </cell>
          <cell r="R344" t="str">
            <v>42450209</v>
          </cell>
          <cell r="S344" t="str">
            <v>Servicios para la comunidad, sociales y personales</v>
          </cell>
          <cell r="T344" t="str">
            <v>3-200-F002</v>
          </cell>
          <cell r="U344" t="str">
            <v>RB-Administrados de libre destinación</v>
          </cell>
          <cell r="V344" t="str">
            <v>332000000000000000260</v>
          </cell>
          <cell r="W344" t="str">
            <v>Gtos de Operación CANAL CAPITAL</v>
          </cell>
          <cell r="X344" t="str">
            <v>PO/0260/0001/GAST_OPE</v>
          </cell>
          <cell r="Z344" t="str">
            <v>Gastos Operacionales</v>
          </cell>
          <cell r="AA344" t="str">
            <v>11</v>
          </cell>
          <cell r="AB344" t="str">
            <v>RÉGIMEN ESPECIAL</v>
          </cell>
          <cell r="AC344" t="str">
            <v>1010953226</v>
          </cell>
          <cell r="AD344" t="str">
            <v>CC</v>
          </cell>
          <cell r="AE344" t="str">
            <v>1015415523</v>
          </cell>
          <cell r="AF344" t="str">
            <v>LORENA  GOMEZ HERRERA</v>
          </cell>
          <cell r="AG344" t="str">
            <v>1005748523</v>
          </cell>
          <cell r="AH344" t="str">
            <v>JORGE ENRIQUE ANGARITA LOPEZ</v>
          </cell>
          <cell r="AI344" t="str">
            <v>1000256877</v>
          </cell>
          <cell r="AJ344" t="str">
            <v>PAULA ARENAS CANAL</v>
          </cell>
          <cell r="AK344">
            <v>3528991</v>
          </cell>
          <cell r="AL344">
            <v>13</v>
          </cell>
          <cell r="AM344">
            <v>0</v>
          </cell>
          <cell r="AN344">
            <v>3528978</v>
          </cell>
          <cell r="AO344">
            <v>3528978</v>
          </cell>
        </row>
        <row r="345">
          <cell r="I345" t="str">
            <v>0001-2025</v>
          </cell>
          <cell r="J345">
            <v>45680</v>
          </cell>
          <cell r="K345">
            <v>45931</v>
          </cell>
          <cell r="L345" t="str">
            <v>251</v>
          </cell>
          <cell r="M345" t="str">
            <v>02</v>
          </cell>
          <cell r="N345" t="str">
            <v>ORDENES DE PAGO</v>
          </cell>
          <cell r="O345" t="str">
            <v>484</v>
          </cell>
          <cell r="P345" t="str">
            <v>435</v>
          </cell>
          <cell r="Q345" t="str">
            <v xml:space="preserve"> SG-38 8682 - Proveer, de manera autónoma e independiente, los servicios jurídicos especializados de representación judicial, emisión de conceptos, defensa jurídica, y la asesoría que se requiera por parte de la Oficina Jurídica de Canal Capital.</v>
          </cell>
          <cell r="R345" t="str">
            <v>42120202008</v>
          </cell>
          <cell r="S345" t="str">
            <v>Servicios prestados a las empresas y servicios de producción</v>
          </cell>
          <cell r="T345" t="str">
            <v>3-100-F002</v>
          </cell>
          <cell r="U345" t="str">
            <v>VA-Administrados de libre destinación</v>
          </cell>
          <cell r="V345" t="str">
            <v>000000000000000000260</v>
          </cell>
          <cell r="W345" t="str">
            <v>0260 - Programa Funcionamiento - CANAL CAPITAL</v>
          </cell>
          <cell r="X345" t="str">
            <v>PO/0260/0001/0000000260</v>
          </cell>
          <cell r="Z345" t="str">
            <v>funcionamiento Canal Capital</v>
          </cell>
          <cell r="AA345" t="str">
            <v>11</v>
          </cell>
          <cell r="AB345" t="str">
            <v>RÉGIMEN ESPECIAL</v>
          </cell>
          <cell r="AC345" t="str">
            <v>1004732121</v>
          </cell>
          <cell r="AD345" t="str">
            <v>CC</v>
          </cell>
          <cell r="AE345" t="str">
            <v>52796403</v>
          </cell>
          <cell r="AF345" t="str">
            <v>CLAUDIA MILENA CIPRIAN CARVAJAL</v>
          </cell>
          <cell r="AG345" t="str">
            <v>1005748523</v>
          </cell>
          <cell r="AH345" t="str">
            <v>JORGE ENRIQUE ANGARITA LOPEZ</v>
          </cell>
          <cell r="AI345" t="str">
            <v>1006767230</v>
          </cell>
          <cell r="AJ345" t="str">
            <v>JUANA AMALIA GONZALEZ HERNANDEZ</v>
          </cell>
          <cell r="AK345">
            <v>64260675</v>
          </cell>
          <cell r="AL345">
            <v>0</v>
          </cell>
          <cell r="AM345">
            <v>0</v>
          </cell>
          <cell r="AN345">
            <v>64260675</v>
          </cell>
          <cell r="AO345">
            <v>9806850</v>
          </cell>
        </row>
        <row r="346">
          <cell r="I346" t="str">
            <v>530-2024</v>
          </cell>
          <cell r="J346">
            <v>45658</v>
          </cell>
          <cell r="K346">
            <v>46022</v>
          </cell>
          <cell r="L346" t="str">
            <v>364</v>
          </cell>
          <cell r="M346" t="str">
            <v>02</v>
          </cell>
          <cell r="N346" t="str">
            <v>ORDENES DE PAGO</v>
          </cell>
          <cell r="O346" t="str">
            <v>325</v>
          </cell>
          <cell r="P346" t="str">
            <v>342</v>
          </cell>
          <cell r="Q346" t="str">
            <v xml:space="preserve"> SA-479 Proveer sus servicios de manera autónoma e independiente para realizar apoyo al grupo de Gestión Documental en las actividades para el cumplimiento del Contrato Interadministrativo 4213000-1267-2024 con numeración interna CV- 002-2024 entre Canal Capital y SECRETARÍA GENERAL DE LA ALCALDÍA MAYOR DE BOGOTÁ D.C.- DIRECCIÓN DISTRITAL DE ARCHIVO DE BOGOTÁ Reemplaza el RP 1628-2024</v>
          </cell>
          <cell r="R346" t="str">
            <v>42120202008</v>
          </cell>
          <cell r="S346" t="str">
            <v>Servicios prestados a las empresas y servicios de producción</v>
          </cell>
          <cell r="T346" t="str">
            <v>3-200-F002</v>
          </cell>
          <cell r="U346" t="str">
            <v>RB-Administrados de libre destinación</v>
          </cell>
          <cell r="V346" t="str">
            <v>000000000000000000260</v>
          </cell>
          <cell r="W346" t="str">
            <v>0260 - Programa Funcionamiento - CANAL CAPITAL</v>
          </cell>
          <cell r="X346" t="str">
            <v>PO/0260/0001/0000000260</v>
          </cell>
          <cell r="Z346" t="str">
            <v>funcionamiento Canal Capital</v>
          </cell>
          <cell r="AA346" t="str">
            <v>11</v>
          </cell>
          <cell r="AB346" t="str">
            <v>RÉGIMEN ESPECIAL</v>
          </cell>
          <cell r="AC346" t="str">
            <v>1004351559</v>
          </cell>
          <cell r="AD346" t="str">
            <v>CC</v>
          </cell>
          <cell r="AE346" t="str">
            <v>79574102</v>
          </cell>
          <cell r="AF346" t="str">
            <v>JOSE LUIS AREVALO BELTRAN</v>
          </cell>
          <cell r="AG346" t="str">
            <v>1005748523</v>
          </cell>
          <cell r="AH346" t="str">
            <v>JORGE ENRIQUE ANGARITA LOPEZ</v>
          </cell>
          <cell r="AI346" t="str">
            <v>1006767230</v>
          </cell>
          <cell r="AJ346" t="str">
            <v>JUANA AMALIA GONZALEZ HERNANDEZ</v>
          </cell>
          <cell r="AK346">
            <v>2990000</v>
          </cell>
          <cell r="AL346">
            <v>0</v>
          </cell>
          <cell r="AM346">
            <v>0</v>
          </cell>
          <cell r="AN346">
            <v>2990000</v>
          </cell>
          <cell r="AO346">
            <v>2990000</v>
          </cell>
        </row>
        <row r="347">
          <cell r="I347" t="str">
            <v>517-2024</v>
          </cell>
          <cell r="J347">
            <v>45658</v>
          </cell>
          <cell r="K347">
            <v>46022</v>
          </cell>
          <cell r="L347" t="str">
            <v>364</v>
          </cell>
          <cell r="M347" t="str">
            <v>02</v>
          </cell>
          <cell r="N347" t="str">
            <v>ORDENES DE PAGO</v>
          </cell>
          <cell r="O347" t="str">
            <v>326</v>
          </cell>
          <cell r="P347" t="str">
            <v>343</v>
          </cell>
          <cell r="Q347" t="str">
            <v xml:space="preserve"> SA-480 Proveer sus servicios de manera autónoma e independiente para realizar apoyo al grupo de Gestión Documental en las actividades para el cumplimiento del Contrato Interadministrativo 4213000-1267-2024 con numeración interna CV- 002-2024 entre Canal Capital y SECRETARÍA GENERAL DE LA ALCALDÍA MAYOR DE BOGOTÁ D.C.- DIRECCIÓN DISTRITAL DE ARCHIVO DE BOGOTÁ Reemplaza el RP 1629-2024</v>
          </cell>
          <cell r="R347" t="str">
            <v>42120202008</v>
          </cell>
          <cell r="S347" t="str">
            <v>Servicios prestados a las empresas y servicios de producción</v>
          </cell>
          <cell r="T347" t="str">
            <v>3-200-F002</v>
          </cell>
          <cell r="U347" t="str">
            <v>RB-Administrados de libre destinación</v>
          </cell>
          <cell r="V347" t="str">
            <v>000000000000000000260</v>
          </cell>
          <cell r="W347" t="str">
            <v>0260 - Programa Funcionamiento - CANAL CAPITAL</v>
          </cell>
          <cell r="X347" t="str">
            <v>PO/0260/0001/0000000260</v>
          </cell>
          <cell r="Z347" t="str">
            <v>funcionamiento Canal Capital</v>
          </cell>
          <cell r="AA347" t="str">
            <v>11</v>
          </cell>
          <cell r="AB347" t="str">
            <v>RÉGIMEN ESPECIAL</v>
          </cell>
          <cell r="AC347" t="str">
            <v>1012011957</v>
          </cell>
          <cell r="AD347" t="str">
            <v>CC</v>
          </cell>
          <cell r="AE347" t="str">
            <v>1030698879</v>
          </cell>
          <cell r="AF347" t="str">
            <v>DANIELA  MEDINA ORTIZ</v>
          </cell>
          <cell r="AG347" t="str">
            <v>1005748523</v>
          </cell>
          <cell r="AH347" t="str">
            <v>JORGE ENRIQUE ANGARITA LOPEZ</v>
          </cell>
          <cell r="AI347" t="str">
            <v>1006767230</v>
          </cell>
          <cell r="AJ347" t="str">
            <v>JUANA AMALIA GONZALEZ HERNANDEZ</v>
          </cell>
          <cell r="AK347">
            <v>2990000</v>
          </cell>
          <cell r="AL347">
            <v>0</v>
          </cell>
          <cell r="AM347">
            <v>0</v>
          </cell>
          <cell r="AN347">
            <v>2990000</v>
          </cell>
          <cell r="AO347">
            <v>2990000</v>
          </cell>
        </row>
        <row r="348">
          <cell r="I348" t="str">
            <v>532-2024</v>
          </cell>
          <cell r="J348">
            <v>45658</v>
          </cell>
          <cell r="K348">
            <v>46022</v>
          </cell>
          <cell r="L348" t="str">
            <v>364</v>
          </cell>
          <cell r="M348" t="str">
            <v>02</v>
          </cell>
          <cell r="N348" t="str">
            <v>ORDENES DE PAGO</v>
          </cell>
          <cell r="O348" t="str">
            <v>343</v>
          </cell>
          <cell r="P348" t="str">
            <v>344</v>
          </cell>
          <cell r="Q348" t="str">
            <v xml:space="preserve"> PE-160 Proveer de manera autónoma e independiente sus servicios profesionales para adelantar actividades de producción para la planificación, desarrollo y ejecución del proyecto Barrios Vivos o como llegue a denominarse en el marco del contrato Interadministrativo 745-2024, suscrito con la SECRETARÍA DISTRITAL DE CULTURA, RECREACIÓN - Y DEPORTE SCRD. Reemplaza el RP 1630-2024</v>
          </cell>
          <cell r="R348" t="str">
            <v>42450208</v>
          </cell>
          <cell r="S348" t="str">
            <v>Servicios prestados a las empresas y servicios de producción</v>
          </cell>
          <cell r="T348" t="str">
            <v>3-200-F002</v>
          </cell>
          <cell r="U348" t="str">
            <v>RB-Administrados de libre destinación</v>
          </cell>
          <cell r="V348" t="str">
            <v>332000000000000000260</v>
          </cell>
          <cell r="W348" t="str">
            <v>Gtos de Operación CANAL CAPITAL</v>
          </cell>
          <cell r="X348" t="str">
            <v>PO/0260/0001/GAST_OPE</v>
          </cell>
          <cell r="Z348" t="str">
            <v>Gastos Operacionales</v>
          </cell>
          <cell r="AA348" t="str">
            <v>11</v>
          </cell>
          <cell r="AB348" t="str">
            <v>RÉGIMEN ESPECIAL</v>
          </cell>
          <cell r="AC348" t="str">
            <v>1000255578</v>
          </cell>
          <cell r="AD348" t="str">
            <v>CC</v>
          </cell>
          <cell r="AE348" t="str">
            <v>52777922</v>
          </cell>
          <cell r="AF348" t="str">
            <v>MARIA FERNANDA ALFARO FLOREZ</v>
          </cell>
          <cell r="AG348" t="str">
            <v>1005748523</v>
          </cell>
          <cell r="AH348" t="str">
            <v>JORGE ENRIQUE ANGARITA LOPEZ</v>
          </cell>
          <cell r="AI348" t="str">
            <v>1000256877</v>
          </cell>
          <cell r="AJ348" t="str">
            <v>PAULA ARENAS CANAL</v>
          </cell>
          <cell r="AK348">
            <v>3400000</v>
          </cell>
          <cell r="AL348">
            <v>0</v>
          </cell>
          <cell r="AM348">
            <v>0</v>
          </cell>
          <cell r="AN348">
            <v>3400000</v>
          </cell>
          <cell r="AO348">
            <v>3400000</v>
          </cell>
        </row>
        <row r="349">
          <cell r="I349" t="str">
            <v>280-2024</v>
          </cell>
          <cell r="J349">
            <v>45658</v>
          </cell>
          <cell r="K349">
            <v>46022</v>
          </cell>
          <cell r="L349" t="str">
            <v>364</v>
          </cell>
          <cell r="M349" t="str">
            <v>02</v>
          </cell>
          <cell r="N349" t="str">
            <v>ORDENES DE PAGO</v>
          </cell>
          <cell r="O349" t="str">
            <v>344</v>
          </cell>
          <cell r="P349" t="str">
            <v>345</v>
          </cell>
          <cell r="Q349" t="str">
            <v xml:space="preserve"> DO-751 Adicionar y prórrogar el contrato por prestación de servicios No 280- 2024, suscrito con Pedro Alejandro Caraballo Reemplaza el RP 1633-2024</v>
          </cell>
          <cell r="R349" t="str">
            <v>42450209</v>
          </cell>
          <cell r="S349" t="str">
            <v>Servicios para la comunidad, sociales y personales</v>
          </cell>
          <cell r="T349" t="str">
            <v>3-200-F002</v>
          </cell>
          <cell r="U349" t="str">
            <v>RB-Administrados de libre destinación</v>
          </cell>
          <cell r="V349" t="str">
            <v>332000000000000000260</v>
          </cell>
          <cell r="W349" t="str">
            <v>Gtos de Operación CANAL CAPITAL</v>
          </cell>
          <cell r="X349" t="str">
            <v>PO/0260/0001/GAST_OPE</v>
          </cell>
          <cell r="Z349" t="str">
            <v>Gastos Operacionales</v>
          </cell>
          <cell r="AA349" t="str">
            <v>11</v>
          </cell>
          <cell r="AB349" t="str">
            <v>RÉGIMEN ESPECIAL</v>
          </cell>
          <cell r="AC349" t="str">
            <v>1005611568</v>
          </cell>
          <cell r="AD349" t="str">
            <v>CC</v>
          </cell>
          <cell r="AE349" t="str">
            <v>1013617849</v>
          </cell>
          <cell r="AF349" t="str">
            <v>PEDRO ALEJANDRO CARABALLO CORTES</v>
          </cell>
          <cell r="AG349" t="str">
            <v>1005748523</v>
          </cell>
          <cell r="AH349" t="str">
            <v>JORGE ENRIQUE ANGARITA LOPEZ</v>
          </cell>
          <cell r="AI349" t="str">
            <v>1004759166</v>
          </cell>
          <cell r="AJ349" t="str">
            <v>DAVID CAMILO VARGAS MEJIA</v>
          </cell>
          <cell r="AK349">
            <v>8250000</v>
          </cell>
          <cell r="AL349">
            <v>183328</v>
          </cell>
          <cell r="AM349">
            <v>0</v>
          </cell>
          <cell r="AN349">
            <v>8066672</v>
          </cell>
          <cell r="AO349">
            <v>8066672</v>
          </cell>
        </row>
        <row r="350">
          <cell r="I350" t="str">
            <v>412-2024</v>
          </cell>
          <cell r="J350">
            <v>45658</v>
          </cell>
          <cell r="K350">
            <v>46022</v>
          </cell>
          <cell r="L350" t="str">
            <v>364</v>
          </cell>
          <cell r="M350" t="str">
            <v>02</v>
          </cell>
          <cell r="N350" t="str">
            <v>ORDENES DE PAGO</v>
          </cell>
          <cell r="O350" t="str">
            <v>345</v>
          </cell>
          <cell r="P350" t="str">
            <v>346</v>
          </cell>
          <cell r="Q350" t="str">
            <v xml:space="preserve"> DO-770 Adicionar y prorrogar el Contrato de prestación de servicios N° 412 de 2024 suscrito con PILAR ROCIO ROJAS BARRERO Reemplaza el RP 1634-2024</v>
          </cell>
          <cell r="R350" t="str">
            <v>42450209</v>
          </cell>
          <cell r="S350" t="str">
            <v>Servicios para la comunidad, sociales y personales</v>
          </cell>
          <cell r="T350" t="str">
            <v>3-200-F002</v>
          </cell>
          <cell r="U350" t="str">
            <v>RB-Administrados de libre destinación</v>
          </cell>
          <cell r="V350" t="str">
            <v>332000000000000000260</v>
          </cell>
          <cell r="W350" t="str">
            <v>Gtos de Operación CANAL CAPITAL</v>
          </cell>
          <cell r="X350" t="str">
            <v>PO/0260/0001/GAST_OPE</v>
          </cell>
          <cell r="Z350" t="str">
            <v>Gastos Operacionales</v>
          </cell>
          <cell r="AA350" t="str">
            <v>11</v>
          </cell>
          <cell r="AB350" t="str">
            <v>RÉGIMEN ESPECIAL</v>
          </cell>
          <cell r="AC350" t="str">
            <v>1004669666</v>
          </cell>
          <cell r="AD350" t="str">
            <v>CC</v>
          </cell>
          <cell r="AE350" t="str">
            <v>52424413</v>
          </cell>
          <cell r="AF350" t="str">
            <v>PILAR ROCIO ROJAS BARRERO</v>
          </cell>
          <cell r="AG350" t="str">
            <v>1005748523</v>
          </cell>
          <cell r="AH350" t="str">
            <v>JORGE ENRIQUE ANGARITA LOPEZ</v>
          </cell>
          <cell r="AI350" t="str">
            <v>1004759166</v>
          </cell>
          <cell r="AJ350" t="str">
            <v>DAVID CAMILO VARGAS MEJIA</v>
          </cell>
          <cell r="AK350">
            <v>14025000</v>
          </cell>
          <cell r="AL350">
            <v>0</v>
          </cell>
          <cell r="AM350">
            <v>0</v>
          </cell>
          <cell r="AN350">
            <v>14025000</v>
          </cell>
          <cell r="AO350">
            <v>14025000</v>
          </cell>
        </row>
        <row r="351">
          <cell r="I351" t="str">
            <v>344-2024</v>
          </cell>
          <cell r="J351">
            <v>45658</v>
          </cell>
          <cell r="K351">
            <v>46022</v>
          </cell>
          <cell r="L351" t="str">
            <v>364</v>
          </cell>
          <cell r="M351" t="str">
            <v>02</v>
          </cell>
          <cell r="N351" t="str">
            <v>ORDENES DE PAGO</v>
          </cell>
          <cell r="O351" t="str">
            <v>369</v>
          </cell>
          <cell r="P351" t="str">
            <v>347</v>
          </cell>
          <cell r="Q351" t="str">
            <v xml:space="preserve"> DO-689 Adicional y prorrogar el contrato de prestación de servicios N° 344 suscrito con EDWIN FABIAN CASTRO CHAPARRO Reemplaza el RP 1635-2024</v>
          </cell>
          <cell r="R351" t="str">
            <v>42450209</v>
          </cell>
          <cell r="S351" t="str">
            <v>Servicios para la comunidad, sociales y personales</v>
          </cell>
          <cell r="T351" t="str">
            <v>3-200-F002</v>
          </cell>
          <cell r="U351" t="str">
            <v>RB-Administrados de libre destinación</v>
          </cell>
          <cell r="V351" t="str">
            <v>332000000000000000260</v>
          </cell>
          <cell r="W351" t="str">
            <v>Gtos de Operación CANAL CAPITAL</v>
          </cell>
          <cell r="X351" t="str">
            <v>PO/0260/0001/GAST_OPE</v>
          </cell>
          <cell r="Z351" t="str">
            <v>Gastos Operacionales</v>
          </cell>
          <cell r="AA351" t="str">
            <v>11</v>
          </cell>
          <cell r="AB351" t="str">
            <v>RÉGIMEN ESPECIAL</v>
          </cell>
          <cell r="AC351" t="str">
            <v>1013525273</v>
          </cell>
          <cell r="AD351" t="str">
            <v>CC</v>
          </cell>
          <cell r="AE351" t="str">
            <v>1013647960</v>
          </cell>
          <cell r="AF351" t="str">
            <v>EDWIN FABIAN CASTRO CHAPARRO</v>
          </cell>
          <cell r="AG351" t="str">
            <v>1005748523</v>
          </cell>
          <cell r="AH351" t="str">
            <v>JORGE ENRIQUE ANGARITA LOPEZ</v>
          </cell>
          <cell r="AI351" t="str">
            <v>1004759166</v>
          </cell>
          <cell r="AJ351" t="str">
            <v>DAVID CAMILO VARGAS MEJIA</v>
          </cell>
          <cell r="AK351">
            <v>6900000</v>
          </cell>
          <cell r="AL351">
            <v>0</v>
          </cell>
          <cell r="AM351">
            <v>0</v>
          </cell>
          <cell r="AN351">
            <v>6900000</v>
          </cell>
          <cell r="AO351">
            <v>6900000</v>
          </cell>
        </row>
        <row r="352">
          <cell r="I352" t="str">
            <v>320-204</v>
          </cell>
          <cell r="J352">
            <v>45658</v>
          </cell>
          <cell r="K352">
            <v>46022</v>
          </cell>
          <cell r="L352" t="str">
            <v>364</v>
          </cell>
          <cell r="M352" t="str">
            <v>02</v>
          </cell>
          <cell r="N352" t="str">
            <v>ORDENES DE PAGO</v>
          </cell>
          <cell r="O352" t="str">
            <v>370</v>
          </cell>
          <cell r="P352" t="str">
            <v>348</v>
          </cell>
          <cell r="Q352" t="str">
            <v xml:space="preserve"> DO-754 Adicionar y prorrogar el contrato por prestación de servicios No 320-2024, suscrito con Laura Carolina Álvarez. Reemplaza el RP 1636-2024</v>
          </cell>
          <cell r="R352" t="str">
            <v>42450209</v>
          </cell>
          <cell r="S352" t="str">
            <v>Servicios para la comunidad, sociales y personales</v>
          </cell>
          <cell r="T352" t="str">
            <v>3-200-F002</v>
          </cell>
          <cell r="U352" t="str">
            <v>RB-Administrados de libre destinación</v>
          </cell>
          <cell r="V352" t="str">
            <v>332000000000000000260</v>
          </cell>
          <cell r="W352" t="str">
            <v>Gtos de Operación CANAL CAPITAL</v>
          </cell>
          <cell r="X352" t="str">
            <v>PO/0260/0001/GAST_OPE</v>
          </cell>
          <cell r="Z352" t="str">
            <v>Gastos Operacionales</v>
          </cell>
          <cell r="AA352" t="str">
            <v>11</v>
          </cell>
          <cell r="AB352" t="str">
            <v>RÉGIMEN ESPECIAL</v>
          </cell>
          <cell r="AC352" t="str">
            <v>1009203816</v>
          </cell>
          <cell r="AD352" t="str">
            <v>CC</v>
          </cell>
          <cell r="AE352" t="str">
            <v>1020737260</v>
          </cell>
          <cell r="AF352" t="str">
            <v>LAURA CAROLINA ALVAREZ TAVERA</v>
          </cell>
          <cell r="AG352" t="str">
            <v>1005748523</v>
          </cell>
          <cell r="AH352" t="str">
            <v>JORGE ENRIQUE ANGARITA LOPEZ</v>
          </cell>
          <cell r="AI352" t="str">
            <v>1004759166</v>
          </cell>
          <cell r="AJ352" t="str">
            <v>DAVID CAMILO VARGAS MEJIA</v>
          </cell>
          <cell r="AK352">
            <v>9750000</v>
          </cell>
          <cell r="AL352">
            <v>0</v>
          </cell>
          <cell r="AM352">
            <v>0</v>
          </cell>
          <cell r="AN352">
            <v>9750000</v>
          </cell>
          <cell r="AO352">
            <v>9750000</v>
          </cell>
        </row>
        <row r="353">
          <cell r="I353" t="str">
            <v>557-2024</v>
          </cell>
          <cell r="J353">
            <v>45658</v>
          </cell>
          <cell r="K353">
            <v>46022</v>
          </cell>
          <cell r="L353" t="str">
            <v>364</v>
          </cell>
          <cell r="M353" t="str">
            <v>02</v>
          </cell>
          <cell r="N353" t="str">
            <v>ORDENES DE PAGO</v>
          </cell>
          <cell r="O353" t="str">
            <v>400</v>
          </cell>
          <cell r="P353" t="str">
            <v>349</v>
          </cell>
          <cell r="Q353" t="str">
            <v xml:space="preserve"> SA-516 Proveer, de manera autónoma e independiente, sus servicios profesionales para la administración de la infraestructura física y lógica de la red de Canal Capital y brindar soporte especializado a los servicios alojados en el centro de datos de la Empresa. Reemplaza el RP 1735-2024</v>
          </cell>
          <cell r="R353" t="str">
            <v>42120202008</v>
          </cell>
          <cell r="S353" t="str">
            <v>Servicios prestados a las empresas y servicios de producción</v>
          </cell>
          <cell r="T353" t="str">
            <v>3-200-F002</v>
          </cell>
          <cell r="U353" t="str">
            <v>RB-Administrados de libre destinación</v>
          </cell>
          <cell r="V353" t="str">
            <v>000000000000000000260</v>
          </cell>
          <cell r="W353" t="str">
            <v>0260 - Programa Funcionamiento - CANAL CAPITAL</v>
          </cell>
          <cell r="X353" t="str">
            <v>PO/0260/0001/0000000260</v>
          </cell>
          <cell r="Z353" t="str">
            <v>funcionamiento Canal Capital</v>
          </cell>
          <cell r="AA353" t="str">
            <v>11</v>
          </cell>
          <cell r="AB353" t="str">
            <v>RÉGIMEN ESPECIAL</v>
          </cell>
          <cell r="AC353" t="str">
            <v>1005077281</v>
          </cell>
          <cell r="AD353" t="str">
            <v>CC</v>
          </cell>
          <cell r="AE353" t="str">
            <v>11200997</v>
          </cell>
          <cell r="AF353" t="str">
            <v>JOSE MIGUEL TORRES BOJACA</v>
          </cell>
          <cell r="AG353" t="str">
            <v>1005748523</v>
          </cell>
          <cell r="AH353" t="str">
            <v>JORGE ENRIQUE ANGARITA LOPEZ</v>
          </cell>
          <cell r="AI353" t="str">
            <v>1000256877</v>
          </cell>
          <cell r="AJ353" t="str">
            <v>PAULA ARENAS CANAL</v>
          </cell>
          <cell r="AK353">
            <v>13596000</v>
          </cell>
          <cell r="AL353">
            <v>0</v>
          </cell>
          <cell r="AM353">
            <v>0</v>
          </cell>
          <cell r="AN353">
            <v>13596000</v>
          </cell>
          <cell r="AO353">
            <v>7931000</v>
          </cell>
        </row>
        <row r="354">
          <cell r="I354" t="str">
            <v>298-2024</v>
          </cell>
          <cell r="J354">
            <v>45658</v>
          </cell>
          <cell r="K354">
            <v>45688</v>
          </cell>
          <cell r="L354" t="str">
            <v>30</v>
          </cell>
          <cell r="M354" t="str">
            <v>02</v>
          </cell>
          <cell r="N354" t="str">
            <v>ORDENES DE PAGO</v>
          </cell>
          <cell r="O354" t="str">
            <v>374</v>
          </cell>
          <cell r="P354" t="str">
            <v>350</v>
          </cell>
          <cell r="Q354" t="str">
            <v xml:space="preserve"> DO-767 Adicionar y prorrogar el Contrato de prestación de servicios N° 298 de 2024 suscrito con ALEJANDRA MARIA MANRIQUE PUERTO Reemplaza el RP 1637-2024</v>
          </cell>
          <cell r="R354" t="str">
            <v>42450209</v>
          </cell>
          <cell r="S354" t="str">
            <v>Servicios para la comunidad, sociales y personales</v>
          </cell>
          <cell r="T354" t="str">
            <v>3-200-F002</v>
          </cell>
          <cell r="U354" t="str">
            <v>RB-Administrados de libre destinación</v>
          </cell>
          <cell r="V354" t="str">
            <v>332000000000000000260</v>
          </cell>
          <cell r="W354" t="str">
            <v>Gtos de Operación CANAL CAPITAL</v>
          </cell>
          <cell r="X354" t="str">
            <v>PO/0260/0001/GAST_OPE</v>
          </cell>
          <cell r="Z354" t="str">
            <v>Gastos Operacionales</v>
          </cell>
          <cell r="AA354" t="str">
            <v>11</v>
          </cell>
          <cell r="AB354" t="str">
            <v>RÉGIMEN ESPECIAL</v>
          </cell>
          <cell r="AC354" t="str">
            <v>1000372229</v>
          </cell>
          <cell r="AD354" t="str">
            <v>CC</v>
          </cell>
          <cell r="AE354" t="str">
            <v>46453074</v>
          </cell>
          <cell r="AF354" t="str">
            <v>ALEJANDRA MARIA MANRIQUE PUERTO</v>
          </cell>
          <cell r="AG354" t="str">
            <v>1005748523</v>
          </cell>
          <cell r="AH354" t="str">
            <v>JORGE ENRIQUE ANGARITA LOPEZ</v>
          </cell>
          <cell r="AI354" t="str">
            <v>1004759166</v>
          </cell>
          <cell r="AJ354" t="str">
            <v>DAVID CAMILO VARGAS MEJIA</v>
          </cell>
          <cell r="AK354">
            <v>7000000</v>
          </cell>
          <cell r="AL354">
            <v>0</v>
          </cell>
          <cell r="AM354">
            <v>0</v>
          </cell>
          <cell r="AN354">
            <v>7000000</v>
          </cell>
          <cell r="AO354">
            <v>7000000</v>
          </cell>
        </row>
        <row r="355">
          <cell r="I355" t="str">
            <v>389-2024</v>
          </cell>
          <cell r="J355">
            <v>45658</v>
          </cell>
          <cell r="K355">
            <v>46022</v>
          </cell>
          <cell r="L355" t="str">
            <v>364</v>
          </cell>
          <cell r="M355" t="str">
            <v>02</v>
          </cell>
          <cell r="N355" t="str">
            <v>ORDENES DE PAGO</v>
          </cell>
          <cell r="O355" t="str">
            <v>371</v>
          </cell>
          <cell r="P355" t="str">
            <v>351</v>
          </cell>
          <cell r="Q355" t="str">
            <v xml:space="preserve"> DO-686 Adicional y prorrogar el contrato de prestación de servicios N° 389 suscrito con JORGE ISAAC GARCIA Reemplaza el RP 1682-2024</v>
          </cell>
          <cell r="R355" t="str">
            <v>42450209</v>
          </cell>
          <cell r="S355" t="str">
            <v>Servicios para la comunidad, sociales y personales</v>
          </cell>
          <cell r="T355" t="str">
            <v>3-200-F002</v>
          </cell>
          <cell r="U355" t="str">
            <v>RB-Administrados de libre destinación</v>
          </cell>
          <cell r="V355" t="str">
            <v>332000000000000000260</v>
          </cell>
          <cell r="W355" t="str">
            <v>Gtos de Operación CANAL CAPITAL</v>
          </cell>
          <cell r="X355" t="str">
            <v>PO/0260/0001/GAST_OPE</v>
          </cell>
          <cell r="Z355" t="str">
            <v>Gastos Operacionales</v>
          </cell>
          <cell r="AA355" t="str">
            <v>11</v>
          </cell>
          <cell r="AB355" t="str">
            <v>RÉGIMEN ESPECIAL</v>
          </cell>
          <cell r="AC355" t="str">
            <v>1003689687</v>
          </cell>
          <cell r="AD355" t="str">
            <v>CC</v>
          </cell>
          <cell r="AE355" t="str">
            <v>6497287</v>
          </cell>
          <cell r="AF355" t="str">
            <v>JORGE ISAAC GARCIA</v>
          </cell>
          <cell r="AG355" t="str">
            <v>1005748523</v>
          </cell>
          <cell r="AH355" t="str">
            <v>JORGE ENRIQUE ANGARITA LOPEZ</v>
          </cell>
          <cell r="AI355" t="str">
            <v>1004759166</v>
          </cell>
          <cell r="AJ355" t="str">
            <v>DAVID CAMILO VARGAS MEJIA</v>
          </cell>
          <cell r="AK355">
            <v>4417723</v>
          </cell>
          <cell r="AL355">
            <v>0</v>
          </cell>
          <cell r="AM355">
            <v>0</v>
          </cell>
          <cell r="AN355">
            <v>4417723</v>
          </cell>
          <cell r="AO355">
            <v>4417722</v>
          </cell>
        </row>
        <row r="356">
          <cell r="I356" t="str">
            <v>180-2024</v>
          </cell>
          <cell r="J356">
            <v>45658</v>
          </cell>
          <cell r="K356">
            <v>45688</v>
          </cell>
          <cell r="L356" t="str">
            <v>30</v>
          </cell>
          <cell r="M356" t="str">
            <v>02</v>
          </cell>
          <cell r="N356" t="str">
            <v>ORDENES DE PAGO</v>
          </cell>
          <cell r="O356" t="str">
            <v>378</v>
          </cell>
          <cell r="P356" t="str">
            <v>352</v>
          </cell>
          <cell r="Q356" t="str">
            <v xml:space="preserve"> DO-792 Adicionar el contrato 180-2024 suscrito con EDNA LILIANA CALDERÓN GUZMÁN Reemplaza el RP 1638-2024</v>
          </cell>
          <cell r="R356" t="str">
            <v>42450209</v>
          </cell>
          <cell r="S356" t="str">
            <v>Servicios para la comunidad, sociales y personales</v>
          </cell>
          <cell r="T356" t="str">
            <v>3-200-F002</v>
          </cell>
          <cell r="U356" t="str">
            <v>RB-Administrados de libre destinación</v>
          </cell>
          <cell r="V356" t="str">
            <v>332000000000000000260</v>
          </cell>
          <cell r="W356" t="str">
            <v>Gtos de Operación CANAL CAPITAL</v>
          </cell>
          <cell r="X356" t="str">
            <v>PO/0260/0001/GAST_OPE</v>
          </cell>
          <cell r="Z356" t="str">
            <v>Gastos Operacionales</v>
          </cell>
          <cell r="AA356" t="str">
            <v>11</v>
          </cell>
          <cell r="AB356" t="str">
            <v>RÉGIMEN ESPECIAL</v>
          </cell>
          <cell r="AC356" t="str">
            <v>1012617760</v>
          </cell>
          <cell r="AD356" t="str">
            <v>CC</v>
          </cell>
          <cell r="AE356" t="str">
            <v>1016095170</v>
          </cell>
          <cell r="AF356" t="str">
            <v>EDNA LILIANA CALDERON GUZMAN</v>
          </cell>
          <cell r="AG356" t="str">
            <v>1005748523</v>
          </cell>
          <cell r="AH356" t="str">
            <v>JORGE ENRIQUE ANGARITA LOPEZ</v>
          </cell>
          <cell r="AI356" t="str">
            <v>1004759166</v>
          </cell>
          <cell r="AJ356" t="str">
            <v>DAVID CAMILO VARGAS MEJIA</v>
          </cell>
          <cell r="AK356">
            <v>2647938</v>
          </cell>
          <cell r="AL356">
            <v>8</v>
          </cell>
          <cell r="AM356">
            <v>0</v>
          </cell>
          <cell r="AN356">
            <v>2647930</v>
          </cell>
          <cell r="AO356">
            <v>2647930</v>
          </cell>
        </row>
        <row r="357">
          <cell r="I357" t="str">
            <v>258-2024</v>
          </cell>
          <cell r="J357">
            <v>45658</v>
          </cell>
          <cell r="K357">
            <v>46022</v>
          </cell>
          <cell r="L357" t="str">
            <v>364</v>
          </cell>
          <cell r="M357" t="str">
            <v>02</v>
          </cell>
          <cell r="N357" t="str">
            <v>ORDENES DE PAGO</v>
          </cell>
          <cell r="O357" t="str">
            <v>372</v>
          </cell>
          <cell r="P357" t="str">
            <v>353</v>
          </cell>
          <cell r="Q357" t="str">
            <v xml:space="preserve"> DO-771 Adicionar y prorrogar el Contrato de prestación de servicios N° 258 de 2024 suscrito con NICOLAS ALBERTO GUERRERO CHONA Reemplaza el RP 1683-2024</v>
          </cell>
          <cell r="R357" t="str">
            <v>42450209</v>
          </cell>
          <cell r="S357" t="str">
            <v>Servicios para la comunidad, sociales y personales</v>
          </cell>
          <cell r="T357" t="str">
            <v>3-200-F002</v>
          </cell>
          <cell r="U357" t="str">
            <v>RB-Administrados de libre destinación</v>
          </cell>
          <cell r="V357" t="str">
            <v>332000000000000000260</v>
          </cell>
          <cell r="W357" t="str">
            <v>Gtos de Operación CANAL CAPITAL</v>
          </cell>
          <cell r="X357" t="str">
            <v>PO/0260/0001/GAST_OPE</v>
          </cell>
          <cell r="Z357" t="str">
            <v>Gastos Operacionales</v>
          </cell>
          <cell r="AA357" t="str">
            <v>11</v>
          </cell>
          <cell r="AB357" t="str">
            <v>RÉGIMEN ESPECIAL</v>
          </cell>
          <cell r="AC357" t="str">
            <v>1011371340</v>
          </cell>
          <cell r="AD357" t="str">
            <v>CC</v>
          </cell>
          <cell r="AE357" t="str">
            <v>80031209</v>
          </cell>
          <cell r="AF357" t="str">
            <v>NICOLAS ALBERTO CHONA GUERRERO</v>
          </cell>
          <cell r="AG357" t="str">
            <v>1005748523</v>
          </cell>
          <cell r="AH357" t="str">
            <v>JORGE ENRIQUE ANGARITA LOPEZ</v>
          </cell>
          <cell r="AI357" t="str">
            <v>1004759166</v>
          </cell>
          <cell r="AJ357" t="str">
            <v>DAVID CAMILO VARGAS MEJIA</v>
          </cell>
          <cell r="AK357">
            <v>4000000</v>
          </cell>
          <cell r="AL357">
            <v>0</v>
          </cell>
          <cell r="AM357">
            <v>0</v>
          </cell>
          <cell r="AN357">
            <v>4000000</v>
          </cell>
          <cell r="AO357">
            <v>4000000</v>
          </cell>
        </row>
        <row r="358">
          <cell r="I358" t="str">
            <v>401-2024</v>
          </cell>
          <cell r="J358">
            <v>45658</v>
          </cell>
          <cell r="K358">
            <v>45688</v>
          </cell>
          <cell r="L358" t="str">
            <v>30</v>
          </cell>
          <cell r="M358" t="str">
            <v>02</v>
          </cell>
          <cell r="N358" t="str">
            <v>ORDENES DE PAGO</v>
          </cell>
          <cell r="O358" t="str">
            <v>381</v>
          </cell>
          <cell r="P358" t="str">
            <v>354</v>
          </cell>
          <cell r="Q358" t="str">
            <v xml:space="preserve"> DO-749 Adicionar el contrato 401-2024 suscrito con CRISTIAN DAVID BAUTISTA DORADO Reemplaza el RP 1648-2024</v>
          </cell>
          <cell r="R358" t="str">
            <v>42450209</v>
          </cell>
          <cell r="S358" t="str">
            <v>Servicios para la comunidad, sociales y personales</v>
          </cell>
          <cell r="T358" t="str">
            <v>3-200-F002</v>
          </cell>
          <cell r="U358" t="str">
            <v>RB-Administrados de libre destinación</v>
          </cell>
          <cell r="V358" t="str">
            <v>332000000000000000260</v>
          </cell>
          <cell r="W358" t="str">
            <v>Gtos de Operación CANAL CAPITAL</v>
          </cell>
          <cell r="X358" t="str">
            <v>PO/0260/0001/GAST_OPE</v>
          </cell>
          <cell r="Z358" t="str">
            <v>Gastos Operacionales</v>
          </cell>
          <cell r="AA358" t="str">
            <v>11</v>
          </cell>
          <cell r="AB358" t="str">
            <v>RÉGIMEN ESPECIAL</v>
          </cell>
          <cell r="AC358" t="str">
            <v>1000497055</v>
          </cell>
          <cell r="AD358" t="str">
            <v>CC</v>
          </cell>
          <cell r="AE358" t="str">
            <v>1013649810</v>
          </cell>
          <cell r="AF358" t="str">
            <v>CRISTIAN DAVID BAUTISTA DORADO</v>
          </cell>
          <cell r="AG358" t="str">
            <v>1005748523</v>
          </cell>
          <cell r="AH358" t="str">
            <v>JORGE ENRIQUE ANGARITA LOPEZ</v>
          </cell>
          <cell r="AI358" t="str">
            <v>1004759166</v>
          </cell>
          <cell r="AJ358" t="str">
            <v>DAVID CAMILO VARGAS MEJIA</v>
          </cell>
          <cell r="AK358">
            <v>3700000</v>
          </cell>
          <cell r="AL358">
            <v>0</v>
          </cell>
          <cell r="AM358">
            <v>0</v>
          </cell>
          <cell r="AN358">
            <v>3700000</v>
          </cell>
          <cell r="AO358">
            <v>3700000</v>
          </cell>
        </row>
        <row r="359">
          <cell r="I359" t="str">
            <v>539-2024</v>
          </cell>
          <cell r="J359">
            <v>45658</v>
          </cell>
          <cell r="K359">
            <v>46022</v>
          </cell>
          <cell r="L359" t="str">
            <v>364</v>
          </cell>
          <cell r="M359" t="str">
            <v>02</v>
          </cell>
          <cell r="N359" t="str">
            <v>ORDENES DE PAGO</v>
          </cell>
          <cell r="O359" t="str">
            <v>373</v>
          </cell>
          <cell r="P359" t="str">
            <v>355</v>
          </cell>
          <cell r="Q359" t="str">
            <v xml:space="preserve"> GER-13 Proveer de manera autónoma e independiente, los servicios profesionales de actividades de apoyo al seguimiento del Plan Anual de Adquisiciones, en el marco del Modelo Integrado de Planeación y Gestión - MIPG. Reemplaza el RP 1685-2024</v>
          </cell>
          <cell r="R359" t="str">
            <v>42450208</v>
          </cell>
          <cell r="S359" t="str">
            <v>Servicios prestados a las empresas y servicios de producción</v>
          </cell>
          <cell r="T359" t="str">
            <v>3-200-F002</v>
          </cell>
          <cell r="U359" t="str">
            <v>RB-Administrados de libre destinación</v>
          </cell>
          <cell r="V359" t="str">
            <v>332000000000000000260</v>
          </cell>
          <cell r="W359" t="str">
            <v>Gtos de Operación CANAL CAPITAL</v>
          </cell>
          <cell r="X359" t="str">
            <v>PO/0260/0001/GAST_OPE</v>
          </cell>
          <cell r="Z359" t="str">
            <v>Gastos Operacionales</v>
          </cell>
          <cell r="AA359" t="str">
            <v>11</v>
          </cell>
          <cell r="AB359" t="str">
            <v>RÉGIMEN ESPECIAL</v>
          </cell>
          <cell r="AC359" t="str">
            <v>1013728604</v>
          </cell>
          <cell r="AD359" t="str">
            <v>CC</v>
          </cell>
          <cell r="AE359" t="str">
            <v>1233904222</v>
          </cell>
          <cell r="AF359" t="str">
            <v>VALENTINA  VARGAS HERNANDEZ</v>
          </cell>
          <cell r="AG359" t="str">
            <v>1005748523</v>
          </cell>
          <cell r="AH359" t="str">
            <v>JORGE ENRIQUE ANGARITA LOPEZ</v>
          </cell>
          <cell r="AI359" t="str">
            <v>1000256877</v>
          </cell>
          <cell r="AJ359" t="str">
            <v>PAULA ARENAS CANAL</v>
          </cell>
          <cell r="AK359">
            <v>9750000</v>
          </cell>
          <cell r="AL359">
            <v>0</v>
          </cell>
          <cell r="AM359">
            <v>0</v>
          </cell>
          <cell r="AN359">
            <v>9750000</v>
          </cell>
          <cell r="AO359">
            <v>9533333</v>
          </cell>
        </row>
        <row r="360">
          <cell r="I360" t="str">
            <v>541-2024</v>
          </cell>
          <cell r="J360">
            <v>45658</v>
          </cell>
          <cell r="K360">
            <v>46022</v>
          </cell>
          <cell r="L360" t="str">
            <v>364</v>
          </cell>
          <cell r="M360" t="str">
            <v>02</v>
          </cell>
          <cell r="N360" t="str">
            <v>ORDENES DE PAGO</v>
          </cell>
          <cell r="O360" t="str">
            <v>375</v>
          </cell>
          <cell r="P360" t="str">
            <v>356</v>
          </cell>
          <cell r="Q360" t="str">
            <v xml:space="preserve"> DO-782 Proveer, de manera autónoma e independiente, los servicios requeridos para la realización audiovisual de piezas para el Magazín informativo de Canal Capital. Reemplaza el RP 1686-2024</v>
          </cell>
          <cell r="R360" t="str">
            <v>42450209</v>
          </cell>
          <cell r="S360" t="str">
            <v>Servicios para la comunidad, sociales y personales</v>
          </cell>
          <cell r="T360" t="str">
            <v>3-200-F002</v>
          </cell>
          <cell r="U360" t="str">
            <v>RB-Administrados de libre destinación</v>
          </cell>
          <cell r="V360" t="str">
            <v>332000000000000000260</v>
          </cell>
          <cell r="W360" t="str">
            <v>Gtos de Operación CANAL CAPITAL</v>
          </cell>
          <cell r="X360" t="str">
            <v>PO/0260/0001/GAST_OPE</v>
          </cell>
          <cell r="Z360" t="str">
            <v>Gastos Operacionales</v>
          </cell>
          <cell r="AA360" t="str">
            <v>11</v>
          </cell>
          <cell r="AB360" t="str">
            <v>RÉGIMEN ESPECIAL</v>
          </cell>
          <cell r="AC360" t="str">
            <v>1007583780</v>
          </cell>
          <cell r="AD360" t="str">
            <v>CC</v>
          </cell>
          <cell r="AE360" t="str">
            <v>80095044</v>
          </cell>
          <cell r="AF360" t="str">
            <v>JAIME BAUDILIO ZULUAGA MONTOYA</v>
          </cell>
          <cell r="AG360" t="str">
            <v>1005748523</v>
          </cell>
          <cell r="AH360" t="str">
            <v>JORGE ENRIQUE ANGARITA LOPEZ</v>
          </cell>
          <cell r="AI360" t="str">
            <v>1004759166</v>
          </cell>
          <cell r="AJ360" t="str">
            <v>DAVID CAMILO VARGAS MEJIA</v>
          </cell>
          <cell r="AK360">
            <v>3166667</v>
          </cell>
          <cell r="AL360">
            <v>0</v>
          </cell>
          <cell r="AM360">
            <v>0</v>
          </cell>
          <cell r="AN360">
            <v>3166667</v>
          </cell>
          <cell r="AO360">
            <v>2833334</v>
          </cell>
        </row>
        <row r="361">
          <cell r="I361" t="str">
            <v>542-2024</v>
          </cell>
          <cell r="J361">
            <v>45658</v>
          </cell>
          <cell r="K361">
            <v>46022</v>
          </cell>
          <cell r="L361" t="str">
            <v>364</v>
          </cell>
          <cell r="M361" t="str">
            <v>02</v>
          </cell>
          <cell r="N361" t="str">
            <v>ORDENES DE PAGO</v>
          </cell>
          <cell r="O361" t="str">
            <v>376</v>
          </cell>
          <cell r="P361" t="str">
            <v>357</v>
          </cell>
          <cell r="Q361" t="str">
            <v xml:space="preserve"> SF-51 Proveer de manera autónoma e independiente los servicios profesionales necesarios para apoyar las actividades de tesorería de la subdirección financiera. Reemplaza el RP 1701-2024</v>
          </cell>
          <cell r="R361" t="str">
            <v>42120202008</v>
          </cell>
          <cell r="S361" t="str">
            <v>Servicios prestados a las empresas y servicios de producción</v>
          </cell>
          <cell r="T361" t="str">
            <v>3-200-F002</v>
          </cell>
          <cell r="U361" t="str">
            <v>RB-Administrados de libre destinación</v>
          </cell>
          <cell r="V361" t="str">
            <v>000000000000000000260</v>
          </cell>
          <cell r="W361" t="str">
            <v>0260 - Programa Funcionamiento - CANAL CAPITAL</v>
          </cell>
          <cell r="X361" t="str">
            <v>PO/0260/0001/0000000260</v>
          </cell>
          <cell r="Z361" t="str">
            <v>funcionamiento Canal Capital</v>
          </cell>
          <cell r="AA361" t="str">
            <v>11</v>
          </cell>
          <cell r="AB361" t="str">
            <v>RÉGIMEN ESPECIAL</v>
          </cell>
          <cell r="AC361" t="str">
            <v>1005835640</v>
          </cell>
          <cell r="AD361" t="str">
            <v>CC</v>
          </cell>
          <cell r="AE361" t="str">
            <v>52082949</v>
          </cell>
          <cell r="AF361" t="str">
            <v>TANIA LUZ REYES DIAZ</v>
          </cell>
          <cell r="AG361" t="str">
            <v>1005748523</v>
          </cell>
          <cell r="AH361" t="str">
            <v>JORGE ENRIQUE ANGARITA LOPEZ</v>
          </cell>
          <cell r="AI361" t="str">
            <v>1006767230</v>
          </cell>
          <cell r="AJ361" t="str">
            <v>JUANA AMALIA GONZALEZ HERNANDEZ</v>
          </cell>
          <cell r="AK361">
            <v>11232280</v>
          </cell>
          <cell r="AL361">
            <v>0</v>
          </cell>
          <cell r="AM361">
            <v>0</v>
          </cell>
          <cell r="AN361">
            <v>11232280</v>
          </cell>
          <cell r="AO361">
            <v>11232280</v>
          </cell>
        </row>
        <row r="362">
          <cell r="I362" t="str">
            <v>544-2024</v>
          </cell>
          <cell r="J362">
            <v>45658</v>
          </cell>
          <cell r="K362">
            <v>46022</v>
          </cell>
          <cell r="L362" t="str">
            <v>364</v>
          </cell>
          <cell r="M362" t="str">
            <v>02</v>
          </cell>
          <cell r="N362" t="str">
            <v>ORDENES DE PAGO</v>
          </cell>
          <cell r="O362" t="str">
            <v>377</v>
          </cell>
          <cell r="P362" t="str">
            <v>358</v>
          </cell>
          <cell r="Q362" t="str">
            <v xml:space="preserve"> DO-809 Proveer, de manera autónoma e independiente, los servicios requeridos para la realización de materiales escritos, visuales o multimedia para el Proyecto periodístico convergente y los especiales noticiosos de Canal Capital. Reemplaza el RP</v>
          </cell>
          <cell r="R362" t="str">
            <v>42450209</v>
          </cell>
          <cell r="S362" t="str">
            <v>Servicios para la comunidad, sociales y personales</v>
          </cell>
          <cell r="T362" t="str">
            <v>3-200-F002</v>
          </cell>
          <cell r="U362" t="str">
            <v>RB-Administrados de libre destinación</v>
          </cell>
          <cell r="V362" t="str">
            <v>332000000000000000260</v>
          </cell>
          <cell r="W362" t="str">
            <v>Gtos de Operación CANAL CAPITAL</v>
          </cell>
          <cell r="X362" t="str">
            <v>PO/0260/0001/GAST_OPE</v>
          </cell>
          <cell r="Z362" t="str">
            <v>Gastos Operacionales</v>
          </cell>
          <cell r="AA362" t="str">
            <v>11</v>
          </cell>
          <cell r="AB362" t="str">
            <v>RÉGIMEN ESPECIAL</v>
          </cell>
          <cell r="AC362" t="str">
            <v>1013729882</v>
          </cell>
          <cell r="AD362" t="str">
            <v>CC</v>
          </cell>
          <cell r="AE362" t="str">
            <v>1026306926</v>
          </cell>
          <cell r="AF362" t="str">
            <v>ANA MARIA SANCHEZ GUZMAN</v>
          </cell>
          <cell r="AG362" t="str">
            <v>1005748523</v>
          </cell>
          <cell r="AH362" t="str">
            <v>JORGE ENRIQUE ANGARITA LOPEZ</v>
          </cell>
          <cell r="AI362" t="str">
            <v>1004759166</v>
          </cell>
          <cell r="AJ362" t="str">
            <v>DAVID CAMILO VARGAS MEJIA</v>
          </cell>
          <cell r="AK362">
            <v>6000000</v>
          </cell>
          <cell r="AL362">
            <v>266667</v>
          </cell>
          <cell r="AM362">
            <v>0</v>
          </cell>
          <cell r="AN362">
            <v>5733333</v>
          </cell>
          <cell r="AO362">
            <v>5733333</v>
          </cell>
        </row>
        <row r="363">
          <cell r="I363" t="str">
            <v>192-2024</v>
          </cell>
          <cell r="J363">
            <v>45658</v>
          </cell>
          <cell r="K363">
            <v>45688</v>
          </cell>
          <cell r="L363" t="str">
            <v>30</v>
          </cell>
          <cell r="M363" t="str">
            <v>02</v>
          </cell>
          <cell r="N363" t="str">
            <v>ORDENES DE PAGO</v>
          </cell>
          <cell r="O363" t="str">
            <v>385</v>
          </cell>
          <cell r="P363" t="str">
            <v>359</v>
          </cell>
          <cell r="Q363" t="str">
            <v xml:space="preserve"> DO-759 Adicionar el contrato 192-2024 suscrito con MANUEL FERNANDO NIETO LIZARAZO Reemplaza el RP 1649-2024</v>
          </cell>
          <cell r="R363" t="str">
            <v>42450209</v>
          </cell>
          <cell r="S363" t="str">
            <v>Servicios para la comunidad, sociales y personales</v>
          </cell>
          <cell r="T363" t="str">
            <v>3-200-F002</v>
          </cell>
          <cell r="U363" t="str">
            <v>RB-Administrados de libre destinación</v>
          </cell>
          <cell r="V363" t="str">
            <v>332000000000000000260</v>
          </cell>
          <cell r="W363" t="str">
            <v>Gtos de Operación CANAL CAPITAL</v>
          </cell>
          <cell r="X363" t="str">
            <v>PO/0260/0001/GAST_OPE</v>
          </cell>
          <cell r="Z363" t="str">
            <v>Gastos Operacionales</v>
          </cell>
          <cell r="AA363" t="str">
            <v>11</v>
          </cell>
          <cell r="AB363" t="str">
            <v>RÉGIMEN ESPECIAL</v>
          </cell>
          <cell r="AC363" t="str">
            <v>1012386347</v>
          </cell>
          <cell r="AD363" t="str">
            <v>CC</v>
          </cell>
          <cell r="AE363" t="str">
            <v>1024462556</v>
          </cell>
          <cell r="AF363" t="str">
            <v>MANUEL FERNANDO NIETO LIZARAZO</v>
          </cell>
          <cell r="AG363" t="str">
            <v>1005748523</v>
          </cell>
          <cell r="AH363" t="str">
            <v>JORGE ENRIQUE ANGARITA LOPEZ</v>
          </cell>
          <cell r="AI363" t="str">
            <v>1004759166</v>
          </cell>
          <cell r="AJ363" t="str">
            <v>DAVID CAMILO VARGAS MEJIA</v>
          </cell>
          <cell r="AK363">
            <v>2647934</v>
          </cell>
          <cell r="AL363">
            <v>4</v>
          </cell>
          <cell r="AM363">
            <v>0</v>
          </cell>
          <cell r="AN363">
            <v>2647930</v>
          </cell>
          <cell r="AO363">
            <v>2647930</v>
          </cell>
        </row>
        <row r="364">
          <cell r="I364" t="str">
            <v>543-2024</v>
          </cell>
          <cell r="J364">
            <v>45658</v>
          </cell>
          <cell r="K364">
            <v>46022</v>
          </cell>
          <cell r="L364" t="str">
            <v>364</v>
          </cell>
          <cell r="M364" t="str">
            <v>02</v>
          </cell>
          <cell r="N364" t="str">
            <v>ORDENES DE PAGO</v>
          </cell>
          <cell r="O364" t="str">
            <v>379</v>
          </cell>
          <cell r="P364" t="str">
            <v>360</v>
          </cell>
          <cell r="Q364" t="str">
            <v xml:space="preserve"> SA-518 Proveer de manera autónoma e independiente, sus servicios profesionales especializados para realizar actividades de análisis, evaluación y recomendaciones sobre el ERP del Canal Capital, para generar la ruta técnica crítica hacia la definición de la continuidad del proyecto. Reemplaza el RP 1704-2024</v>
          </cell>
          <cell r="R364" t="str">
            <v>42120202008</v>
          </cell>
          <cell r="S364" t="str">
            <v>Servicios prestados a las empresas y servicios de producción</v>
          </cell>
          <cell r="T364" t="str">
            <v>3-200-F002</v>
          </cell>
          <cell r="U364" t="str">
            <v>RB-Administrados de libre destinación</v>
          </cell>
          <cell r="V364" t="str">
            <v>000000000000000000260</v>
          </cell>
          <cell r="W364" t="str">
            <v>0260 - Programa Funcionamiento - CANAL CAPITAL</v>
          </cell>
          <cell r="X364" t="str">
            <v>PO/0260/0001/0000000260</v>
          </cell>
          <cell r="Z364" t="str">
            <v>funcionamiento Canal Capital</v>
          </cell>
          <cell r="AA364" t="str">
            <v>11</v>
          </cell>
          <cell r="AB364" t="str">
            <v>RÉGIMEN ESPECIAL</v>
          </cell>
          <cell r="AC364" t="str">
            <v>1000214943</v>
          </cell>
          <cell r="AD364" t="str">
            <v>CC</v>
          </cell>
          <cell r="AE364" t="str">
            <v>11206590</v>
          </cell>
          <cell r="AF364" t="str">
            <v>ROGER FABIAN MATTA SANCHEZ</v>
          </cell>
          <cell r="AG364" t="str">
            <v>1005748523</v>
          </cell>
          <cell r="AH364" t="str">
            <v>JORGE ENRIQUE ANGARITA LOPEZ</v>
          </cell>
          <cell r="AI364" t="str">
            <v>1006767230</v>
          </cell>
          <cell r="AJ364" t="str">
            <v>JUANA AMALIA GONZALEZ HERNANDEZ</v>
          </cell>
          <cell r="AK364">
            <v>16500000</v>
          </cell>
          <cell r="AL364">
            <v>0</v>
          </cell>
          <cell r="AM364">
            <v>0</v>
          </cell>
          <cell r="AN364">
            <v>16500000</v>
          </cell>
          <cell r="AO364">
            <v>0</v>
          </cell>
        </row>
        <row r="365">
          <cell r="I365" t="str">
            <v>276-2024</v>
          </cell>
          <cell r="J365">
            <v>45658</v>
          </cell>
          <cell r="K365">
            <v>45688</v>
          </cell>
          <cell r="L365" t="str">
            <v>30</v>
          </cell>
          <cell r="M365" t="str">
            <v>02</v>
          </cell>
          <cell r="N365" t="str">
            <v>ORDENES DE PAGO</v>
          </cell>
          <cell r="O365" t="str">
            <v>387</v>
          </cell>
          <cell r="P365" t="str">
            <v>361</v>
          </cell>
          <cell r="Q365" t="str">
            <v xml:space="preserve"> DO-755 Adicionar el contrato 276-2024 suscrito con STEFANIA GALVIS Reemplaza el RP 1650-2024</v>
          </cell>
          <cell r="R365" t="str">
            <v>42450209</v>
          </cell>
          <cell r="S365" t="str">
            <v>Servicios para la comunidad, sociales y personales</v>
          </cell>
          <cell r="T365" t="str">
            <v>3-200-F002</v>
          </cell>
          <cell r="U365" t="str">
            <v>RB-Administrados de libre destinación</v>
          </cell>
          <cell r="V365" t="str">
            <v>332000000000000000260</v>
          </cell>
          <cell r="W365" t="str">
            <v>Gtos de Operación CANAL CAPITAL</v>
          </cell>
          <cell r="X365" t="str">
            <v>PO/0260/0001/GAST_OPE</v>
          </cell>
          <cell r="Z365" t="str">
            <v>Gastos Operacionales</v>
          </cell>
          <cell r="AA365" t="str">
            <v>11</v>
          </cell>
          <cell r="AB365" t="str">
            <v>RÉGIMEN ESPECIAL</v>
          </cell>
          <cell r="AC365" t="str">
            <v>1002499496</v>
          </cell>
          <cell r="AD365" t="str">
            <v>CC</v>
          </cell>
          <cell r="AE365" t="str">
            <v>1020779761</v>
          </cell>
          <cell r="AF365" t="str">
            <v>STEFANIA  GALVIS BARRERO</v>
          </cell>
          <cell r="AG365" t="str">
            <v>1005748523</v>
          </cell>
          <cell r="AH365" t="str">
            <v>JORGE ENRIQUE ANGARITA LOPEZ</v>
          </cell>
          <cell r="AI365" t="str">
            <v>1004759166</v>
          </cell>
          <cell r="AJ365" t="str">
            <v>DAVID CAMILO VARGAS MEJIA</v>
          </cell>
          <cell r="AK365">
            <v>2383333</v>
          </cell>
          <cell r="AL365">
            <v>0</v>
          </cell>
          <cell r="AM365">
            <v>0</v>
          </cell>
          <cell r="AN365">
            <v>2383333</v>
          </cell>
          <cell r="AO365">
            <v>2383333</v>
          </cell>
        </row>
        <row r="366">
          <cell r="I366" t="str">
            <v>322-2024</v>
          </cell>
          <cell r="J366">
            <v>45658</v>
          </cell>
          <cell r="K366">
            <v>46022</v>
          </cell>
          <cell r="L366" t="str">
            <v>364</v>
          </cell>
          <cell r="M366" t="str">
            <v>02</v>
          </cell>
          <cell r="N366" t="str">
            <v>ORDENES DE PAGO</v>
          </cell>
          <cell r="O366" t="str">
            <v>380</v>
          </cell>
          <cell r="P366" t="str">
            <v>362</v>
          </cell>
          <cell r="Q366" t="str">
            <v xml:space="preserve"> COM-44 Adicionar y prorrogar el contrato 322-2024 suscrito con VIVIANA PAOLA RUBIANO CALDERON. Reemplaza el RP 1705-2024</v>
          </cell>
          <cell r="R366" t="str">
            <v>42450208</v>
          </cell>
          <cell r="S366" t="str">
            <v>Servicios prestados a las empresas y servicios de producción</v>
          </cell>
          <cell r="T366" t="str">
            <v>3-200-F002</v>
          </cell>
          <cell r="U366" t="str">
            <v>RB-Administrados de libre destinación</v>
          </cell>
          <cell r="V366" t="str">
            <v>332000000000000000260</v>
          </cell>
          <cell r="W366" t="str">
            <v>Gtos de Operación CANAL CAPITAL</v>
          </cell>
          <cell r="X366" t="str">
            <v>PO/0260/0001/GAST_OPE</v>
          </cell>
          <cell r="Z366" t="str">
            <v>Gastos Operacionales</v>
          </cell>
          <cell r="AA366" t="str">
            <v>11</v>
          </cell>
          <cell r="AB366" t="str">
            <v>RÉGIMEN ESPECIAL</v>
          </cell>
          <cell r="AC366" t="str">
            <v>1000784501</v>
          </cell>
          <cell r="AD366" t="str">
            <v>CC</v>
          </cell>
          <cell r="AE366" t="str">
            <v>52964372</v>
          </cell>
          <cell r="AF366" t="str">
            <v>VIVIANA PAOLA RUBIANO CALDERON</v>
          </cell>
          <cell r="AG366" t="str">
            <v>1005748523</v>
          </cell>
          <cell r="AH366" t="str">
            <v>JORGE ENRIQUE ANGARITA LOPEZ</v>
          </cell>
          <cell r="AI366" t="str">
            <v>1000256877</v>
          </cell>
          <cell r="AJ366" t="str">
            <v>PAULA ARENAS CANAL</v>
          </cell>
          <cell r="AK366">
            <v>5000000</v>
          </cell>
          <cell r="AL366">
            <v>0</v>
          </cell>
          <cell r="AM366">
            <v>0</v>
          </cell>
          <cell r="AN366">
            <v>5000000</v>
          </cell>
          <cell r="AO366">
            <v>5000000</v>
          </cell>
        </row>
        <row r="367">
          <cell r="I367" t="str">
            <v>198-2024</v>
          </cell>
          <cell r="J367">
            <v>45658</v>
          </cell>
          <cell r="K367">
            <v>46022</v>
          </cell>
          <cell r="L367" t="str">
            <v>364</v>
          </cell>
          <cell r="M367" t="str">
            <v>02</v>
          </cell>
          <cell r="N367" t="str">
            <v>ORDENES DE PAGO</v>
          </cell>
          <cell r="O367" t="str">
            <v>382</v>
          </cell>
          <cell r="P367" t="str">
            <v>363</v>
          </cell>
          <cell r="Q367" t="str">
            <v xml:space="preserve"> DO-827 Adicionar el contrato 198-2024 suscrito con BIBIAN MONTOYA GONZÁLEZ Reemplaza el RP 1709-2024</v>
          </cell>
          <cell r="R367" t="str">
            <v>42450209</v>
          </cell>
          <cell r="S367" t="str">
            <v>Servicios para la comunidad, sociales y personales</v>
          </cell>
          <cell r="T367" t="str">
            <v>3-200-F002</v>
          </cell>
          <cell r="U367" t="str">
            <v>RB-Administrados de libre destinación</v>
          </cell>
          <cell r="V367" t="str">
            <v>332000000000000000260</v>
          </cell>
          <cell r="W367" t="str">
            <v>Gtos de Operación CANAL CAPITAL</v>
          </cell>
          <cell r="X367" t="str">
            <v>PO/0260/0001/GAST_OPE</v>
          </cell>
          <cell r="Z367" t="str">
            <v>Gastos Operacionales</v>
          </cell>
          <cell r="AA367" t="str">
            <v>11</v>
          </cell>
          <cell r="AB367" t="str">
            <v>RÉGIMEN ESPECIAL</v>
          </cell>
          <cell r="AC367" t="str">
            <v>1007684345</v>
          </cell>
          <cell r="AD367" t="str">
            <v>CC</v>
          </cell>
          <cell r="AE367" t="str">
            <v>52983482</v>
          </cell>
          <cell r="AF367" t="str">
            <v>BIBIAN  MONTOYA GONZALEZ</v>
          </cell>
          <cell r="AG367" t="str">
            <v>1005748523</v>
          </cell>
          <cell r="AH367" t="str">
            <v>JORGE ENRIQUE ANGARITA LOPEZ</v>
          </cell>
          <cell r="AI367" t="str">
            <v>1004759166</v>
          </cell>
          <cell r="AJ367" t="str">
            <v>DAVID CAMILO VARGAS MEJIA</v>
          </cell>
          <cell r="AK367">
            <v>2647930</v>
          </cell>
          <cell r="AL367">
            <v>0</v>
          </cell>
          <cell r="AM367">
            <v>0</v>
          </cell>
          <cell r="AN367">
            <v>2647930</v>
          </cell>
          <cell r="AO367">
            <v>2647930</v>
          </cell>
        </row>
        <row r="368">
          <cell r="I368" t="str">
            <v>276-2024</v>
          </cell>
          <cell r="J368">
            <v>45658</v>
          </cell>
          <cell r="K368">
            <v>45688</v>
          </cell>
          <cell r="L368" t="str">
            <v>30</v>
          </cell>
          <cell r="M368" t="str">
            <v>02</v>
          </cell>
          <cell r="N368" t="str">
            <v>ORDENES DE PAGO</v>
          </cell>
          <cell r="O368" t="str">
            <v>388</v>
          </cell>
          <cell r="P368" t="str">
            <v>364</v>
          </cell>
          <cell r="Q368" t="str">
            <v xml:space="preserve"> DO-757 Adicionar el contrato 276-2024 suscrito con STEFANIA GALVIS Reemplaza el RP 1651-2024</v>
          </cell>
          <cell r="R368" t="str">
            <v>42450209</v>
          </cell>
          <cell r="S368" t="str">
            <v>Servicios para la comunidad, sociales y personales</v>
          </cell>
          <cell r="T368" t="str">
            <v>3-200-F002</v>
          </cell>
          <cell r="U368" t="str">
            <v>RB-Administrados de libre destinación</v>
          </cell>
          <cell r="V368" t="str">
            <v>332000000000000000260</v>
          </cell>
          <cell r="W368" t="str">
            <v>Gtos de Operación CANAL CAPITAL</v>
          </cell>
          <cell r="X368" t="str">
            <v>PO/0260/0001/GAST_OPE</v>
          </cell>
          <cell r="Z368" t="str">
            <v>Gastos Operacionales</v>
          </cell>
          <cell r="AA368" t="str">
            <v>11</v>
          </cell>
          <cell r="AB368" t="str">
            <v>RÉGIMEN ESPECIAL</v>
          </cell>
          <cell r="AC368" t="str">
            <v>1002499496</v>
          </cell>
          <cell r="AD368" t="str">
            <v>CC</v>
          </cell>
          <cell r="AE368" t="str">
            <v>1020779761</v>
          </cell>
          <cell r="AF368" t="str">
            <v>STEFANIA  GALVIS BARRERO</v>
          </cell>
          <cell r="AG368" t="str">
            <v>1005748523</v>
          </cell>
          <cell r="AH368" t="str">
            <v>JORGE ENRIQUE ANGARITA LOPEZ</v>
          </cell>
          <cell r="AI368" t="str">
            <v>1004759166</v>
          </cell>
          <cell r="AJ368" t="str">
            <v>DAVID CAMILO VARGAS MEJIA</v>
          </cell>
          <cell r="AK368">
            <v>5500000</v>
          </cell>
          <cell r="AL368">
            <v>0</v>
          </cell>
          <cell r="AM368">
            <v>0</v>
          </cell>
          <cell r="AN368">
            <v>5500000</v>
          </cell>
          <cell r="AO368">
            <v>5500000</v>
          </cell>
        </row>
        <row r="369">
          <cell r="I369" t="str">
            <v>198-2024</v>
          </cell>
          <cell r="J369">
            <v>45658</v>
          </cell>
          <cell r="K369">
            <v>46022</v>
          </cell>
          <cell r="L369" t="str">
            <v>364</v>
          </cell>
          <cell r="M369" t="str">
            <v>02</v>
          </cell>
          <cell r="N369" t="str">
            <v>ORDENES DE PAGO</v>
          </cell>
          <cell r="O369" t="str">
            <v>383</v>
          </cell>
          <cell r="P369" t="str">
            <v>365</v>
          </cell>
          <cell r="Q369" t="str">
            <v xml:space="preserve"> DO-760 Adicionar el contrato 198-2024 suscrito con BIBIAN MONTOYA GONZÁLEZ Reemplaza el RP 1710-2024</v>
          </cell>
          <cell r="R369" t="str">
            <v>42450209</v>
          </cell>
          <cell r="S369" t="str">
            <v>Servicios para la comunidad, sociales y personales</v>
          </cell>
          <cell r="T369" t="str">
            <v>3-200-F002</v>
          </cell>
          <cell r="U369" t="str">
            <v>RB-Administrados de libre destinación</v>
          </cell>
          <cell r="V369" t="str">
            <v>332000000000000000260</v>
          </cell>
          <cell r="W369" t="str">
            <v>Gtos de Operación CANAL CAPITAL</v>
          </cell>
          <cell r="X369" t="str">
            <v>PO/0260/0001/GAST_OPE</v>
          </cell>
          <cell r="Z369" t="str">
            <v>Gastos Operacionales</v>
          </cell>
          <cell r="AA369" t="str">
            <v>11</v>
          </cell>
          <cell r="AB369" t="str">
            <v>RÉGIMEN ESPECIAL</v>
          </cell>
          <cell r="AC369" t="str">
            <v>1007684345</v>
          </cell>
          <cell r="AD369" t="str">
            <v>CC</v>
          </cell>
          <cell r="AE369" t="str">
            <v>52983482</v>
          </cell>
          <cell r="AF369" t="str">
            <v>BIBIAN  MONTOYA GONZALEZ</v>
          </cell>
          <cell r="AG369" t="str">
            <v>1005748523</v>
          </cell>
          <cell r="AH369" t="str">
            <v>JORGE ENRIQUE ANGARITA LOPEZ</v>
          </cell>
          <cell r="AI369" t="str">
            <v>1004759166</v>
          </cell>
          <cell r="AJ369" t="str">
            <v>DAVID CAMILO VARGAS MEJIA</v>
          </cell>
          <cell r="AK369">
            <v>1059172</v>
          </cell>
          <cell r="AL369">
            <v>0</v>
          </cell>
          <cell r="AM369">
            <v>0</v>
          </cell>
          <cell r="AN369">
            <v>1059172</v>
          </cell>
          <cell r="AO369">
            <v>1059172</v>
          </cell>
        </row>
        <row r="370">
          <cell r="I370" t="str">
            <v>369-2024</v>
          </cell>
          <cell r="J370">
            <v>45658</v>
          </cell>
          <cell r="K370">
            <v>45688</v>
          </cell>
          <cell r="L370" t="str">
            <v>30</v>
          </cell>
          <cell r="M370" t="str">
            <v>02</v>
          </cell>
          <cell r="N370" t="str">
            <v>ORDENES DE PAGO</v>
          </cell>
          <cell r="O370" t="str">
            <v>390</v>
          </cell>
          <cell r="P370" t="str">
            <v>366</v>
          </cell>
          <cell r="Q370" t="str">
            <v xml:space="preserve"> DO-769 Adicionar y prorrogar el Contrato de prestación de servicios N° 369 de 2024 suscrito con NATALIA DEL PILAR GONZALEZ BELTRAN Reemplaza el RP 1652-2024</v>
          </cell>
          <cell r="R370" t="str">
            <v>42450209</v>
          </cell>
          <cell r="S370" t="str">
            <v>Servicios para la comunidad, sociales y personales</v>
          </cell>
          <cell r="T370" t="str">
            <v>3-200-F002</v>
          </cell>
          <cell r="U370" t="str">
            <v>RB-Administrados de libre destinación</v>
          </cell>
          <cell r="V370" t="str">
            <v>332000000000000000260</v>
          </cell>
          <cell r="W370" t="str">
            <v>Gtos de Operación CANAL CAPITAL</v>
          </cell>
          <cell r="X370" t="str">
            <v>PO/0260/0001/GAST_OPE</v>
          </cell>
          <cell r="Z370" t="str">
            <v>Gastos Operacionales</v>
          </cell>
          <cell r="AA370" t="str">
            <v>11</v>
          </cell>
          <cell r="AB370" t="str">
            <v>RÉGIMEN ESPECIAL</v>
          </cell>
          <cell r="AC370" t="str">
            <v>1004642599</v>
          </cell>
          <cell r="AD370" t="str">
            <v>CC</v>
          </cell>
          <cell r="AE370" t="str">
            <v>52966383</v>
          </cell>
          <cell r="AF370" t="str">
            <v>NATALIA DEL PILAR GONZALEZ BELTRAN</v>
          </cell>
          <cell r="AG370" t="str">
            <v>1005748523</v>
          </cell>
          <cell r="AH370" t="str">
            <v>JORGE ENRIQUE ANGARITA LOPEZ</v>
          </cell>
          <cell r="AI370" t="str">
            <v>1004759166</v>
          </cell>
          <cell r="AJ370" t="str">
            <v>DAVID CAMILO VARGAS MEJIA</v>
          </cell>
          <cell r="AK370">
            <v>4820250</v>
          </cell>
          <cell r="AL370">
            <v>321350</v>
          </cell>
          <cell r="AM370">
            <v>0</v>
          </cell>
          <cell r="AN370">
            <v>4498900</v>
          </cell>
          <cell r="AO370">
            <v>4498900</v>
          </cell>
        </row>
        <row r="371">
          <cell r="I371" t="str">
            <v>349-2024</v>
          </cell>
          <cell r="J371">
            <v>45658</v>
          </cell>
          <cell r="K371">
            <v>45688</v>
          </cell>
          <cell r="L371" t="str">
            <v>30</v>
          </cell>
          <cell r="M371" t="str">
            <v>02</v>
          </cell>
          <cell r="N371" t="str">
            <v>ORDENES DE PAGO</v>
          </cell>
          <cell r="O371" t="str">
            <v>392</v>
          </cell>
          <cell r="P371" t="str">
            <v>367</v>
          </cell>
          <cell r="Q371" t="str">
            <v xml:space="preserve"> DO-761 Adicionar el contrato 349-2024 suscrito con JULIAN DAVID PINZON BEJARANO Reemplaza el RP 1653-2024</v>
          </cell>
          <cell r="R371" t="str">
            <v>42450209</v>
          </cell>
          <cell r="S371" t="str">
            <v>Servicios para la comunidad, sociales y personales</v>
          </cell>
          <cell r="T371" t="str">
            <v>3-200-F002</v>
          </cell>
          <cell r="U371" t="str">
            <v>RB-Administrados de libre destinación</v>
          </cell>
          <cell r="V371" t="str">
            <v>332000000000000000260</v>
          </cell>
          <cell r="W371" t="str">
            <v>Gtos de Operación CANAL CAPITAL</v>
          </cell>
          <cell r="X371" t="str">
            <v>PO/0260/0001/GAST_OPE</v>
          </cell>
          <cell r="Z371" t="str">
            <v>Gastos Operacionales</v>
          </cell>
          <cell r="AA371" t="str">
            <v>11</v>
          </cell>
          <cell r="AB371" t="str">
            <v>RÉGIMEN ESPECIAL</v>
          </cell>
          <cell r="AC371" t="str">
            <v>1012113780</v>
          </cell>
          <cell r="AD371" t="str">
            <v>CC</v>
          </cell>
          <cell r="AE371" t="str">
            <v>1013639871</v>
          </cell>
          <cell r="AF371" t="str">
            <v>JULIAN DAVID PINZON BEJARANO</v>
          </cell>
          <cell r="AG371" t="str">
            <v>1005748523</v>
          </cell>
          <cell r="AH371" t="str">
            <v>JORGE ENRIQUE ANGARITA LOPEZ</v>
          </cell>
          <cell r="AI371" t="str">
            <v>1004759166</v>
          </cell>
          <cell r="AJ371" t="str">
            <v>DAVID CAMILO VARGAS MEJIA</v>
          </cell>
          <cell r="AK371">
            <v>6580000</v>
          </cell>
          <cell r="AL371">
            <v>0</v>
          </cell>
          <cell r="AM371">
            <v>0</v>
          </cell>
          <cell r="AN371">
            <v>6580000</v>
          </cell>
          <cell r="AO371">
            <v>6580000</v>
          </cell>
        </row>
        <row r="372">
          <cell r="I372" t="str">
            <v>547-2024</v>
          </cell>
          <cell r="J372">
            <v>45658</v>
          </cell>
          <cell r="K372">
            <v>46022</v>
          </cell>
          <cell r="L372" t="str">
            <v>364</v>
          </cell>
          <cell r="M372" t="str">
            <v>02</v>
          </cell>
          <cell r="N372" t="str">
            <v>ORDENES DE PAGO</v>
          </cell>
          <cell r="O372" t="str">
            <v>384</v>
          </cell>
          <cell r="P372" t="str">
            <v>368</v>
          </cell>
          <cell r="Q372" t="str">
            <v xml:space="preserve"> GER-15 Proveer de manera autónoma e independiente, los servicios profesionales requeridos para apoyar en las actividades de seguimiento y el reporte de Políticas Públicas, la rendición de cuentas institucion y el modelo de relacionamiento con el</v>
          </cell>
          <cell r="R372" t="str">
            <v>42450208</v>
          </cell>
          <cell r="S372" t="str">
            <v>Servicios prestados a las empresas y servicios de producción</v>
          </cell>
          <cell r="T372" t="str">
            <v>3-200-F002</v>
          </cell>
          <cell r="U372" t="str">
            <v>RB-Administrados de libre destinación</v>
          </cell>
          <cell r="V372" t="str">
            <v>332000000000000000260</v>
          </cell>
          <cell r="W372" t="str">
            <v>Gtos de Operación CANAL CAPITAL</v>
          </cell>
          <cell r="X372" t="str">
            <v>PO/0260/0001/GAST_OPE</v>
          </cell>
          <cell r="Z372" t="str">
            <v>Gastos Operacionales</v>
          </cell>
          <cell r="AA372" t="str">
            <v>11</v>
          </cell>
          <cell r="AB372" t="str">
            <v>RÉGIMEN ESPECIAL</v>
          </cell>
          <cell r="AC372" t="str">
            <v>1000292886</v>
          </cell>
          <cell r="AD372" t="str">
            <v>CC</v>
          </cell>
          <cell r="AE372" t="str">
            <v>52704252</v>
          </cell>
          <cell r="AF372" t="str">
            <v>ANA MARIA PAEZ MORALES</v>
          </cell>
          <cell r="AG372" t="str">
            <v>1005748523</v>
          </cell>
          <cell r="AH372" t="str">
            <v>JORGE ENRIQUE ANGARITA LOPEZ</v>
          </cell>
          <cell r="AI372" t="str">
            <v>1000256877</v>
          </cell>
          <cell r="AJ372" t="str">
            <v>PAULA ARENAS CANAL</v>
          </cell>
          <cell r="AK372">
            <v>11266667</v>
          </cell>
          <cell r="AL372">
            <v>0</v>
          </cell>
          <cell r="AM372">
            <v>0</v>
          </cell>
          <cell r="AN372">
            <v>11266667</v>
          </cell>
          <cell r="AO372">
            <v>11266667</v>
          </cell>
        </row>
        <row r="373">
          <cell r="I373" t="str">
            <v>545-2024</v>
          </cell>
          <cell r="J373">
            <v>45658</v>
          </cell>
          <cell r="K373">
            <v>46022</v>
          </cell>
          <cell r="L373" t="str">
            <v>364</v>
          </cell>
          <cell r="M373" t="str">
            <v>02</v>
          </cell>
          <cell r="N373" t="str">
            <v>ORDENES DE PAGO</v>
          </cell>
          <cell r="O373" t="str">
            <v>386</v>
          </cell>
          <cell r="P373" t="str">
            <v>369</v>
          </cell>
          <cell r="Q373" t="str">
            <v xml:space="preserve"> SF-52 Proveer de manera autónoma e independiente los servicios de apoyo a la gestión necesarios para apoyar las actividades de facturación y demás procesos y procedimientos de la subdirección financiera Reemplaza el RP 1713-2024</v>
          </cell>
          <cell r="R373" t="str">
            <v>42120202008</v>
          </cell>
          <cell r="S373" t="str">
            <v>Servicios prestados a las empresas y servicios de producción</v>
          </cell>
          <cell r="T373" t="str">
            <v>3-200-F002</v>
          </cell>
          <cell r="U373" t="str">
            <v>RB-Administrados de libre destinación</v>
          </cell>
          <cell r="V373" t="str">
            <v>000000000000000000260</v>
          </cell>
          <cell r="W373" t="str">
            <v>0260 - Programa Funcionamiento - CANAL CAPITAL</v>
          </cell>
          <cell r="X373" t="str">
            <v>PO/0260/0001/0000000260</v>
          </cell>
          <cell r="Z373" t="str">
            <v>funcionamiento Canal Capital</v>
          </cell>
          <cell r="AA373" t="str">
            <v>11</v>
          </cell>
          <cell r="AB373" t="str">
            <v>RÉGIMEN ESPECIAL</v>
          </cell>
          <cell r="AC373" t="str">
            <v>1013724054</v>
          </cell>
          <cell r="AD373" t="str">
            <v>CC</v>
          </cell>
          <cell r="AE373" t="str">
            <v>1021669783</v>
          </cell>
          <cell r="AF373" t="str">
            <v>LADY ALEJANDRA NARANJO MORENO</v>
          </cell>
          <cell r="AG373" t="str">
            <v>1005748523</v>
          </cell>
          <cell r="AH373" t="str">
            <v>JORGE ENRIQUE ANGARITA LOPEZ</v>
          </cell>
          <cell r="AI373" t="str">
            <v>1006767230</v>
          </cell>
          <cell r="AJ373" t="str">
            <v>JUANA AMALIA GONZALEZ HERNANDEZ</v>
          </cell>
          <cell r="AK373">
            <v>4166667</v>
          </cell>
          <cell r="AL373">
            <v>0</v>
          </cell>
          <cell r="AM373">
            <v>0</v>
          </cell>
          <cell r="AN373">
            <v>4166667</v>
          </cell>
          <cell r="AO373">
            <v>3500000</v>
          </cell>
        </row>
        <row r="374">
          <cell r="I374" t="str">
            <v>172 -2024</v>
          </cell>
          <cell r="J374">
            <v>45658</v>
          </cell>
          <cell r="K374">
            <v>45688</v>
          </cell>
          <cell r="L374" t="str">
            <v>30</v>
          </cell>
          <cell r="M374" t="str">
            <v>02</v>
          </cell>
          <cell r="N374" t="str">
            <v>ORDENES DE PAGO</v>
          </cell>
          <cell r="O374" t="str">
            <v>346</v>
          </cell>
          <cell r="P374" t="str">
            <v>370</v>
          </cell>
          <cell r="Q374" t="str">
            <v xml:space="preserve"> DO-798 Adicionar el contrato 172-2024 suscrito con INGRID PAOLA SIERRA NEIRA Reemplaza el RP 1654-2024</v>
          </cell>
          <cell r="R374" t="str">
            <v>42450209</v>
          </cell>
          <cell r="S374" t="str">
            <v>Servicios para la comunidad, sociales y personales</v>
          </cell>
          <cell r="T374" t="str">
            <v>3-200-F002</v>
          </cell>
          <cell r="U374" t="str">
            <v>RB-Administrados de libre destinación</v>
          </cell>
          <cell r="V374" t="str">
            <v>332000000000000000260</v>
          </cell>
          <cell r="W374" t="str">
            <v>Gtos de Operación CANAL CAPITAL</v>
          </cell>
          <cell r="X374" t="str">
            <v>PO/0260/0001/GAST_OPE</v>
          </cell>
          <cell r="Z374" t="str">
            <v>Gastos Operacionales</v>
          </cell>
          <cell r="AA374" t="str">
            <v>11</v>
          </cell>
          <cell r="AB374" t="str">
            <v>RÉGIMEN ESPECIAL</v>
          </cell>
          <cell r="AC374" t="str">
            <v>1010753234</v>
          </cell>
          <cell r="AD374" t="str">
            <v>CC</v>
          </cell>
          <cell r="AE374" t="str">
            <v>1033714271</v>
          </cell>
          <cell r="AF374" t="str">
            <v>INGRID PAOLA SIERRA NEIRA</v>
          </cell>
          <cell r="AG374" t="str">
            <v>1005748523</v>
          </cell>
          <cell r="AH374" t="str">
            <v>JORGE ENRIQUE ANGARITA LOPEZ</v>
          </cell>
          <cell r="AI374" t="str">
            <v>1004759166</v>
          </cell>
          <cell r="AJ374" t="str">
            <v>DAVID CAMILO VARGAS MEJIA</v>
          </cell>
          <cell r="AK374">
            <v>8565480</v>
          </cell>
          <cell r="AL374">
            <v>0</v>
          </cell>
          <cell r="AM374">
            <v>0</v>
          </cell>
          <cell r="AN374">
            <v>8565480</v>
          </cell>
          <cell r="AO374">
            <v>8565480</v>
          </cell>
        </row>
        <row r="375">
          <cell r="I375" t="str">
            <v>548-2024</v>
          </cell>
          <cell r="J375">
            <v>45658</v>
          </cell>
          <cell r="K375">
            <v>46022</v>
          </cell>
          <cell r="L375" t="str">
            <v>364</v>
          </cell>
          <cell r="M375" t="str">
            <v>02</v>
          </cell>
          <cell r="N375" t="str">
            <v>ORDENES DE PAGO</v>
          </cell>
          <cell r="O375" t="str">
            <v>397</v>
          </cell>
          <cell r="P375" t="str">
            <v>371</v>
          </cell>
          <cell r="Q375" t="str">
            <v xml:space="preserve"> PE-167 Proveer, de manera autónoma e independiente, los servicios requeridos para el diseño, gestión y seguimiento de las estrategias de relacionamiento interno y externo, encaminadas a implementar los componentes del modelo de negocio del Canal Capital de la entidad. Reemplaza el RP 1715-2024</v>
          </cell>
          <cell r="R375" t="str">
            <v>42450208</v>
          </cell>
          <cell r="S375" t="str">
            <v>Servicios prestados a las empresas y servicios de producción</v>
          </cell>
          <cell r="T375" t="str">
            <v>3-200-F002</v>
          </cell>
          <cell r="U375" t="str">
            <v>RB-Administrados de libre destinación</v>
          </cell>
          <cell r="V375" t="str">
            <v>332000000000000000260</v>
          </cell>
          <cell r="W375" t="str">
            <v>Gtos de Operación CANAL CAPITAL</v>
          </cell>
          <cell r="X375" t="str">
            <v>PO/0260/0001/GAST_OPE</v>
          </cell>
          <cell r="Z375" t="str">
            <v>Gastos Operacionales</v>
          </cell>
          <cell r="AA375" t="str">
            <v>11</v>
          </cell>
          <cell r="AB375" t="str">
            <v>RÉGIMEN ESPECIAL</v>
          </cell>
          <cell r="AC375" t="str">
            <v>1006056380</v>
          </cell>
          <cell r="AD375" t="str">
            <v>CC</v>
          </cell>
          <cell r="AE375" t="str">
            <v>52428259</v>
          </cell>
          <cell r="AF375" t="str">
            <v>TIZIANA  AREVALO RODRIGUEZ</v>
          </cell>
          <cell r="AG375" t="str">
            <v>1005748523</v>
          </cell>
          <cell r="AH375" t="str">
            <v>JORGE ENRIQUE ANGARITA LOPEZ</v>
          </cell>
          <cell r="AI375" t="str">
            <v>1000256877</v>
          </cell>
          <cell r="AJ375" t="str">
            <v>PAULA ARENAS CANAL</v>
          </cell>
          <cell r="AK375">
            <v>27720000</v>
          </cell>
          <cell r="AL375">
            <v>0</v>
          </cell>
          <cell r="AM375">
            <v>0</v>
          </cell>
          <cell r="AN375">
            <v>27720000</v>
          </cell>
          <cell r="AO375">
            <v>27720000</v>
          </cell>
        </row>
        <row r="376">
          <cell r="I376" t="str">
            <v>379 -2024</v>
          </cell>
          <cell r="J376">
            <v>45658</v>
          </cell>
          <cell r="K376">
            <v>45688</v>
          </cell>
          <cell r="L376" t="str">
            <v>30</v>
          </cell>
          <cell r="M376" t="str">
            <v>02</v>
          </cell>
          <cell r="N376" t="str">
            <v>ORDENES DE PAGO</v>
          </cell>
          <cell r="O376" t="str">
            <v>347</v>
          </cell>
          <cell r="P376" t="str">
            <v>372</v>
          </cell>
          <cell r="Q376" t="str">
            <v xml:space="preserve"> DO-768 Adicionar y prorrogar el Contrato de prestación de servicios N° 379 de 2024 suscrito con CAROLINA ROBLEDO FORERO Reemplaza el RP 1655-2024</v>
          </cell>
          <cell r="R376" t="str">
            <v>42450209</v>
          </cell>
          <cell r="S376" t="str">
            <v>Servicios para la comunidad, sociales y personales</v>
          </cell>
          <cell r="T376" t="str">
            <v>3-200-F002</v>
          </cell>
          <cell r="U376" t="str">
            <v>RB-Administrados de libre destinación</v>
          </cell>
          <cell r="V376" t="str">
            <v>332000000000000000260</v>
          </cell>
          <cell r="W376" t="str">
            <v>Gtos de Operación CANAL CAPITAL</v>
          </cell>
          <cell r="X376" t="str">
            <v>PO/0260/0001/GAST_OPE</v>
          </cell>
          <cell r="Z376" t="str">
            <v>Gastos Operacionales</v>
          </cell>
          <cell r="AA376" t="str">
            <v>11</v>
          </cell>
          <cell r="AB376" t="str">
            <v>RÉGIMEN ESPECIAL</v>
          </cell>
          <cell r="AC376" t="str">
            <v>1000222971</v>
          </cell>
          <cell r="AD376" t="str">
            <v>CC</v>
          </cell>
          <cell r="AE376" t="str">
            <v>52865885</v>
          </cell>
          <cell r="AF376" t="str">
            <v>CAROLINA  ROBLEDO FORERO</v>
          </cell>
          <cell r="AG376" t="str">
            <v>1005748523</v>
          </cell>
          <cell r="AH376" t="str">
            <v>JORGE ENRIQUE ANGARITA LOPEZ</v>
          </cell>
          <cell r="AI376" t="str">
            <v>1004759166</v>
          </cell>
          <cell r="AJ376" t="str">
            <v>DAVID CAMILO VARGAS MEJIA</v>
          </cell>
          <cell r="AK376">
            <v>4820263</v>
          </cell>
          <cell r="AL376">
            <v>0</v>
          </cell>
          <cell r="AM376">
            <v>0</v>
          </cell>
          <cell r="AN376">
            <v>4820263</v>
          </cell>
          <cell r="AO376">
            <v>4820263</v>
          </cell>
        </row>
        <row r="377">
          <cell r="I377" t="str">
            <v>553-2024</v>
          </cell>
          <cell r="J377">
            <v>45658</v>
          </cell>
          <cell r="K377">
            <v>46022</v>
          </cell>
          <cell r="L377" t="str">
            <v>364</v>
          </cell>
          <cell r="M377" t="str">
            <v>02</v>
          </cell>
          <cell r="N377" t="str">
            <v>ORDENES DE PAGO</v>
          </cell>
          <cell r="O377" t="str">
            <v>389</v>
          </cell>
          <cell r="P377" t="str">
            <v>373</v>
          </cell>
          <cell r="Q377" t="str">
            <v xml:space="preserve"> SA-515 Proveer, de manera autónoma e independiente, servicios profesionales para la administración, desarrollo, soporte y mantenimiento del software ERP de Canal Capital. Reemplaza el RP 1719-2024</v>
          </cell>
          <cell r="R377" t="str">
            <v>42120202008</v>
          </cell>
          <cell r="S377" t="str">
            <v>Servicios prestados a las empresas y servicios de producción</v>
          </cell>
          <cell r="T377" t="str">
            <v>3-200-F002</v>
          </cell>
          <cell r="U377" t="str">
            <v>RB-Administrados de libre destinación</v>
          </cell>
          <cell r="V377" t="str">
            <v>000000000000000000260</v>
          </cell>
          <cell r="W377" t="str">
            <v>0260 - Programa Funcionamiento - CANAL CAPITAL</v>
          </cell>
          <cell r="X377" t="str">
            <v>PO/0260/0001/0000000260</v>
          </cell>
          <cell r="Z377" t="str">
            <v>funcionamiento Canal Capital</v>
          </cell>
          <cell r="AA377" t="str">
            <v>11</v>
          </cell>
          <cell r="AB377" t="str">
            <v>RÉGIMEN ESPECIAL</v>
          </cell>
          <cell r="AC377" t="str">
            <v>1005294123</v>
          </cell>
          <cell r="AD377" t="str">
            <v>CC</v>
          </cell>
          <cell r="AE377" t="str">
            <v>80546098</v>
          </cell>
          <cell r="AF377" t="str">
            <v>ROBINSON ENRIQUE RINCON RAMIREZ</v>
          </cell>
          <cell r="AG377" t="str">
            <v>1005748523</v>
          </cell>
          <cell r="AH377" t="str">
            <v>JORGE ENRIQUE ANGARITA LOPEZ</v>
          </cell>
          <cell r="AI377" t="str">
            <v>1004759166</v>
          </cell>
          <cell r="AJ377" t="str">
            <v>DAVID CAMILO VARGAS MEJIA</v>
          </cell>
          <cell r="AK377">
            <v>13596000</v>
          </cell>
          <cell r="AL377">
            <v>0</v>
          </cell>
          <cell r="AM377">
            <v>0</v>
          </cell>
          <cell r="AN377">
            <v>13596000</v>
          </cell>
          <cell r="AO377">
            <v>13596000</v>
          </cell>
        </row>
        <row r="378">
          <cell r="I378" t="str">
            <v>174-2024</v>
          </cell>
          <cell r="J378">
            <v>45658</v>
          </cell>
          <cell r="K378">
            <v>45688</v>
          </cell>
          <cell r="L378" t="str">
            <v>30</v>
          </cell>
          <cell r="M378" t="str">
            <v>02</v>
          </cell>
          <cell r="N378" t="str">
            <v>ORDENES DE PAGO</v>
          </cell>
          <cell r="O378" t="str">
            <v>348</v>
          </cell>
          <cell r="P378" t="str">
            <v>374</v>
          </cell>
          <cell r="Q378" t="str">
            <v xml:space="preserve"> DO-685 Adicional y prorrogar el contrato de prestación de servicios N° 174 suscrito con OMAR DAVID FORERO GALLEGO Reemplaza el RP 1656-2024</v>
          </cell>
          <cell r="R378" t="str">
            <v>42450209</v>
          </cell>
          <cell r="S378" t="str">
            <v>Servicios para la comunidad, sociales y personales</v>
          </cell>
          <cell r="T378" t="str">
            <v>3-200-F002</v>
          </cell>
          <cell r="U378" t="str">
            <v>RB-Administrados de libre destinación</v>
          </cell>
          <cell r="V378" t="str">
            <v>332000000000000000260</v>
          </cell>
          <cell r="W378" t="str">
            <v>Gtos de Operación CANAL CAPITAL</v>
          </cell>
          <cell r="X378" t="str">
            <v>PO/0260/0001/GAST_OPE</v>
          </cell>
          <cell r="Z378" t="str">
            <v>Gastos Operacionales</v>
          </cell>
          <cell r="AA378" t="str">
            <v>11</v>
          </cell>
          <cell r="AB378" t="str">
            <v>RÉGIMEN ESPECIAL</v>
          </cell>
          <cell r="AC378" t="str">
            <v>1012390083</v>
          </cell>
          <cell r="AD378" t="str">
            <v>CC</v>
          </cell>
          <cell r="AE378" t="str">
            <v>1016026111</v>
          </cell>
          <cell r="AF378" t="str">
            <v>OMAR DAVID FORERO GALLEGO</v>
          </cell>
          <cell r="AG378" t="str">
            <v>1005748523</v>
          </cell>
          <cell r="AH378" t="str">
            <v>JORGE ENRIQUE ANGARITA LOPEZ</v>
          </cell>
          <cell r="AI378" t="str">
            <v>1004759166</v>
          </cell>
          <cell r="AJ378" t="str">
            <v>DAVID CAMILO VARGAS MEJIA</v>
          </cell>
          <cell r="AK378">
            <v>2607522</v>
          </cell>
          <cell r="AL378">
            <v>1</v>
          </cell>
          <cell r="AM378">
            <v>0</v>
          </cell>
          <cell r="AN378">
            <v>2607521</v>
          </cell>
          <cell r="AO378">
            <v>2607521</v>
          </cell>
        </row>
        <row r="379">
          <cell r="I379" t="str">
            <v>318-2024</v>
          </cell>
          <cell r="J379">
            <v>45658</v>
          </cell>
          <cell r="K379">
            <v>46022</v>
          </cell>
          <cell r="L379" t="str">
            <v>364</v>
          </cell>
          <cell r="M379" t="str">
            <v>02</v>
          </cell>
          <cell r="N379" t="str">
            <v>ORDENES DE PAGO</v>
          </cell>
          <cell r="O379" t="str">
            <v>391</v>
          </cell>
          <cell r="P379" t="str">
            <v>375</v>
          </cell>
          <cell r="Q379" t="str">
            <v xml:space="preserve"> SF-53 Adicionar y prorrogar el contrato de prestación de servicios No. 318-2024 suscrito con JUANITA ARCE MEDINA Reemplaza el RP 1722-2024</v>
          </cell>
          <cell r="R379" t="str">
            <v>42120202008</v>
          </cell>
          <cell r="S379" t="str">
            <v>Servicios prestados a las empresas y servicios de producción</v>
          </cell>
          <cell r="T379" t="str">
            <v>3-200-F002</v>
          </cell>
          <cell r="U379" t="str">
            <v>RB-Administrados de libre destinación</v>
          </cell>
          <cell r="V379" t="str">
            <v>000000000000000000260</v>
          </cell>
          <cell r="W379" t="str">
            <v>0260 - Programa Funcionamiento - CANAL CAPITAL</v>
          </cell>
          <cell r="X379" t="str">
            <v>PO/0260/0001/0000000260</v>
          </cell>
          <cell r="Z379" t="str">
            <v>funcionamiento Canal Capital</v>
          </cell>
          <cell r="AA379" t="str">
            <v>11</v>
          </cell>
          <cell r="AB379" t="str">
            <v>RÉGIMEN ESPECIAL</v>
          </cell>
          <cell r="AC379" t="str">
            <v>1013731121</v>
          </cell>
          <cell r="AD379" t="str">
            <v>CC</v>
          </cell>
          <cell r="AE379" t="str">
            <v>1003894455</v>
          </cell>
          <cell r="AF379" t="str">
            <v>JUANITA  ARCE MEDINA</v>
          </cell>
          <cell r="AG379" t="str">
            <v>1005748523</v>
          </cell>
          <cell r="AH379" t="str">
            <v>JORGE ENRIQUE ANGARITA LOPEZ</v>
          </cell>
          <cell r="AI379" t="str">
            <v>1006767230</v>
          </cell>
          <cell r="AJ379" t="str">
            <v>JUANA AMALIA GONZALEZ HERNANDEZ</v>
          </cell>
          <cell r="AK379">
            <v>1866667</v>
          </cell>
          <cell r="AL379">
            <v>0</v>
          </cell>
          <cell r="AM379">
            <v>0</v>
          </cell>
          <cell r="AN379">
            <v>1866667</v>
          </cell>
          <cell r="AO379">
            <v>1866667</v>
          </cell>
        </row>
        <row r="380">
          <cell r="I380" t="str">
            <v>426-2024</v>
          </cell>
          <cell r="J380">
            <v>45658</v>
          </cell>
          <cell r="K380">
            <v>45688</v>
          </cell>
          <cell r="L380" t="str">
            <v>30</v>
          </cell>
          <cell r="M380" t="str">
            <v>02</v>
          </cell>
          <cell r="N380" t="str">
            <v>ORDENES DE PAGO</v>
          </cell>
          <cell r="O380" t="str">
            <v>349</v>
          </cell>
          <cell r="P380" t="str">
            <v>376</v>
          </cell>
          <cell r="Q380" t="str">
            <v xml:space="preserve"> DO-746 Adicionar el contrato 426-2024 suscrito con YURI FERNANDA ROJAS SANDOVAL Reemplaza el RP 1657-2024</v>
          </cell>
          <cell r="R380" t="str">
            <v>42450209</v>
          </cell>
          <cell r="S380" t="str">
            <v>Servicios para la comunidad, sociales y personales</v>
          </cell>
          <cell r="T380" t="str">
            <v>3-200-F002</v>
          </cell>
          <cell r="U380" t="str">
            <v>RB-Administrados de libre destinación</v>
          </cell>
          <cell r="V380" t="str">
            <v>332000000000000000260</v>
          </cell>
          <cell r="W380" t="str">
            <v>Gtos de Operación CANAL CAPITAL</v>
          </cell>
          <cell r="X380" t="str">
            <v>PO/0260/0001/GAST_OPE</v>
          </cell>
          <cell r="Z380" t="str">
            <v>Gastos Operacionales</v>
          </cell>
          <cell r="AA380" t="str">
            <v>11</v>
          </cell>
          <cell r="AB380" t="str">
            <v>RÉGIMEN ESPECIAL</v>
          </cell>
          <cell r="AC380" t="str">
            <v>1011078055</v>
          </cell>
          <cell r="AD380" t="str">
            <v>CC</v>
          </cell>
          <cell r="AE380" t="str">
            <v>1020713243</v>
          </cell>
          <cell r="AF380" t="str">
            <v>YURI FERNANDA ROJAS SANDOVAL</v>
          </cell>
          <cell r="AG380" t="str">
            <v>1005748523</v>
          </cell>
          <cell r="AH380" t="str">
            <v>JORGE ENRIQUE ANGARITA LOPEZ</v>
          </cell>
          <cell r="AI380" t="str">
            <v>1004759166</v>
          </cell>
          <cell r="AJ380" t="str">
            <v>DAVID CAMILO VARGAS MEJIA</v>
          </cell>
          <cell r="AK380">
            <v>8200000</v>
          </cell>
          <cell r="AL380">
            <v>0</v>
          </cell>
          <cell r="AM380">
            <v>0</v>
          </cell>
          <cell r="AN380">
            <v>8200000</v>
          </cell>
          <cell r="AO380">
            <v>8200000</v>
          </cell>
        </row>
        <row r="381">
          <cell r="I381" t="str">
            <v>556-2024</v>
          </cell>
          <cell r="J381">
            <v>45658</v>
          </cell>
          <cell r="K381">
            <v>46022</v>
          </cell>
          <cell r="L381" t="str">
            <v>364</v>
          </cell>
          <cell r="M381" t="str">
            <v>02</v>
          </cell>
          <cell r="N381" t="str">
            <v>ORDENES DE PAGO</v>
          </cell>
          <cell r="O381" t="str">
            <v>399</v>
          </cell>
          <cell r="P381" t="str">
            <v>377</v>
          </cell>
          <cell r="Q381" t="str">
            <v xml:space="preserve"> SA-517 Proveer de manera autonoma e independiente, sus servicios profesionales especializados para realizar actividades de analisis integral y recomendaciones del area de Tecnologias de la Informacion de Canal Capital enfocado al fortalecimiento tecnologico como soporte de la gestión misional y operativa de la Empresa. Reemplaza el RP 1729-2024</v>
          </cell>
          <cell r="R381" t="str">
            <v>42120202008</v>
          </cell>
          <cell r="S381" t="str">
            <v>Servicios prestados a las empresas y servicios de producción</v>
          </cell>
          <cell r="T381" t="str">
            <v>3-200-F002</v>
          </cell>
          <cell r="U381" t="str">
            <v>RB-Administrados de libre destinación</v>
          </cell>
          <cell r="V381" t="str">
            <v>000000000000000000260</v>
          </cell>
          <cell r="W381" t="str">
            <v>0260 - Programa Funcionamiento - CANAL CAPITAL</v>
          </cell>
          <cell r="X381" t="str">
            <v>PO/0260/0001/0000000260</v>
          </cell>
          <cell r="Z381" t="str">
            <v>funcionamiento Canal Capital</v>
          </cell>
          <cell r="AA381" t="str">
            <v>11</v>
          </cell>
          <cell r="AB381" t="str">
            <v>RÉGIMEN ESPECIAL</v>
          </cell>
          <cell r="AC381" t="str">
            <v>1009032462</v>
          </cell>
          <cell r="AD381" t="str">
            <v>CC</v>
          </cell>
          <cell r="AE381" t="str">
            <v>1010197957</v>
          </cell>
          <cell r="AF381" t="str">
            <v>LAURA MARCELA PERDOMO FONSECA</v>
          </cell>
          <cell r="AG381" t="str">
            <v>1005748523</v>
          </cell>
          <cell r="AH381" t="str">
            <v>JORGE ENRIQUE ANGARITA LOPEZ</v>
          </cell>
          <cell r="AI381" t="str">
            <v>1000256877</v>
          </cell>
          <cell r="AJ381" t="str">
            <v>PAULA ARENAS CANAL</v>
          </cell>
          <cell r="AK381">
            <v>28500000</v>
          </cell>
          <cell r="AL381">
            <v>19316667</v>
          </cell>
          <cell r="AM381">
            <v>0</v>
          </cell>
          <cell r="AN381">
            <v>9183333</v>
          </cell>
          <cell r="AO381">
            <v>9183333</v>
          </cell>
        </row>
        <row r="382">
          <cell r="I382" t="str">
            <v>395-2024</v>
          </cell>
          <cell r="J382">
            <v>45658</v>
          </cell>
          <cell r="K382">
            <v>45688</v>
          </cell>
          <cell r="L382" t="str">
            <v>30</v>
          </cell>
          <cell r="M382" t="str">
            <v>02</v>
          </cell>
          <cell r="N382" t="str">
            <v>ORDENES DE PAGO</v>
          </cell>
          <cell r="O382" t="str">
            <v>350</v>
          </cell>
          <cell r="P382" t="str">
            <v>378</v>
          </cell>
          <cell r="Q382" t="str">
            <v xml:space="preserve"> DO-807 Adicionar y prorrogar el Contrato de prestación de servicios N° 395 de 2024 suscrito con RODRIGO ALFONSO GUTIERREZ RIVEROS Reemplaza el RP 1658-2024</v>
          </cell>
          <cell r="R382" t="str">
            <v>42450209</v>
          </cell>
          <cell r="S382" t="str">
            <v>Servicios para la comunidad, sociales y personales</v>
          </cell>
          <cell r="T382" t="str">
            <v>3-200-F002</v>
          </cell>
          <cell r="U382" t="str">
            <v>RB-Administrados de libre destinación</v>
          </cell>
          <cell r="V382" t="str">
            <v>332000000000000000260</v>
          </cell>
          <cell r="W382" t="str">
            <v>Gtos de Operación CANAL CAPITAL</v>
          </cell>
          <cell r="X382" t="str">
            <v>PO/0260/0001/GAST_OPE</v>
          </cell>
          <cell r="Z382" t="str">
            <v>Gastos Operacionales</v>
          </cell>
          <cell r="AA382" t="str">
            <v>11</v>
          </cell>
          <cell r="AB382" t="str">
            <v>RÉGIMEN ESPECIAL</v>
          </cell>
          <cell r="AC382" t="str">
            <v>1002220982</v>
          </cell>
          <cell r="AD382" t="str">
            <v>CC</v>
          </cell>
          <cell r="AE382" t="str">
            <v>79946077</v>
          </cell>
          <cell r="AF382" t="str">
            <v>RODRIGO ALFONSO GUTIERREZ RIVEROS</v>
          </cell>
          <cell r="AG382" t="str">
            <v>1005748523</v>
          </cell>
          <cell r="AH382" t="str">
            <v>JORGE ENRIQUE ANGARITA LOPEZ</v>
          </cell>
          <cell r="AI382" t="str">
            <v>1004759166</v>
          </cell>
          <cell r="AJ382" t="str">
            <v>DAVID CAMILO VARGAS MEJIA</v>
          </cell>
          <cell r="AK382">
            <v>13000000</v>
          </cell>
          <cell r="AL382">
            <v>0</v>
          </cell>
          <cell r="AM382">
            <v>0</v>
          </cell>
          <cell r="AN382">
            <v>13000000</v>
          </cell>
          <cell r="AO382">
            <v>13000000</v>
          </cell>
        </row>
        <row r="383">
          <cell r="I383" t="str">
            <v>360-2024</v>
          </cell>
          <cell r="J383">
            <v>45658</v>
          </cell>
          <cell r="K383">
            <v>46022</v>
          </cell>
          <cell r="L383" t="str">
            <v>364</v>
          </cell>
          <cell r="M383" t="str">
            <v>02</v>
          </cell>
          <cell r="N383" t="str">
            <v>ORDENES DE PAGO</v>
          </cell>
          <cell r="O383" t="str">
            <v>393</v>
          </cell>
          <cell r="P383" t="str">
            <v>379</v>
          </cell>
          <cell r="Q383" t="str">
            <v xml:space="preserve"> SA-522 Adicionar y prorrogar el contrato de prestación de servicios No. 360-2024, suscrito con JEMY PATRICIA ESPINOSA ORJUELA Reemplaza el RP 1730-2024</v>
          </cell>
          <cell r="R383" t="str">
            <v>42120202008</v>
          </cell>
          <cell r="S383" t="str">
            <v>Servicios prestados a las empresas y servicios de producción</v>
          </cell>
          <cell r="T383" t="str">
            <v>3-200-F002</v>
          </cell>
          <cell r="U383" t="str">
            <v>RB-Administrados de libre destinación</v>
          </cell>
          <cell r="V383" t="str">
            <v>000000000000000000260</v>
          </cell>
          <cell r="W383" t="str">
            <v>0260 - Programa Funcionamiento - CANAL CAPITAL</v>
          </cell>
          <cell r="X383" t="str">
            <v>PO/0260/0001/0000000260</v>
          </cell>
          <cell r="Z383" t="str">
            <v>funcionamiento Canal Capital</v>
          </cell>
          <cell r="AA383" t="str">
            <v>11</v>
          </cell>
          <cell r="AB383" t="str">
            <v>RÉGIMEN ESPECIAL</v>
          </cell>
          <cell r="AC383" t="str">
            <v>1001956294</v>
          </cell>
          <cell r="AD383" t="str">
            <v>CC</v>
          </cell>
          <cell r="AE383" t="str">
            <v>53131618</v>
          </cell>
          <cell r="AF383" t="str">
            <v>JEMY PATRICIA ESPINOSA ORJUELA</v>
          </cell>
          <cell r="AG383" t="str">
            <v>1005748523</v>
          </cell>
          <cell r="AH383" t="str">
            <v>JORGE ENRIQUE ANGARITA LOPEZ</v>
          </cell>
          <cell r="AI383" t="str">
            <v>1000256877</v>
          </cell>
          <cell r="AJ383" t="str">
            <v>PAULA ARENAS CANAL</v>
          </cell>
          <cell r="AK383">
            <v>7700000</v>
          </cell>
          <cell r="AL383">
            <v>0</v>
          </cell>
          <cell r="AM383">
            <v>0</v>
          </cell>
          <cell r="AN383">
            <v>7700000</v>
          </cell>
          <cell r="AO383">
            <v>7700000</v>
          </cell>
        </row>
        <row r="384">
          <cell r="I384" t="str">
            <v>382-2024</v>
          </cell>
          <cell r="J384">
            <v>45658</v>
          </cell>
          <cell r="K384">
            <v>45688</v>
          </cell>
          <cell r="L384" t="str">
            <v>30</v>
          </cell>
          <cell r="M384" t="str">
            <v>02</v>
          </cell>
          <cell r="N384" t="str">
            <v>ORDENES DE PAGO</v>
          </cell>
          <cell r="O384" t="str">
            <v>351</v>
          </cell>
          <cell r="P384" t="str">
            <v>380</v>
          </cell>
          <cell r="Q384" t="str">
            <v xml:space="preserve"> DO-763 Adicionar y prorrogar el Contrato de prestación de servicios N° 382 de 2024 suscrito con CLAUDIA JULIANA GARCIA MUTIS Reemplaza el RP 1660-2024</v>
          </cell>
          <cell r="R384" t="str">
            <v>42450209</v>
          </cell>
          <cell r="S384" t="str">
            <v>Servicios para la comunidad, sociales y personales</v>
          </cell>
          <cell r="T384" t="str">
            <v>3-200-F002</v>
          </cell>
          <cell r="U384" t="str">
            <v>RB-Administrados de libre destinación</v>
          </cell>
          <cell r="V384" t="str">
            <v>332000000000000000260</v>
          </cell>
          <cell r="W384" t="str">
            <v>Gtos de Operación CANAL CAPITAL</v>
          </cell>
          <cell r="X384" t="str">
            <v>PO/0260/0001/GAST_OPE</v>
          </cell>
          <cell r="Z384" t="str">
            <v>Gastos Operacionales</v>
          </cell>
          <cell r="AA384" t="str">
            <v>11</v>
          </cell>
          <cell r="AB384" t="str">
            <v>RÉGIMEN ESPECIAL</v>
          </cell>
          <cell r="AC384" t="str">
            <v>1008252644</v>
          </cell>
          <cell r="AD384" t="str">
            <v>CC</v>
          </cell>
          <cell r="AE384" t="str">
            <v>52716219</v>
          </cell>
          <cell r="AF384" t="str">
            <v>CLAUDIA JULIANA GARCIA MUTIS</v>
          </cell>
          <cell r="AG384" t="str">
            <v>1005748523</v>
          </cell>
          <cell r="AH384" t="str">
            <v>JORGE ENRIQUE ANGARITA LOPEZ</v>
          </cell>
          <cell r="AI384" t="str">
            <v>1004759166</v>
          </cell>
          <cell r="AJ384" t="str">
            <v>DAVID CAMILO VARGAS MEJIA</v>
          </cell>
          <cell r="AK384">
            <v>6098400</v>
          </cell>
          <cell r="AL384">
            <v>0</v>
          </cell>
          <cell r="AM384">
            <v>0</v>
          </cell>
          <cell r="AN384">
            <v>6098400</v>
          </cell>
          <cell r="AO384">
            <v>6098400</v>
          </cell>
        </row>
        <row r="385">
          <cell r="I385" t="str">
            <v>327-2024</v>
          </cell>
          <cell r="J385">
            <v>45658</v>
          </cell>
          <cell r="K385">
            <v>46022</v>
          </cell>
          <cell r="L385" t="str">
            <v>364</v>
          </cell>
          <cell r="M385" t="str">
            <v>02</v>
          </cell>
          <cell r="N385" t="str">
            <v>ORDENES DE PAGO</v>
          </cell>
          <cell r="O385" t="str">
            <v>359</v>
          </cell>
          <cell r="P385" t="str">
            <v>381</v>
          </cell>
          <cell r="Q385" t="str">
            <v xml:space="preserve"> PE-153 Adicionar al contrato de prestación de servicios No. 327 de 2024, suscrito con LA REPUBLICA Reemplaza el RP 1670-2024</v>
          </cell>
          <cell r="R385" t="str">
            <v>42450208</v>
          </cell>
          <cell r="S385" t="str">
            <v>Servicios prestados a las empresas y servicios de producción</v>
          </cell>
          <cell r="T385" t="str">
            <v>3-200-F002</v>
          </cell>
          <cell r="U385" t="str">
            <v>RB-Administrados de libre destinación</v>
          </cell>
          <cell r="V385" t="str">
            <v>332000000000000000260</v>
          </cell>
          <cell r="W385" t="str">
            <v>Gtos de Operación CANAL CAPITAL</v>
          </cell>
          <cell r="X385" t="str">
            <v>PO/0260/0001/GAST_OPE</v>
          </cell>
          <cell r="Z385" t="str">
            <v>Gastos Operacionales</v>
          </cell>
          <cell r="AA385" t="str">
            <v>11</v>
          </cell>
          <cell r="AB385" t="str">
            <v>RÉGIMEN ESPECIAL</v>
          </cell>
          <cell r="AC385" t="str">
            <v>1000652424</v>
          </cell>
          <cell r="AD385" t="str">
            <v>NIT</v>
          </cell>
          <cell r="AE385" t="str">
            <v>901017183</v>
          </cell>
          <cell r="AF385" t="str">
            <v>EDITORIAL LA REPUBLICA SAS</v>
          </cell>
          <cell r="AG385" t="str">
            <v>1005748523</v>
          </cell>
          <cell r="AH385" t="str">
            <v>JORGE ENRIQUE ANGARITA LOPEZ</v>
          </cell>
          <cell r="AI385" t="str">
            <v>1000256877</v>
          </cell>
          <cell r="AJ385" t="str">
            <v>PAULA ARENAS CANAL</v>
          </cell>
          <cell r="AK385">
            <v>12500000</v>
          </cell>
          <cell r="AL385">
            <v>0</v>
          </cell>
          <cell r="AM385">
            <v>0</v>
          </cell>
          <cell r="AN385">
            <v>12500000</v>
          </cell>
          <cell r="AO385">
            <v>0</v>
          </cell>
        </row>
        <row r="386">
          <cell r="I386" t="str">
            <v>382-2024</v>
          </cell>
          <cell r="J386">
            <v>45658</v>
          </cell>
          <cell r="K386">
            <v>45688</v>
          </cell>
          <cell r="L386" t="str">
            <v>30</v>
          </cell>
          <cell r="M386" t="str">
            <v>02</v>
          </cell>
          <cell r="N386" t="str">
            <v>ORDENES DE PAGO</v>
          </cell>
          <cell r="O386" t="str">
            <v>352</v>
          </cell>
          <cell r="P386" t="str">
            <v>382</v>
          </cell>
          <cell r="Q386" t="str">
            <v xml:space="preserve"> DO-797 Adicionar y prorrogar el Contrato de prestación de servicios N° 382 de 2024 suscrito con CLAUDIA JULIANA GARCIA MUTIS Reemplaza el RP 1661-2024</v>
          </cell>
          <cell r="R386" t="str">
            <v>42450209</v>
          </cell>
          <cell r="S386" t="str">
            <v>Servicios para la comunidad, sociales y personales</v>
          </cell>
          <cell r="T386" t="str">
            <v>3-200-F002</v>
          </cell>
          <cell r="U386" t="str">
            <v>RB-Administrados de libre destinación</v>
          </cell>
          <cell r="V386" t="str">
            <v>332000000000000000260</v>
          </cell>
          <cell r="W386" t="str">
            <v>Gtos de Operación CANAL CAPITAL</v>
          </cell>
          <cell r="X386" t="str">
            <v>PO/0260/0001/GAST_OPE</v>
          </cell>
          <cell r="Z386" t="str">
            <v>Gastos Operacionales</v>
          </cell>
          <cell r="AA386" t="str">
            <v>11</v>
          </cell>
          <cell r="AB386" t="str">
            <v>RÉGIMEN ESPECIAL</v>
          </cell>
          <cell r="AC386" t="str">
            <v>1008252644</v>
          </cell>
          <cell r="AD386" t="str">
            <v>CC</v>
          </cell>
          <cell r="AE386" t="str">
            <v>52716219</v>
          </cell>
          <cell r="AF386" t="str">
            <v>CLAUDIA JULIANA GARCIA MUTIS</v>
          </cell>
          <cell r="AG386" t="str">
            <v>1005748523</v>
          </cell>
          <cell r="AH386" t="str">
            <v>JORGE ENRIQUE ANGARITA LOPEZ</v>
          </cell>
          <cell r="AI386" t="str">
            <v>1004759166</v>
          </cell>
          <cell r="AJ386" t="str">
            <v>DAVID CAMILO VARGAS MEJIA</v>
          </cell>
          <cell r="AK386">
            <v>12196800</v>
          </cell>
          <cell r="AL386">
            <v>0</v>
          </cell>
          <cell r="AM386">
            <v>0</v>
          </cell>
          <cell r="AN386">
            <v>12196800</v>
          </cell>
          <cell r="AO386">
            <v>12196800</v>
          </cell>
        </row>
        <row r="387">
          <cell r="I387" t="str">
            <v>449-2024</v>
          </cell>
          <cell r="J387">
            <v>45658</v>
          </cell>
          <cell r="K387">
            <v>46022</v>
          </cell>
          <cell r="L387" t="str">
            <v>364</v>
          </cell>
          <cell r="M387" t="str">
            <v>02</v>
          </cell>
          <cell r="N387" t="str">
            <v>ORDENES DE PAGO</v>
          </cell>
          <cell r="O387" t="str">
            <v>360</v>
          </cell>
          <cell r="P387" t="str">
            <v>383</v>
          </cell>
          <cell r="Q387" t="str">
            <v xml:space="preserve"> DO-791 Adicionar y prorrogar el Contrato de prestación de servicios N° 449 de 2024 suscrito con BRIGITTE ENERIETH VELASCO FARFAN. Reemplaza el RP 1671-2024</v>
          </cell>
          <cell r="R387" t="str">
            <v>42450209</v>
          </cell>
          <cell r="S387" t="str">
            <v>Servicios para la comunidad, sociales y personales</v>
          </cell>
          <cell r="T387" t="str">
            <v>3-200-F002</v>
          </cell>
          <cell r="U387" t="str">
            <v>RB-Administrados de libre destinación</v>
          </cell>
          <cell r="V387" t="str">
            <v>332000000000000000260</v>
          </cell>
          <cell r="W387" t="str">
            <v>Gtos de Operación CANAL CAPITAL</v>
          </cell>
          <cell r="X387" t="str">
            <v>PO/0260/0001/GAST_OPE</v>
          </cell>
          <cell r="Z387" t="str">
            <v>Gastos Operacionales</v>
          </cell>
          <cell r="AA387" t="str">
            <v>11</v>
          </cell>
          <cell r="AB387" t="str">
            <v>RÉGIMEN ESPECIAL</v>
          </cell>
          <cell r="AC387" t="str">
            <v>1009007130</v>
          </cell>
          <cell r="AD387" t="str">
            <v>CC</v>
          </cell>
          <cell r="AE387" t="str">
            <v>1018412062</v>
          </cell>
          <cell r="AF387" t="str">
            <v>BRIGITTE ENERIETH VELASCO FARFAN</v>
          </cell>
          <cell r="AG387" t="str">
            <v>1005748523</v>
          </cell>
          <cell r="AH387" t="str">
            <v>JORGE ENRIQUE ANGARITA LOPEZ</v>
          </cell>
          <cell r="AI387" t="str">
            <v>1004759166</v>
          </cell>
          <cell r="AJ387" t="str">
            <v>DAVID CAMILO VARGAS MEJIA</v>
          </cell>
          <cell r="AK387">
            <v>3200000</v>
          </cell>
          <cell r="AL387">
            <v>0</v>
          </cell>
          <cell r="AM387">
            <v>0</v>
          </cell>
          <cell r="AN387">
            <v>3200000</v>
          </cell>
          <cell r="AO387">
            <v>3200000</v>
          </cell>
        </row>
        <row r="388">
          <cell r="I388" t="str">
            <v>404-2024</v>
          </cell>
          <cell r="J388">
            <v>45658</v>
          </cell>
          <cell r="K388">
            <v>46022</v>
          </cell>
          <cell r="L388" t="str">
            <v>364</v>
          </cell>
          <cell r="M388" t="str">
            <v>02</v>
          </cell>
          <cell r="N388" t="str">
            <v>ORDENES DE PAGO</v>
          </cell>
          <cell r="O388" t="str">
            <v>361</v>
          </cell>
          <cell r="P388" t="str">
            <v>384</v>
          </cell>
          <cell r="Q388" t="str">
            <v xml:space="preserve"> DO-766 Adicionar y prorrogar el Contrato de prestación de servicios N° 404 de 2024 suscrito con CLAUDIA PATRICIA BAUTISTA ARIAS Reemplaza el RP 1672-2024</v>
          </cell>
          <cell r="R388" t="str">
            <v>42450209</v>
          </cell>
          <cell r="S388" t="str">
            <v>Servicios para la comunidad, sociales y personales</v>
          </cell>
          <cell r="T388" t="str">
            <v>3-200-F002</v>
          </cell>
          <cell r="U388" t="str">
            <v>RB-Administrados de libre destinación</v>
          </cell>
          <cell r="V388" t="str">
            <v>332000000000000000260</v>
          </cell>
          <cell r="W388" t="str">
            <v>Gtos de Operación CANAL CAPITAL</v>
          </cell>
          <cell r="X388" t="str">
            <v>PO/0260/0001/GAST_OPE</v>
          </cell>
          <cell r="Z388" t="str">
            <v>Gastos Operacionales</v>
          </cell>
          <cell r="AA388" t="str">
            <v>11</v>
          </cell>
          <cell r="AB388" t="str">
            <v>RÉGIMEN ESPECIAL</v>
          </cell>
          <cell r="AC388" t="str">
            <v>1000234427</v>
          </cell>
          <cell r="AD388" t="str">
            <v>CC</v>
          </cell>
          <cell r="AE388" t="str">
            <v>52261117</v>
          </cell>
          <cell r="AF388" t="str">
            <v>CLAUDIA PATRICIA BAUTISTA ARIAS</v>
          </cell>
          <cell r="AG388" t="str">
            <v>1005748523</v>
          </cell>
          <cell r="AH388" t="str">
            <v>JORGE ENRIQUE ANGARITA LOPEZ</v>
          </cell>
          <cell r="AI388" t="str">
            <v>1004759166</v>
          </cell>
          <cell r="AJ388" t="str">
            <v>DAVID CAMILO VARGAS MEJIA</v>
          </cell>
          <cell r="AK388">
            <v>6098400</v>
          </cell>
          <cell r="AL388">
            <v>406560</v>
          </cell>
          <cell r="AM388">
            <v>0</v>
          </cell>
          <cell r="AN388">
            <v>5691840</v>
          </cell>
          <cell r="AO388">
            <v>5691840</v>
          </cell>
        </row>
        <row r="389">
          <cell r="I389" t="str">
            <v>425-2024</v>
          </cell>
          <cell r="J389">
            <v>45658</v>
          </cell>
          <cell r="K389">
            <v>46022</v>
          </cell>
          <cell r="L389" t="str">
            <v>364</v>
          </cell>
          <cell r="M389" t="str">
            <v>02</v>
          </cell>
          <cell r="N389" t="str">
            <v>ORDENES DE PAGO</v>
          </cell>
          <cell r="O389" t="str">
            <v>362</v>
          </cell>
          <cell r="P389" t="str">
            <v>385</v>
          </cell>
          <cell r="Q389" t="str">
            <v xml:space="preserve"> DO-786 Adicionar y prorrogar el Contrato de prestación de servicios N° 425 de 2024 suscrito con CARLOS ALBERTO CHICA ARIAS Reemplaza el RP 1673-2024</v>
          </cell>
          <cell r="R389" t="str">
            <v>42450209</v>
          </cell>
          <cell r="S389" t="str">
            <v>Servicios para la comunidad, sociales y personales</v>
          </cell>
          <cell r="T389" t="str">
            <v>3-200-F002</v>
          </cell>
          <cell r="U389" t="str">
            <v>RB-Administrados de libre destinación</v>
          </cell>
          <cell r="V389" t="str">
            <v>332000000000000000260</v>
          </cell>
          <cell r="W389" t="str">
            <v>Gtos de Operación CANAL CAPITAL</v>
          </cell>
          <cell r="X389" t="str">
            <v>PO/0260/0001/GAST_OPE</v>
          </cell>
          <cell r="Z389" t="str">
            <v>Gastos Operacionales</v>
          </cell>
          <cell r="AA389" t="str">
            <v>11</v>
          </cell>
          <cell r="AB389" t="str">
            <v>RÉGIMEN ESPECIAL</v>
          </cell>
          <cell r="AC389" t="str">
            <v>1004155391</v>
          </cell>
          <cell r="AD389" t="str">
            <v>CC</v>
          </cell>
          <cell r="AE389" t="str">
            <v>16599049</v>
          </cell>
          <cell r="AF389" t="str">
            <v>CARLOS ALBERTO CHICA ARIAS</v>
          </cell>
          <cell r="AG389" t="str">
            <v>1005748523</v>
          </cell>
          <cell r="AH389" t="str">
            <v>JORGE ENRIQUE ANGARITA LOPEZ</v>
          </cell>
          <cell r="AI389" t="str">
            <v>1004759166</v>
          </cell>
          <cell r="AJ389" t="str">
            <v>DAVID CAMILO VARGAS MEJIA</v>
          </cell>
          <cell r="AK389">
            <v>8119002</v>
          </cell>
          <cell r="AL389">
            <v>0</v>
          </cell>
          <cell r="AM389">
            <v>0</v>
          </cell>
          <cell r="AN389">
            <v>8119002</v>
          </cell>
          <cell r="AO389">
            <v>8119002</v>
          </cell>
        </row>
        <row r="390">
          <cell r="I390" t="str">
            <v>392-2024</v>
          </cell>
          <cell r="J390">
            <v>45658</v>
          </cell>
          <cell r="K390">
            <v>45688</v>
          </cell>
          <cell r="L390" t="str">
            <v>30</v>
          </cell>
          <cell r="M390" t="str">
            <v>02</v>
          </cell>
          <cell r="N390" t="str">
            <v>ORDENES DE PAGO</v>
          </cell>
          <cell r="O390" t="str">
            <v>353</v>
          </cell>
          <cell r="P390" t="str">
            <v>386</v>
          </cell>
          <cell r="Q390" t="str">
            <v xml:space="preserve"> DO-756 Adicionar y prórrogar el contrato por prestación de servicios No 392-2024, suscrito con Cesar Ricardo Sánchez. Reemplaza el RP 1662-2024</v>
          </cell>
          <cell r="R390" t="str">
            <v>42450209</v>
          </cell>
          <cell r="S390" t="str">
            <v>Servicios para la comunidad, sociales y personales</v>
          </cell>
          <cell r="T390" t="str">
            <v>3-200-F002</v>
          </cell>
          <cell r="U390" t="str">
            <v>RB-Administrados de libre destinación</v>
          </cell>
          <cell r="V390" t="str">
            <v>332000000000000000260</v>
          </cell>
          <cell r="W390" t="str">
            <v>Gtos de Operación CANAL CAPITAL</v>
          </cell>
          <cell r="X390" t="str">
            <v>PO/0260/0001/GAST_OPE</v>
          </cell>
          <cell r="Z390" t="str">
            <v>Gastos Operacionales</v>
          </cell>
          <cell r="AA390" t="str">
            <v>11</v>
          </cell>
          <cell r="AB390" t="str">
            <v>RÉGIMEN ESPECIAL</v>
          </cell>
          <cell r="AC390" t="str">
            <v>1006134640</v>
          </cell>
          <cell r="AD390" t="str">
            <v>CC</v>
          </cell>
          <cell r="AE390" t="str">
            <v>79938506</v>
          </cell>
          <cell r="AF390" t="str">
            <v>CESAR RICARDO SANCHEZ RAMIREZ</v>
          </cell>
          <cell r="AG390" t="str">
            <v>1005748523</v>
          </cell>
          <cell r="AH390" t="str">
            <v>JORGE ENRIQUE ANGARITA LOPEZ</v>
          </cell>
          <cell r="AI390" t="str">
            <v>1004759166</v>
          </cell>
          <cell r="AJ390" t="str">
            <v>DAVID CAMILO VARGAS MEJIA</v>
          </cell>
          <cell r="AK390">
            <v>7700000</v>
          </cell>
          <cell r="AL390">
            <v>183327</v>
          </cell>
          <cell r="AM390">
            <v>0</v>
          </cell>
          <cell r="AN390">
            <v>7516673</v>
          </cell>
          <cell r="AO390">
            <v>7516673</v>
          </cell>
        </row>
        <row r="391">
          <cell r="I391" t="str">
            <v>380-2024</v>
          </cell>
          <cell r="J391">
            <v>45658</v>
          </cell>
          <cell r="K391">
            <v>46022</v>
          </cell>
          <cell r="L391" t="str">
            <v>364</v>
          </cell>
          <cell r="M391" t="str">
            <v>02</v>
          </cell>
          <cell r="N391" t="str">
            <v>ORDENES DE PAGO</v>
          </cell>
          <cell r="O391" t="str">
            <v>363</v>
          </cell>
          <cell r="P391" t="str">
            <v>387</v>
          </cell>
          <cell r="Q391" t="str">
            <v xml:space="preserve"> DO-728 Adicionar y prorrogar el Contrato de prestación de servicios N° 380 de 2024 suscrito con GLORIA MARIA MARCELA BENAVIDES ESTEVEZ Reemplaza el RP 1675-2024</v>
          </cell>
          <cell r="R391" t="str">
            <v>42450209</v>
          </cell>
          <cell r="S391" t="str">
            <v>Servicios para la comunidad, sociales y personales</v>
          </cell>
          <cell r="T391" t="str">
            <v>3-200-F002</v>
          </cell>
          <cell r="U391" t="str">
            <v>RB-Administrados de libre destinación</v>
          </cell>
          <cell r="V391" t="str">
            <v>332000000000000000260</v>
          </cell>
          <cell r="W391" t="str">
            <v>Gtos de Operación CANAL CAPITAL</v>
          </cell>
          <cell r="X391" t="str">
            <v>PO/0260/0001/GAST_OPE</v>
          </cell>
          <cell r="Z391" t="str">
            <v>Gastos Operacionales</v>
          </cell>
          <cell r="AA391" t="str">
            <v>11</v>
          </cell>
          <cell r="AB391" t="str">
            <v>RÉGIMEN ESPECIAL</v>
          </cell>
          <cell r="AC391" t="str">
            <v>1000049812</v>
          </cell>
          <cell r="AD391" t="str">
            <v>CC</v>
          </cell>
          <cell r="AE391" t="str">
            <v>51935112</v>
          </cell>
          <cell r="AF391" t="str">
            <v>GLORIA MARIA MARCELA BENAVIDES ESTEVEZ</v>
          </cell>
          <cell r="AG391" t="str">
            <v>1005748523</v>
          </cell>
          <cell r="AH391" t="str">
            <v>JORGE ENRIQUE ANGARITA LOPEZ</v>
          </cell>
          <cell r="AI391" t="str">
            <v>1004759166</v>
          </cell>
          <cell r="AJ391" t="str">
            <v>DAVID CAMILO VARGAS MEJIA</v>
          </cell>
          <cell r="AK391">
            <v>34927200</v>
          </cell>
          <cell r="AL391">
            <v>1552320</v>
          </cell>
          <cell r="AM391">
            <v>0</v>
          </cell>
          <cell r="AN391">
            <v>33374880</v>
          </cell>
          <cell r="AO391">
            <v>33374880</v>
          </cell>
        </row>
        <row r="392">
          <cell r="I392" t="str">
            <v>252-2024</v>
          </cell>
          <cell r="J392">
            <v>45658</v>
          </cell>
          <cell r="K392">
            <v>45688</v>
          </cell>
          <cell r="L392" t="str">
            <v>30</v>
          </cell>
          <cell r="M392" t="str">
            <v>02</v>
          </cell>
          <cell r="N392" t="str">
            <v>ORDENES DE PAGO</v>
          </cell>
          <cell r="O392" t="str">
            <v>354</v>
          </cell>
          <cell r="P392" t="str">
            <v>388</v>
          </cell>
          <cell r="Q392" t="str">
            <v xml:space="preserve"> DO-775 Adicionar y prorrogar el Contrato de prestación de servicios N° 252 de 2024 suscrito con PAULA ANDREA PAZ SANCHEZ. Reemplaza el RP 1663-2024</v>
          </cell>
          <cell r="R392" t="str">
            <v>42450209</v>
          </cell>
          <cell r="S392" t="str">
            <v>Servicios para la comunidad, sociales y personales</v>
          </cell>
          <cell r="T392" t="str">
            <v>3-200-F002</v>
          </cell>
          <cell r="U392" t="str">
            <v>RB-Administrados de libre destinación</v>
          </cell>
          <cell r="V392" t="str">
            <v>332000000000000000260</v>
          </cell>
          <cell r="W392" t="str">
            <v>Gtos de Operación CANAL CAPITAL</v>
          </cell>
          <cell r="X392" t="str">
            <v>PO/0260/0001/GAST_OPE</v>
          </cell>
          <cell r="Z392" t="str">
            <v>Gastos Operacionales</v>
          </cell>
          <cell r="AA392" t="str">
            <v>11</v>
          </cell>
          <cell r="AB392" t="str">
            <v>RÉGIMEN ESPECIAL</v>
          </cell>
          <cell r="AC392" t="str">
            <v>1009777321</v>
          </cell>
          <cell r="AD392" t="str">
            <v>CC</v>
          </cell>
          <cell r="AE392" t="str">
            <v>1032486995</v>
          </cell>
          <cell r="AF392" t="str">
            <v>PAULA ANDREA PAZ SANCHEZ</v>
          </cell>
          <cell r="AG392" t="str">
            <v>1005748523</v>
          </cell>
          <cell r="AH392" t="str">
            <v>JORGE ENRIQUE ANGARITA LOPEZ</v>
          </cell>
          <cell r="AI392" t="str">
            <v>1004759166</v>
          </cell>
          <cell r="AJ392" t="str">
            <v>DAVID CAMILO VARGAS MEJIA</v>
          </cell>
          <cell r="AK392">
            <v>1466663</v>
          </cell>
          <cell r="AL392">
            <v>0</v>
          </cell>
          <cell r="AM392">
            <v>0</v>
          </cell>
          <cell r="AN392">
            <v>1466663</v>
          </cell>
          <cell r="AO392">
            <v>1466663</v>
          </cell>
        </row>
        <row r="393">
          <cell r="I393" t="str">
            <v>537-2024</v>
          </cell>
          <cell r="J393">
            <v>45658</v>
          </cell>
          <cell r="K393">
            <v>46022</v>
          </cell>
          <cell r="L393" t="str">
            <v>364</v>
          </cell>
          <cell r="M393" t="str">
            <v>02</v>
          </cell>
          <cell r="N393" t="str">
            <v>ORDENES DE PAGO</v>
          </cell>
          <cell r="O393" t="str">
            <v>364</v>
          </cell>
          <cell r="P393" t="str">
            <v>389</v>
          </cell>
          <cell r="Q393" t="str">
            <v xml:space="preserve"> PE-157 Proveer de manera autónoma e independiente los servicios profesionales para ejecutar las actividades de realización, investigación, escritura de guiones, preproducción y presentación durante las etapas de preproducción, producción y postproducción, del proyecto IDOLOS DE BARRIO o como llegue a denominarse en el marco del Contrato interadministrativo 716 de 2024 suscrito con la SECRETARÍA DISTRITAL DE CULTURA RECREACIÓN Y DEPORTE SCRD. Reemplaza el RP 1676-2024</v>
          </cell>
          <cell r="R393" t="str">
            <v>42450208</v>
          </cell>
          <cell r="S393" t="str">
            <v>Servicios prestados a las empresas y servicios de producción</v>
          </cell>
          <cell r="T393" t="str">
            <v>3-200-F002</v>
          </cell>
          <cell r="U393" t="str">
            <v>RB-Administrados de libre destinación</v>
          </cell>
          <cell r="V393" t="str">
            <v>332000000000000000260</v>
          </cell>
          <cell r="W393" t="str">
            <v>Gtos de Operación CANAL CAPITAL</v>
          </cell>
          <cell r="X393" t="str">
            <v>PO/0260/0001/GAST_OPE</v>
          </cell>
          <cell r="Z393" t="str">
            <v>Gastos Operacionales</v>
          </cell>
          <cell r="AA393" t="str">
            <v>11</v>
          </cell>
          <cell r="AB393" t="str">
            <v>RÉGIMEN ESPECIAL</v>
          </cell>
          <cell r="AC393" t="str">
            <v>1000337009</v>
          </cell>
          <cell r="AD393" t="str">
            <v>CC</v>
          </cell>
          <cell r="AE393" t="str">
            <v>79786546</v>
          </cell>
          <cell r="AF393" t="str">
            <v>ANDRES FELIPE GARCIA OSPINA</v>
          </cell>
          <cell r="AG393" t="str">
            <v>1005748523</v>
          </cell>
          <cell r="AH393" t="str">
            <v>JORGE ENRIQUE ANGARITA LOPEZ</v>
          </cell>
          <cell r="AI393" t="str">
            <v>1000256877</v>
          </cell>
          <cell r="AJ393" t="str">
            <v>PAULA ARENAS CANAL</v>
          </cell>
          <cell r="AK393">
            <v>15000000</v>
          </cell>
          <cell r="AL393">
            <v>0</v>
          </cell>
          <cell r="AM393">
            <v>0</v>
          </cell>
          <cell r="AN393">
            <v>15000000</v>
          </cell>
          <cell r="AO393">
            <v>0</v>
          </cell>
        </row>
        <row r="394">
          <cell r="I394" t="str">
            <v>397-2024</v>
          </cell>
          <cell r="J394">
            <v>45658</v>
          </cell>
          <cell r="K394">
            <v>46022</v>
          </cell>
          <cell r="L394" t="str">
            <v>364</v>
          </cell>
          <cell r="M394" t="str">
            <v>02</v>
          </cell>
          <cell r="N394" t="str">
            <v>ORDENES DE PAGO</v>
          </cell>
          <cell r="O394" t="str">
            <v>365</v>
          </cell>
          <cell r="P394" t="str">
            <v>390</v>
          </cell>
          <cell r="Q394" t="str">
            <v xml:space="preserve"> DO-752 Adicionar el contrato 397-2024 suscrito con ANA MARIA NORIEGA PULGARIN Reemplaza el RP 1677-2024</v>
          </cell>
          <cell r="R394" t="str">
            <v>42450209</v>
          </cell>
          <cell r="S394" t="str">
            <v>Servicios para la comunidad, sociales y personales</v>
          </cell>
          <cell r="T394" t="str">
            <v>3-200-F002</v>
          </cell>
          <cell r="U394" t="str">
            <v>RB-Administrados de libre destinación</v>
          </cell>
          <cell r="V394" t="str">
            <v>332000000000000000260</v>
          </cell>
          <cell r="W394" t="str">
            <v>Gtos de Operación CANAL CAPITAL</v>
          </cell>
          <cell r="X394" t="str">
            <v>PO/0260/0001/GAST_OPE</v>
          </cell>
          <cell r="Z394" t="str">
            <v>Gastos Operacionales</v>
          </cell>
          <cell r="AA394" t="str">
            <v>11</v>
          </cell>
          <cell r="AB394" t="str">
            <v>RÉGIMEN ESPECIAL</v>
          </cell>
          <cell r="AC394" t="str">
            <v>1012348388</v>
          </cell>
          <cell r="AD394" t="str">
            <v>CC</v>
          </cell>
          <cell r="AE394" t="str">
            <v>1065604412</v>
          </cell>
          <cell r="AF394" t="str">
            <v>ANA MARIA NORIEGA PULGARIN</v>
          </cell>
          <cell r="AG394" t="str">
            <v>1005748523</v>
          </cell>
          <cell r="AH394" t="str">
            <v>JORGE ENRIQUE ANGARITA LOPEZ</v>
          </cell>
          <cell r="AI394" t="str">
            <v>1004759166</v>
          </cell>
          <cell r="AJ394" t="str">
            <v>DAVID CAMILO VARGAS MEJIA</v>
          </cell>
          <cell r="AK394">
            <v>9030000</v>
          </cell>
          <cell r="AL394">
            <v>0</v>
          </cell>
          <cell r="AM394">
            <v>0</v>
          </cell>
          <cell r="AN394">
            <v>9030000</v>
          </cell>
          <cell r="AO394">
            <v>9030000</v>
          </cell>
        </row>
        <row r="395">
          <cell r="I395" t="str">
            <v>338 -2024</v>
          </cell>
          <cell r="J395">
            <v>45658</v>
          </cell>
          <cell r="K395">
            <v>45688</v>
          </cell>
          <cell r="L395" t="str">
            <v>30</v>
          </cell>
          <cell r="M395" t="str">
            <v>02</v>
          </cell>
          <cell r="N395" t="str">
            <v>ORDENES DE PAGO</v>
          </cell>
          <cell r="O395" t="str">
            <v>355</v>
          </cell>
          <cell r="P395" t="str">
            <v>391</v>
          </cell>
          <cell r="Q395" t="str">
            <v xml:space="preserve"> DO-758 Adicionar y prórrogar el contrato por prestación de servicios No 338-2024, suscrito con Sergio Esteban Aldana. Reemplaza el RP 1664-2024</v>
          </cell>
          <cell r="R395" t="str">
            <v>42450209</v>
          </cell>
          <cell r="S395" t="str">
            <v>Servicios para la comunidad, sociales y personales</v>
          </cell>
          <cell r="T395" t="str">
            <v>3-200-F002</v>
          </cell>
          <cell r="U395" t="str">
            <v>RB-Administrados de libre destinación</v>
          </cell>
          <cell r="V395" t="str">
            <v>332000000000000000260</v>
          </cell>
          <cell r="W395" t="str">
            <v>Gtos de Operación CANAL CAPITAL</v>
          </cell>
          <cell r="X395" t="str">
            <v>PO/0260/0001/GAST_OPE</v>
          </cell>
          <cell r="Z395" t="str">
            <v>Gastos Operacionales</v>
          </cell>
          <cell r="AA395" t="str">
            <v>11</v>
          </cell>
          <cell r="AB395" t="str">
            <v>RÉGIMEN ESPECIAL</v>
          </cell>
          <cell r="AC395" t="str">
            <v>1008840481</v>
          </cell>
          <cell r="AD395" t="str">
            <v>CC</v>
          </cell>
          <cell r="AE395" t="str">
            <v>1019102808</v>
          </cell>
          <cell r="AF395" t="str">
            <v>SERGIO ESTEBAN ALDANA ROMERO</v>
          </cell>
          <cell r="AG395" t="str">
            <v>1005748523</v>
          </cell>
          <cell r="AH395" t="str">
            <v>JORGE ENRIQUE ANGARITA LOPEZ</v>
          </cell>
          <cell r="AI395" t="str">
            <v>1004759166</v>
          </cell>
          <cell r="AJ395" t="str">
            <v>DAVID CAMILO VARGAS MEJIA</v>
          </cell>
          <cell r="AK395">
            <v>5500000</v>
          </cell>
          <cell r="AL395">
            <v>0</v>
          </cell>
          <cell r="AM395">
            <v>0</v>
          </cell>
          <cell r="AN395">
            <v>5500000</v>
          </cell>
          <cell r="AO395">
            <v>5500000</v>
          </cell>
        </row>
        <row r="396">
          <cell r="I396" t="str">
            <v>461-2024</v>
          </cell>
          <cell r="J396">
            <v>45658</v>
          </cell>
          <cell r="K396">
            <v>46022</v>
          </cell>
          <cell r="L396" t="str">
            <v>364</v>
          </cell>
          <cell r="M396" t="str">
            <v>02</v>
          </cell>
          <cell r="N396" t="str">
            <v>ORDENES DE PAGO</v>
          </cell>
          <cell r="O396" t="str">
            <v>366</v>
          </cell>
          <cell r="P396" t="str">
            <v>392</v>
          </cell>
          <cell r="Q396" t="str">
            <v xml:space="preserve"> DO-747 Adicionar el contrato 461-2024 suscrito con JUAN SEBASTIAN TORRES GALEANO Reemplaza el RP 1679-2024</v>
          </cell>
          <cell r="R396" t="str">
            <v>42450209</v>
          </cell>
          <cell r="S396" t="str">
            <v>Servicios para la comunidad, sociales y personales</v>
          </cell>
          <cell r="T396" t="str">
            <v>3-200-F002</v>
          </cell>
          <cell r="U396" t="str">
            <v>RB-Administrados de libre destinación</v>
          </cell>
          <cell r="V396" t="str">
            <v>332000000000000000260</v>
          </cell>
          <cell r="W396" t="str">
            <v>Gtos de Operación CANAL CAPITAL</v>
          </cell>
          <cell r="X396" t="str">
            <v>PO/0260/0001/GAST_OPE</v>
          </cell>
          <cell r="Z396" t="str">
            <v>Gastos Operacionales</v>
          </cell>
          <cell r="AA396" t="str">
            <v>11</v>
          </cell>
          <cell r="AB396" t="str">
            <v>RÉGIMEN ESPECIAL</v>
          </cell>
          <cell r="AC396" t="str">
            <v>1012211191</v>
          </cell>
          <cell r="AD396" t="str">
            <v>CC</v>
          </cell>
          <cell r="AE396" t="str">
            <v>1003526244</v>
          </cell>
          <cell r="AF396" t="str">
            <v>SEBASTIAN EDUARDO TORRES GALEANO</v>
          </cell>
          <cell r="AG396" t="str">
            <v>1005748523</v>
          </cell>
          <cell r="AH396" t="str">
            <v>JORGE ENRIQUE ANGARITA LOPEZ</v>
          </cell>
          <cell r="AI396" t="str">
            <v>1004759166</v>
          </cell>
          <cell r="AJ396" t="str">
            <v>DAVID CAMILO VARGAS MEJIA</v>
          </cell>
          <cell r="AK396">
            <v>1850000</v>
          </cell>
          <cell r="AL396">
            <v>0</v>
          </cell>
          <cell r="AM396">
            <v>0</v>
          </cell>
          <cell r="AN396">
            <v>1850000</v>
          </cell>
          <cell r="AO396">
            <v>1850000</v>
          </cell>
        </row>
        <row r="397">
          <cell r="I397" t="str">
            <v>419-2024</v>
          </cell>
          <cell r="J397">
            <v>45658</v>
          </cell>
          <cell r="K397">
            <v>45688</v>
          </cell>
          <cell r="L397" t="str">
            <v>30</v>
          </cell>
          <cell r="M397" t="str">
            <v>02</v>
          </cell>
          <cell r="N397" t="str">
            <v>ORDENES DE PAGO</v>
          </cell>
          <cell r="O397" t="str">
            <v>356</v>
          </cell>
          <cell r="P397" t="str">
            <v>393</v>
          </cell>
          <cell r="Q397" t="str">
            <v xml:space="preserve"> DO-753 Adicionar el contrato 419-2024 suscrito con ANGELA GISSEL QUINTERO RIVERA Reemplaza el RP 1665-2024</v>
          </cell>
          <cell r="R397" t="str">
            <v>42450209</v>
          </cell>
          <cell r="S397" t="str">
            <v>Servicios para la comunidad, sociales y personales</v>
          </cell>
          <cell r="T397" t="str">
            <v>3-200-F002</v>
          </cell>
          <cell r="U397" t="str">
            <v>RB-Administrados de libre destinación</v>
          </cell>
          <cell r="V397" t="str">
            <v>332000000000000000260</v>
          </cell>
          <cell r="W397" t="str">
            <v>Gtos de Operación CANAL CAPITAL</v>
          </cell>
          <cell r="X397" t="str">
            <v>PO/0260/0001/GAST_OPE</v>
          </cell>
          <cell r="Z397" t="str">
            <v>Gastos Operacionales</v>
          </cell>
          <cell r="AA397" t="str">
            <v>11</v>
          </cell>
          <cell r="AB397" t="str">
            <v>RÉGIMEN ESPECIAL</v>
          </cell>
          <cell r="AC397" t="str">
            <v>1012348411</v>
          </cell>
          <cell r="AD397" t="str">
            <v>CC</v>
          </cell>
          <cell r="AE397" t="str">
            <v>1032431168</v>
          </cell>
          <cell r="AF397" t="str">
            <v>ANGELA GISSEL QUINTERO RIVERA</v>
          </cell>
          <cell r="AG397" t="str">
            <v>1005748523</v>
          </cell>
          <cell r="AH397" t="str">
            <v>JORGE ENRIQUE ANGARITA LOPEZ</v>
          </cell>
          <cell r="AI397" t="str">
            <v>1004759166</v>
          </cell>
          <cell r="AJ397" t="str">
            <v>DAVID CAMILO VARGAS MEJIA</v>
          </cell>
          <cell r="AK397">
            <v>14666667</v>
          </cell>
          <cell r="AL397">
            <v>1</v>
          </cell>
          <cell r="AM397">
            <v>0</v>
          </cell>
          <cell r="AN397">
            <v>14666666</v>
          </cell>
          <cell r="AO397">
            <v>14666666</v>
          </cell>
        </row>
        <row r="398">
          <cell r="I398" t="str">
            <v>317-2024</v>
          </cell>
          <cell r="J398">
            <v>45658</v>
          </cell>
          <cell r="K398">
            <v>46022</v>
          </cell>
          <cell r="L398" t="str">
            <v>364</v>
          </cell>
          <cell r="M398" t="str">
            <v>02</v>
          </cell>
          <cell r="N398" t="str">
            <v>ORDENES DE PAGO</v>
          </cell>
          <cell r="O398" t="str">
            <v>367</v>
          </cell>
          <cell r="P398" t="str">
            <v>394</v>
          </cell>
          <cell r="Q398" t="str">
            <v xml:space="preserve"> DO-811 Adicionar y prórrogar el contrato por prestación de servicios No 317- 2024, suscrito con Gabriel Eduardo Grosso Guzmán. Reemplaza el RP 1680-2024</v>
          </cell>
          <cell r="R398" t="str">
            <v>42450209</v>
          </cell>
          <cell r="S398" t="str">
            <v>Servicios para la comunidad, sociales y personales</v>
          </cell>
          <cell r="T398" t="str">
            <v>3-200-F002</v>
          </cell>
          <cell r="U398" t="str">
            <v>RB-Administrados de libre destinación</v>
          </cell>
          <cell r="V398" t="str">
            <v>332000000000000000260</v>
          </cell>
          <cell r="W398" t="str">
            <v>Gtos de Operación CANAL CAPITAL</v>
          </cell>
          <cell r="X398" t="str">
            <v>PO/0260/0001/GAST_OPE</v>
          </cell>
          <cell r="Z398" t="str">
            <v>Gastos Operacionales</v>
          </cell>
          <cell r="AA398" t="str">
            <v>11</v>
          </cell>
          <cell r="AB398" t="str">
            <v>RÉGIMEN ESPECIAL</v>
          </cell>
          <cell r="AC398" t="str">
            <v>1011083796</v>
          </cell>
          <cell r="AD398" t="str">
            <v>CC</v>
          </cell>
          <cell r="AE398" t="str">
            <v>79746246</v>
          </cell>
          <cell r="AF398" t="str">
            <v>GABRIEL EDUARDO GROSSO GUZMAN</v>
          </cell>
          <cell r="AG398" t="str">
            <v>1005748523</v>
          </cell>
          <cell r="AH398" t="str">
            <v>JORGE ENRIQUE ANGARITA LOPEZ</v>
          </cell>
          <cell r="AI398" t="str">
            <v>1004759166</v>
          </cell>
          <cell r="AJ398" t="str">
            <v>DAVID CAMILO VARGAS MEJIA</v>
          </cell>
          <cell r="AK398">
            <v>8066667</v>
          </cell>
          <cell r="AL398">
            <v>0</v>
          </cell>
          <cell r="AM398">
            <v>0</v>
          </cell>
          <cell r="AN398">
            <v>8066667</v>
          </cell>
          <cell r="AO398">
            <v>8066667</v>
          </cell>
        </row>
        <row r="399">
          <cell r="I399" t="str">
            <v>536-2024</v>
          </cell>
          <cell r="J399">
            <v>45658</v>
          </cell>
          <cell r="K399">
            <v>45688</v>
          </cell>
          <cell r="L399" t="str">
            <v>30</v>
          </cell>
          <cell r="M399" t="str">
            <v>02</v>
          </cell>
          <cell r="N399" t="str">
            <v>ORDENES DE PAGO</v>
          </cell>
          <cell r="O399" t="str">
            <v>357</v>
          </cell>
          <cell r="P399" t="str">
            <v>395</v>
          </cell>
          <cell r="Q399" t="str">
            <v xml:space="preserve"> GER-14 Proveer de manera autónoma e independiente, los servicios profesionales de apoyo a la planeación de Canal Capital, mediante el seguimiento al presupuesto, a los proyectos de inversión y a los planes indicativos de la entidad, en el marco del direccionamiento estratégico. Reemplaza el RP 1667-2024</v>
          </cell>
          <cell r="R399" t="str">
            <v>42450208</v>
          </cell>
          <cell r="S399" t="str">
            <v>Servicios prestados a las empresas y servicios de producción</v>
          </cell>
          <cell r="T399" t="str">
            <v>3-200-F002</v>
          </cell>
          <cell r="U399" t="str">
            <v>RB-Administrados de libre destinación</v>
          </cell>
          <cell r="V399" t="str">
            <v>332000000000000000260</v>
          </cell>
          <cell r="W399" t="str">
            <v>Gtos de Operación CANAL CAPITAL</v>
          </cell>
          <cell r="X399" t="str">
            <v>PO/0260/0001/GAST_OPE</v>
          </cell>
          <cell r="Z399" t="str">
            <v>Gastos Operacionales</v>
          </cell>
          <cell r="AA399" t="str">
            <v>11</v>
          </cell>
          <cell r="AB399" t="str">
            <v>RÉGIMEN ESPECIAL</v>
          </cell>
          <cell r="AC399" t="str">
            <v>1005006250</v>
          </cell>
          <cell r="AD399" t="str">
            <v>CC</v>
          </cell>
          <cell r="AE399" t="str">
            <v>1022332307</v>
          </cell>
          <cell r="AF399" t="str">
            <v>MONICA ALEJANDRA BOADA ICABUCO</v>
          </cell>
          <cell r="AG399" t="str">
            <v>1005748523</v>
          </cell>
          <cell r="AH399" t="str">
            <v>JORGE ENRIQUE ANGARITA LOPEZ</v>
          </cell>
          <cell r="AI399" t="str">
            <v>1000256877</v>
          </cell>
          <cell r="AJ399" t="str">
            <v>PAULA ARENAS CANAL</v>
          </cell>
          <cell r="AK399">
            <v>13866667</v>
          </cell>
          <cell r="AL399">
            <v>0</v>
          </cell>
          <cell r="AM399">
            <v>0</v>
          </cell>
          <cell r="AN399">
            <v>13866667</v>
          </cell>
          <cell r="AO399">
            <v>13866667</v>
          </cell>
        </row>
        <row r="400">
          <cell r="I400" t="str">
            <v>540-2024</v>
          </cell>
          <cell r="J400">
            <v>45658</v>
          </cell>
          <cell r="K400">
            <v>46022</v>
          </cell>
          <cell r="L400" t="str">
            <v>364</v>
          </cell>
          <cell r="M400" t="str">
            <v>02</v>
          </cell>
          <cell r="N400" t="str">
            <v>ORDENES DE PAGO</v>
          </cell>
          <cell r="O400" t="str">
            <v>368</v>
          </cell>
          <cell r="P400" t="str">
            <v>396</v>
          </cell>
          <cell r="Q400" t="str">
            <v xml:space="preserve"> GER-16 Proveer, de manera autónoma e independiente, los servicios de apoyo a la gestión para la ejecución de actividades administrativas y operativas de Canal Capital. Reemplaza el RP 1681-2024</v>
          </cell>
          <cell r="R400" t="str">
            <v>42450208</v>
          </cell>
          <cell r="S400" t="str">
            <v>Servicios prestados a las empresas y servicios de producción</v>
          </cell>
          <cell r="T400" t="str">
            <v>3-200-F002</v>
          </cell>
          <cell r="U400" t="str">
            <v>RB-Administrados de libre destinación</v>
          </cell>
          <cell r="V400" t="str">
            <v>332000000000000000260</v>
          </cell>
          <cell r="W400" t="str">
            <v>Gtos de Operación CANAL CAPITAL</v>
          </cell>
          <cell r="X400" t="str">
            <v>PO/0260/0001/GAST_OPE</v>
          </cell>
          <cell r="Z400" t="str">
            <v>Gastos Operacionales</v>
          </cell>
          <cell r="AA400" t="str">
            <v>11</v>
          </cell>
          <cell r="AB400" t="str">
            <v>RÉGIMEN ESPECIAL</v>
          </cell>
          <cell r="AC400" t="str">
            <v>1005671712</v>
          </cell>
          <cell r="AD400" t="str">
            <v>CC</v>
          </cell>
          <cell r="AE400" t="str">
            <v>39763711</v>
          </cell>
          <cell r="AF400" t="str">
            <v>SANDRA PATRICIA CABALLERO TORRES</v>
          </cell>
          <cell r="AG400" t="str">
            <v>1005748523</v>
          </cell>
          <cell r="AH400" t="str">
            <v>JORGE ENRIQUE ANGARITA LOPEZ</v>
          </cell>
          <cell r="AI400" t="str">
            <v>1000256877</v>
          </cell>
          <cell r="AJ400" t="str">
            <v>PAULA ARENAS CANAL</v>
          </cell>
          <cell r="AK400">
            <v>7000000</v>
          </cell>
          <cell r="AL400">
            <v>0</v>
          </cell>
          <cell r="AM400">
            <v>0</v>
          </cell>
          <cell r="AN400">
            <v>7000000</v>
          </cell>
          <cell r="AO400">
            <v>7000000</v>
          </cell>
        </row>
        <row r="401">
          <cell r="I401" t="str">
            <v>191-2024</v>
          </cell>
          <cell r="J401">
            <v>45658</v>
          </cell>
          <cell r="K401">
            <v>45688</v>
          </cell>
          <cell r="L401" t="str">
            <v>30</v>
          </cell>
          <cell r="M401" t="str">
            <v>02</v>
          </cell>
          <cell r="N401" t="str">
            <v>ORDENES DE PAGO</v>
          </cell>
          <cell r="O401" t="str">
            <v>358</v>
          </cell>
          <cell r="P401" t="str">
            <v>397</v>
          </cell>
          <cell r="Q401" t="str">
            <v xml:space="preserve"> DO-776 Adicionar y prorrogar el Contrato de prestación de servicios N° 191 de 2024 suscrito con ADRIANA MILENA GUTIERREZ TORRES. Reemplaza el RP 1668-2024</v>
          </cell>
          <cell r="R401" t="str">
            <v>42450209</v>
          </cell>
          <cell r="S401" t="str">
            <v>Servicios para la comunidad, sociales y personales</v>
          </cell>
          <cell r="T401" t="str">
            <v>3-200-F002</v>
          </cell>
          <cell r="U401" t="str">
            <v>RB-Administrados de libre destinación</v>
          </cell>
          <cell r="V401" t="str">
            <v>332000000000000000260</v>
          </cell>
          <cell r="W401" t="str">
            <v>Gtos de Operación CANAL CAPITAL</v>
          </cell>
          <cell r="X401" t="str">
            <v>PO/0260/0001/GAST_OPE</v>
          </cell>
          <cell r="Z401" t="str">
            <v>Gastos Operacionales</v>
          </cell>
          <cell r="AA401" t="str">
            <v>11</v>
          </cell>
          <cell r="AB401" t="str">
            <v>RÉGIMEN ESPECIAL</v>
          </cell>
          <cell r="AC401" t="str">
            <v>1000389541</v>
          </cell>
          <cell r="AD401" t="str">
            <v>CC</v>
          </cell>
          <cell r="AE401" t="str">
            <v>52445547</v>
          </cell>
          <cell r="AF401" t="str">
            <v>ADRIANA MILENA GUTIERREZ TORRES</v>
          </cell>
          <cell r="AG401" t="str">
            <v>1005748523</v>
          </cell>
          <cell r="AH401" t="str">
            <v>JORGE ENRIQUE ANGARITA LOPEZ</v>
          </cell>
          <cell r="AI401" t="str">
            <v>1004759166</v>
          </cell>
          <cell r="AJ401" t="str">
            <v>DAVID CAMILO VARGAS MEJIA</v>
          </cell>
          <cell r="AK401">
            <v>14139449</v>
          </cell>
          <cell r="AL401">
            <v>0</v>
          </cell>
          <cell r="AM401">
            <v>0</v>
          </cell>
          <cell r="AN401">
            <v>14139449</v>
          </cell>
          <cell r="AO401">
            <v>14139449</v>
          </cell>
        </row>
        <row r="402">
          <cell r="I402" t="str">
            <v>160-2024</v>
          </cell>
          <cell r="J402">
            <v>45658</v>
          </cell>
          <cell r="K402">
            <v>46022</v>
          </cell>
          <cell r="L402" t="str">
            <v>364</v>
          </cell>
          <cell r="M402" t="str">
            <v>02</v>
          </cell>
          <cell r="N402" t="str">
            <v>ORDENES DE PAGO</v>
          </cell>
          <cell r="O402" t="str">
            <v>419</v>
          </cell>
          <cell r="P402" t="str">
            <v>398</v>
          </cell>
          <cell r="Q402" t="str">
            <v xml:space="preserve"> 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 Reemplaza el RP 761-2024</v>
          </cell>
          <cell r="R402" t="str">
            <v>42450209</v>
          </cell>
          <cell r="S402" t="str">
            <v>Servicios para la comunidad, sociales y personales</v>
          </cell>
          <cell r="T402" t="str">
            <v>3-200-F002</v>
          </cell>
          <cell r="U402" t="str">
            <v>RB-Administrados de libre destinación</v>
          </cell>
          <cell r="V402" t="str">
            <v>332000000000000000260</v>
          </cell>
          <cell r="W402" t="str">
            <v>Gtos de Operación CANAL CAPITAL</v>
          </cell>
          <cell r="X402" t="str">
            <v>PO/0260/0001/GAST_OPE</v>
          </cell>
          <cell r="Z402" t="str">
            <v>Gastos Operacionales</v>
          </cell>
          <cell r="AA402" t="str">
            <v>11</v>
          </cell>
          <cell r="AB402" t="str">
            <v>RÉGIMEN ESPECIAL</v>
          </cell>
          <cell r="AC402" t="str">
            <v>1000520095</v>
          </cell>
          <cell r="AD402" t="str">
            <v>NIT</v>
          </cell>
          <cell r="AE402" t="str">
            <v>800179722</v>
          </cell>
          <cell r="AF402" t="str">
            <v>NYL ELECTRONICA S.A.</v>
          </cell>
          <cell r="AG402" t="str">
            <v>1005748523</v>
          </cell>
          <cell r="AH402" t="str">
            <v>JORGE ENRIQUE ANGARITA LOPEZ</v>
          </cell>
          <cell r="AI402" t="str">
            <v>1004759166</v>
          </cell>
          <cell r="AJ402" t="str">
            <v>DAVID CAMILO VARGAS MEJIA</v>
          </cell>
          <cell r="AK402">
            <v>86394000</v>
          </cell>
          <cell r="AL402">
            <v>0</v>
          </cell>
          <cell r="AM402">
            <v>0</v>
          </cell>
          <cell r="AN402">
            <v>86394000</v>
          </cell>
          <cell r="AO402">
            <v>69115200</v>
          </cell>
        </row>
        <row r="403">
          <cell r="I403" t="str">
            <v>193-2024</v>
          </cell>
          <cell r="J403">
            <v>45658</v>
          </cell>
          <cell r="K403">
            <v>46022</v>
          </cell>
          <cell r="L403" t="str">
            <v>364</v>
          </cell>
          <cell r="M403" t="str">
            <v>02</v>
          </cell>
          <cell r="N403" t="str">
            <v>ORDENES DE PAGO</v>
          </cell>
          <cell r="O403" t="str">
            <v>420</v>
          </cell>
          <cell r="P403" t="str">
            <v>399</v>
          </cell>
          <cell r="Q403" t="str">
            <v xml:space="preserve"> DO-269 Proveer, de manera autónoma e independiente, los servicios requeridos para llevar a cabo la gestión de la comunidad digital en la aplicación WhatsApp y apoyo a la estrategia digital de la franja infantil de Capital y eureka en todas sus plataformas,incluyendo los proyectos del Plan de inversión financiados a través de la resolución 076 de 2024 del Fondo Único de Tecnologías de la Información y las comunicaciones (FUTIC). Reemplaza el RP 842-2024</v>
          </cell>
          <cell r="R403" t="str">
            <v>42450209</v>
          </cell>
          <cell r="S403" t="str">
            <v>Servicios para la comunidad, sociales y personales</v>
          </cell>
          <cell r="T403" t="str">
            <v>3-200-F002</v>
          </cell>
          <cell r="U403" t="str">
            <v>RB-Administrados de libre destinación</v>
          </cell>
          <cell r="V403" t="str">
            <v>332000000000000000260</v>
          </cell>
          <cell r="W403" t="str">
            <v>Gtos de Operación CANAL CAPITAL</v>
          </cell>
          <cell r="X403" t="str">
            <v>PO/0260/0001/GAST_OPE</v>
          </cell>
          <cell r="Z403" t="str">
            <v>Gastos Operacionales</v>
          </cell>
          <cell r="AA403" t="str">
            <v>11</v>
          </cell>
          <cell r="AB403" t="str">
            <v>RÉGIMEN ESPECIAL</v>
          </cell>
          <cell r="AC403" t="str">
            <v>1012393934</v>
          </cell>
          <cell r="AD403" t="str">
            <v>CC</v>
          </cell>
          <cell r="AE403" t="str">
            <v>1014308426</v>
          </cell>
          <cell r="AF403" t="str">
            <v>ANGIE ELIZABETH VELANDIA CABALLERO</v>
          </cell>
          <cell r="AG403" t="str">
            <v>1005748523</v>
          </cell>
          <cell r="AH403" t="str">
            <v>JORGE ENRIQUE ANGARITA LOPEZ</v>
          </cell>
          <cell r="AI403" t="str">
            <v>1004759166</v>
          </cell>
          <cell r="AJ403" t="str">
            <v>DAVID CAMILO VARGAS MEJIA</v>
          </cell>
          <cell r="AK403">
            <v>11</v>
          </cell>
          <cell r="AL403">
            <v>11</v>
          </cell>
          <cell r="AM403">
            <v>0</v>
          </cell>
          <cell r="AN403">
            <v>0</v>
          </cell>
          <cell r="AO403">
            <v>0</v>
          </cell>
        </row>
        <row r="404">
          <cell r="I404" t="str">
            <v>289-2024</v>
          </cell>
          <cell r="J404">
            <v>45658</v>
          </cell>
          <cell r="K404">
            <v>46022</v>
          </cell>
          <cell r="L404" t="str">
            <v>364</v>
          </cell>
          <cell r="M404" t="str">
            <v>02</v>
          </cell>
          <cell r="N404" t="str">
            <v>ORDENES DE PAGO</v>
          </cell>
          <cell r="O404" t="str">
            <v>421</v>
          </cell>
          <cell r="P404" t="str">
            <v>400</v>
          </cell>
          <cell r="Q404" t="str">
            <v xml:space="preserve"> DO-394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 Reemplaza el RP 1024-2024</v>
          </cell>
          <cell r="R404" t="str">
            <v>42450209</v>
          </cell>
          <cell r="S404" t="str">
            <v>Servicios para la comunidad, sociales y personales</v>
          </cell>
          <cell r="T404" t="str">
            <v>3-200-F002</v>
          </cell>
          <cell r="U404" t="str">
            <v>RB-Administrados de libre destinación</v>
          </cell>
          <cell r="V404" t="str">
            <v>332000000000000000260</v>
          </cell>
          <cell r="W404" t="str">
            <v>Gtos de Operación CANAL CAPITAL</v>
          </cell>
          <cell r="X404" t="str">
            <v>PO/0260/0001/GAST_OPE</v>
          </cell>
          <cell r="Z404" t="str">
            <v>Gastos Operacionales</v>
          </cell>
          <cell r="AA404" t="str">
            <v>11</v>
          </cell>
          <cell r="AB404" t="str">
            <v>RÉGIMEN ESPECIAL</v>
          </cell>
          <cell r="AC404" t="str">
            <v>1000603658</v>
          </cell>
          <cell r="AD404" t="str">
            <v>NIT</v>
          </cell>
          <cell r="AE404" t="str">
            <v>900205684</v>
          </cell>
          <cell r="AF404" t="str">
            <v>GRUPO EMPRESARIAL JHS SAS</v>
          </cell>
          <cell r="AG404" t="str">
            <v>1005748523</v>
          </cell>
          <cell r="AH404" t="str">
            <v>JORGE ENRIQUE ANGARITA LOPEZ</v>
          </cell>
          <cell r="AI404" t="str">
            <v>1000256877</v>
          </cell>
          <cell r="AJ404" t="str">
            <v>PAULA ARENAS CANAL</v>
          </cell>
          <cell r="AK404">
            <v>48933060</v>
          </cell>
          <cell r="AL404">
            <v>0</v>
          </cell>
          <cell r="AM404">
            <v>0</v>
          </cell>
          <cell r="AN404">
            <v>48933060</v>
          </cell>
          <cell r="AO404">
            <v>48933060</v>
          </cell>
        </row>
        <row r="405">
          <cell r="I405" t="str">
            <v>301-2024</v>
          </cell>
          <cell r="J405">
            <v>45658</v>
          </cell>
          <cell r="K405">
            <v>46022</v>
          </cell>
          <cell r="L405" t="str">
            <v>364</v>
          </cell>
          <cell r="M405" t="str">
            <v>02</v>
          </cell>
          <cell r="N405" t="str">
            <v>ORDENES DE PAGO</v>
          </cell>
          <cell r="O405" t="str">
            <v>422</v>
          </cell>
          <cell r="P405" t="str">
            <v>401</v>
          </cell>
          <cell r="Q405" t="str">
            <v xml:space="preserve"> DO-431 Proveer los servicios de soporte técnico Premium especializado en modalidad de SLA (Service Level Agreement - Acuerdo de Nivel de Servicio) para el sistema de transmisión y recepción Haivision, propiedad de Canal Capital e incluir dentro del SLA dos (2) licencias MojoPro para el uso de los dispositivos móviles. Reemplaza el RP 1038-2024</v>
          </cell>
          <cell r="R405" t="str">
            <v>42450209</v>
          </cell>
          <cell r="S405" t="str">
            <v>Servicios para la comunidad, sociales y personales</v>
          </cell>
          <cell r="T405" t="str">
            <v>3-200-F002</v>
          </cell>
          <cell r="U405" t="str">
            <v>RB-Administrados de libre destinación</v>
          </cell>
          <cell r="V405" t="str">
            <v>332000000000000000260</v>
          </cell>
          <cell r="W405" t="str">
            <v>Gtos de Operación CANAL CAPITAL</v>
          </cell>
          <cell r="X405" t="str">
            <v>PO/0260/0001/GAST_OPE</v>
          </cell>
          <cell r="Z405" t="str">
            <v>Gastos Operacionales</v>
          </cell>
          <cell r="AA405" t="str">
            <v>11</v>
          </cell>
          <cell r="AB405" t="str">
            <v>RÉGIMEN ESPECIAL</v>
          </cell>
          <cell r="AC405" t="str">
            <v>1000605040</v>
          </cell>
          <cell r="AD405" t="str">
            <v>NIT</v>
          </cell>
          <cell r="AE405" t="str">
            <v>900346479</v>
          </cell>
          <cell r="AF405" t="str">
            <v>ADTEL LATAM S.A.S.</v>
          </cell>
          <cell r="AG405" t="str">
            <v>1005748523</v>
          </cell>
          <cell r="AH405" t="str">
            <v>JORGE ENRIQUE ANGARITA LOPEZ</v>
          </cell>
          <cell r="AI405" t="str">
            <v>1000256877</v>
          </cell>
          <cell r="AJ405" t="str">
            <v>PAULA ARENAS CANAL</v>
          </cell>
          <cell r="AK405">
            <v>4419242</v>
          </cell>
          <cell r="AL405">
            <v>0</v>
          </cell>
          <cell r="AM405">
            <v>0</v>
          </cell>
          <cell r="AN405">
            <v>4419242</v>
          </cell>
          <cell r="AO405">
            <v>0</v>
          </cell>
        </row>
        <row r="406">
          <cell r="I406" t="str">
            <v>114-2024</v>
          </cell>
          <cell r="J406">
            <v>45658</v>
          </cell>
          <cell r="K406">
            <v>46022</v>
          </cell>
          <cell r="L406" t="str">
            <v>364</v>
          </cell>
          <cell r="M406" t="str">
            <v>02</v>
          </cell>
          <cell r="N406" t="str">
            <v>ORDENES DE PAGO</v>
          </cell>
          <cell r="O406" t="str">
            <v>423</v>
          </cell>
          <cell r="P406" t="str">
            <v>402</v>
          </cell>
          <cell r="Q406" t="str">
            <v xml:space="preserve"> DO-551 Contratar el servicio de pauta digital en las diferentes plataformas de Meta, TikTok y YouTube, para difundir los contenidos de Canal Capital, de acuerdo con sus necesidades de comunicación y alcance de audiencias. Reemplaza el RP 1272-2024</v>
          </cell>
          <cell r="R406" t="str">
            <v>42450209</v>
          </cell>
          <cell r="S406" t="str">
            <v>Servicios para la comunidad, sociales y personales</v>
          </cell>
          <cell r="T406" t="str">
            <v>3-200-F002</v>
          </cell>
          <cell r="U406" t="str">
            <v>RB-Administrados de libre destinación</v>
          </cell>
          <cell r="V406" t="str">
            <v>332000000000000000260</v>
          </cell>
          <cell r="W406" t="str">
            <v>Gtos de Operación CANAL CAPITAL</v>
          </cell>
          <cell r="X406" t="str">
            <v>PO/0260/0001/GAST_OPE</v>
          </cell>
          <cell r="Z406" t="str">
            <v>Gastos Operacionales</v>
          </cell>
          <cell r="AA406" t="str">
            <v>11</v>
          </cell>
          <cell r="AB406" t="str">
            <v>RÉGIMEN ESPECIAL</v>
          </cell>
          <cell r="AC406" t="str">
            <v>1013694541</v>
          </cell>
          <cell r="AD406" t="str">
            <v>NITE</v>
          </cell>
          <cell r="AE406" t="str">
            <v>201665019</v>
          </cell>
          <cell r="AF406" t="str">
            <v>Meta Platforms, Inc.</v>
          </cell>
          <cell r="AG406" t="str">
            <v>1005748523</v>
          </cell>
          <cell r="AH406" t="str">
            <v>JORGE ENRIQUE ANGARITA LOPEZ</v>
          </cell>
          <cell r="AI406" t="str">
            <v>1004759166</v>
          </cell>
          <cell r="AJ406" t="str">
            <v>DAVID CAMILO VARGAS MEJIA</v>
          </cell>
          <cell r="AK406">
            <v>5383485</v>
          </cell>
          <cell r="AL406">
            <v>0</v>
          </cell>
          <cell r="AM406">
            <v>0</v>
          </cell>
          <cell r="AN406">
            <v>5383485</v>
          </cell>
          <cell r="AO406">
            <v>3079968</v>
          </cell>
        </row>
        <row r="407">
          <cell r="I407" t="str">
            <v>114-2024</v>
          </cell>
          <cell r="J407">
            <v>45658</v>
          </cell>
          <cell r="K407">
            <v>46022</v>
          </cell>
          <cell r="L407" t="str">
            <v>364</v>
          </cell>
          <cell r="M407" t="str">
            <v>01</v>
          </cell>
          <cell r="N407" t="str">
            <v>RELACION DE AUTORIZACION</v>
          </cell>
          <cell r="O407" t="str">
            <v>424</v>
          </cell>
          <cell r="P407" t="str">
            <v>403</v>
          </cell>
          <cell r="Q407" t="str">
            <v xml:space="preserve"> DO-551 Contratar el servicio de pauta digital en las diferentes plataformas de Meta, TikTok y YouTube, para difundir los contenidos de Canal Capital, de acuerdo con sus necesidades de comunicación y alcance de audiencias. Reemplaza el RP 1273-2024</v>
          </cell>
          <cell r="R407" t="str">
            <v>42450209</v>
          </cell>
          <cell r="S407" t="str">
            <v>Servicios para la comunidad, sociales y personales</v>
          </cell>
          <cell r="T407" t="str">
            <v>3-200-F002</v>
          </cell>
          <cell r="U407" t="str">
            <v>RB-Administrados de libre destinación</v>
          </cell>
          <cell r="V407" t="str">
            <v>332000000000000000260</v>
          </cell>
          <cell r="W407" t="str">
            <v>Gtos de Operación CANAL CAPITAL</v>
          </cell>
          <cell r="X407" t="str">
            <v>PO/0260/0001/GAST_OPE</v>
          </cell>
          <cell r="Z407" t="str">
            <v>Gastos Operacionales</v>
          </cell>
          <cell r="AA407" t="str">
            <v>96</v>
          </cell>
          <cell r="AB407" t="str">
            <v>N/A ACTO ADMINISTRATIVO (RESOLUCIÓN, DECRETO, ACUERDO, ETC.)</v>
          </cell>
          <cell r="AC407" t="str">
            <v>1001119947</v>
          </cell>
          <cell r="AD407" t="str">
            <v>NIT</v>
          </cell>
          <cell r="AE407" t="str">
            <v>900214217</v>
          </cell>
          <cell r="AF407" t="str">
            <v>GOOGLE COLOMBIA LIMITADA</v>
          </cell>
          <cell r="AG407" t="str">
            <v>1005748523</v>
          </cell>
          <cell r="AH407" t="str">
            <v>JORGE ENRIQUE ANGARITA LOPEZ</v>
          </cell>
          <cell r="AI407" t="str">
            <v>1004759166</v>
          </cell>
          <cell r="AJ407" t="str">
            <v>DAVID CAMILO VARGAS MEJIA</v>
          </cell>
          <cell r="AK407">
            <v>6217500</v>
          </cell>
          <cell r="AL407">
            <v>0</v>
          </cell>
          <cell r="AM407">
            <v>0</v>
          </cell>
          <cell r="AN407">
            <v>6217500</v>
          </cell>
          <cell r="AO407">
            <v>0</v>
          </cell>
        </row>
        <row r="408">
          <cell r="I408" t="str">
            <v>499-2024</v>
          </cell>
          <cell r="J408">
            <v>45658</v>
          </cell>
          <cell r="K408">
            <v>46022</v>
          </cell>
          <cell r="L408" t="str">
            <v>364</v>
          </cell>
          <cell r="M408" t="str">
            <v>02</v>
          </cell>
          <cell r="N408" t="str">
            <v>ORDENES DE PAGO</v>
          </cell>
          <cell r="O408" t="str">
            <v>418</v>
          </cell>
          <cell r="P408" t="str">
            <v>404</v>
          </cell>
          <cell r="Q408" t="str">
            <v xml:space="preserve"> SA-410 Adicionar y prorrogar el contrato de prestación de servicios No. 499 de 2023, suscrito con LIBERTY NETWORKS DE COLOMBIA S.A.S. Reemplaza el RP 1453-2024</v>
          </cell>
          <cell r="R408" t="str">
            <v>42120202008</v>
          </cell>
          <cell r="S408" t="str">
            <v>Servicios prestados a las empresas y servicios de producción</v>
          </cell>
          <cell r="T408" t="str">
            <v>3-200-F002</v>
          </cell>
          <cell r="U408" t="str">
            <v>RB-Administrados de libre destinación</v>
          </cell>
          <cell r="V408" t="str">
            <v>000000000000000000260</v>
          </cell>
          <cell r="W408" t="str">
            <v>0260 - Programa Funcionamiento - CANAL CAPITAL</v>
          </cell>
          <cell r="X408" t="str">
            <v>PO/0260/0001/0000000260</v>
          </cell>
          <cell r="Z408" t="str">
            <v>funcionamiento Canal Capital</v>
          </cell>
          <cell r="AA408" t="str">
            <v>11</v>
          </cell>
          <cell r="AB408" t="str">
            <v>RÉGIMEN ESPECIAL</v>
          </cell>
          <cell r="AC408" t="str">
            <v>1001237569</v>
          </cell>
          <cell r="AD408" t="str">
            <v>NIT</v>
          </cell>
          <cell r="AE408" t="str">
            <v>830078515</v>
          </cell>
          <cell r="AF408" t="str">
            <v>LIBERTY NETWORKS DE COLOMBIA S.A.S</v>
          </cell>
          <cell r="AG408" t="str">
            <v>1005748523</v>
          </cell>
          <cell r="AH408" t="str">
            <v>JORGE ENRIQUE ANGARITA LOPEZ</v>
          </cell>
          <cell r="AI408" t="str">
            <v>1006767230</v>
          </cell>
          <cell r="AJ408" t="str">
            <v>JUANA AMALIA GONZALEZ HERNANDEZ</v>
          </cell>
          <cell r="AK408">
            <v>10047240</v>
          </cell>
          <cell r="AL408">
            <v>0</v>
          </cell>
          <cell r="AM408">
            <v>0</v>
          </cell>
          <cell r="AN408">
            <v>10047240</v>
          </cell>
          <cell r="AO408">
            <v>7009695</v>
          </cell>
        </row>
        <row r="409">
          <cell r="I409" t="str">
            <v>489-2024</v>
          </cell>
          <cell r="J409">
            <v>45658</v>
          </cell>
          <cell r="K409">
            <v>46022</v>
          </cell>
          <cell r="L409" t="str">
            <v>364</v>
          </cell>
          <cell r="M409" t="str">
            <v>02</v>
          </cell>
          <cell r="N409" t="str">
            <v>ORDENES DE PAGO</v>
          </cell>
          <cell r="O409" t="str">
            <v>425</v>
          </cell>
          <cell r="P409" t="str">
            <v>405</v>
          </cell>
          <cell r="Q409" t="str">
            <v xml:space="preserve"> DO-651 Suministrar las licencias de uso de obras audiovisuales de titularidad del proveedor o en representación del titular, de acuerdo con el Anexo Técnico, para su reproducción y comunicación pública. Reemplaza el RP 1503-2024</v>
          </cell>
          <cell r="R409" t="str">
            <v>42450209</v>
          </cell>
          <cell r="S409" t="str">
            <v>Servicios para la comunidad, sociales y personales</v>
          </cell>
          <cell r="T409" t="str">
            <v>3-200-F002</v>
          </cell>
          <cell r="U409" t="str">
            <v>RB-Administrados de libre destinación</v>
          </cell>
          <cell r="V409" t="str">
            <v>332000000000000000260</v>
          </cell>
          <cell r="W409" t="str">
            <v>Gtos de Operación CANAL CAPITAL</v>
          </cell>
          <cell r="X409" t="str">
            <v>PO/0260/0001/GAST_OPE</v>
          </cell>
          <cell r="Z409" t="str">
            <v>Gastos Operacionales</v>
          </cell>
          <cell r="AA409" t="str">
            <v>11</v>
          </cell>
          <cell r="AB409" t="str">
            <v>RÉGIMEN ESPECIAL</v>
          </cell>
          <cell r="AC409" t="str">
            <v>1000562932</v>
          </cell>
          <cell r="AD409" t="str">
            <v>NIT</v>
          </cell>
          <cell r="AE409" t="str">
            <v>830057393</v>
          </cell>
          <cell r="AF409" t="str">
            <v>BABILLA CINE S A S</v>
          </cell>
          <cell r="AG409" t="str">
            <v>1005748523</v>
          </cell>
          <cell r="AH409" t="str">
            <v>JORGE ENRIQUE ANGARITA LOPEZ</v>
          </cell>
          <cell r="AI409" t="str">
            <v>1004759166</v>
          </cell>
          <cell r="AJ409" t="str">
            <v>DAVID CAMILO VARGAS MEJIA</v>
          </cell>
          <cell r="AK409">
            <v>7140000</v>
          </cell>
          <cell r="AL409">
            <v>0</v>
          </cell>
          <cell r="AM409">
            <v>0</v>
          </cell>
          <cell r="AN409">
            <v>7140000</v>
          </cell>
          <cell r="AO409">
            <v>7140000</v>
          </cell>
        </row>
        <row r="410">
          <cell r="I410" t="str">
            <v>512-2024</v>
          </cell>
          <cell r="J410">
            <v>45658</v>
          </cell>
          <cell r="K410">
            <v>46022</v>
          </cell>
          <cell r="L410" t="str">
            <v>364</v>
          </cell>
          <cell r="M410" t="str">
            <v>02</v>
          </cell>
          <cell r="N410" t="str">
            <v>ORDENES DE PAGO</v>
          </cell>
          <cell r="O410" t="str">
            <v>426</v>
          </cell>
          <cell r="P410" t="str">
            <v>406</v>
          </cell>
          <cell r="Q410" t="str">
            <v xml:space="preserve"> DO-671 Prestar los servicios de plataforma de Streaming en vivo para las señales de Canal Capital, de conformidad con las especificaciones contenidas en el anexo técnico. Reemplaza el RP 1574-2024</v>
          </cell>
          <cell r="R410" t="str">
            <v>42450209</v>
          </cell>
          <cell r="S410" t="str">
            <v>Servicios para la comunidad, sociales y personales</v>
          </cell>
          <cell r="T410" t="str">
            <v>3-200-F002</v>
          </cell>
          <cell r="U410" t="str">
            <v>RB-Administrados de libre destinación</v>
          </cell>
          <cell r="V410" t="str">
            <v>332000000000000000260</v>
          </cell>
          <cell r="W410" t="str">
            <v>Gtos de Operación CANAL CAPITAL</v>
          </cell>
          <cell r="X410" t="str">
            <v>PO/0260/0001/GAST_OPE</v>
          </cell>
          <cell r="Z410" t="str">
            <v>Gastos Operacionales</v>
          </cell>
          <cell r="AA410" t="str">
            <v>11</v>
          </cell>
          <cell r="AB410" t="str">
            <v>RÉGIMEN ESPECIAL</v>
          </cell>
          <cell r="AC410" t="str">
            <v>1000602996</v>
          </cell>
          <cell r="AD410" t="str">
            <v>NIT</v>
          </cell>
          <cell r="AE410" t="str">
            <v>900384043</v>
          </cell>
          <cell r="AF410" t="str">
            <v>C G PRODUCCIONES Y EVENTOS S A S</v>
          </cell>
          <cell r="AG410" t="str">
            <v>1005748523</v>
          </cell>
          <cell r="AH410" t="str">
            <v>JORGE ENRIQUE ANGARITA LOPEZ</v>
          </cell>
          <cell r="AI410" t="str">
            <v>1004759166</v>
          </cell>
          <cell r="AJ410" t="str">
            <v>DAVID CAMILO VARGAS MEJIA</v>
          </cell>
          <cell r="AK410">
            <v>49980000</v>
          </cell>
          <cell r="AL410">
            <v>0</v>
          </cell>
          <cell r="AM410">
            <v>0</v>
          </cell>
          <cell r="AN410">
            <v>49980000</v>
          </cell>
          <cell r="AO410">
            <v>24990000</v>
          </cell>
        </row>
        <row r="411">
          <cell r="I411" t="str">
            <v>323-2024</v>
          </cell>
          <cell r="J411">
            <v>45658</v>
          </cell>
          <cell r="K411">
            <v>46022</v>
          </cell>
          <cell r="L411" t="str">
            <v>364</v>
          </cell>
          <cell r="M411" t="str">
            <v>02</v>
          </cell>
          <cell r="N411" t="str">
            <v>ORDENES DE PAGO</v>
          </cell>
          <cell r="O411" t="str">
            <v>416</v>
          </cell>
          <cell r="P411" t="str">
            <v>407</v>
          </cell>
          <cell r="Q411" t="str">
            <v xml:space="preserve"> SA-497 Adicionar el contrato de prestacion de servicios No. 323 de 2024 suscrito con Johanna Paola Pinzon y/o Ferretería el Maestro Santafé Reemplaza el RP 1678-2024</v>
          </cell>
          <cell r="R411" t="str">
            <v>42120202005</v>
          </cell>
          <cell r="S411" t="str">
            <v>Servicios de la construcción</v>
          </cell>
          <cell r="T411" t="str">
            <v>3-200-F002</v>
          </cell>
          <cell r="U411" t="str">
            <v>RB-Administrados de libre destinación</v>
          </cell>
          <cell r="V411" t="str">
            <v>000000000000000000260</v>
          </cell>
          <cell r="W411" t="str">
            <v>0260 - Programa Funcionamiento - CANAL CAPITAL</v>
          </cell>
          <cell r="X411" t="str">
            <v>PO/0260/0001/0000000260</v>
          </cell>
          <cell r="Z411" t="str">
            <v>funcionamiento Canal Capital</v>
          </cell>
          <cell r="AA411" t="str">
            <v>11</v>
          </cell>
          <cell r="AB411" t="str">
            <v>RÉGIMEN ESPECIAL</v>
          </cell>
          <cell r="AC411" t="str">
            <v>1005365989</v>
          </cell>
          <cell r="AD411" t="str">
            <v>CC</v>
          </cell>
          <cell r="AE411" t="str">
            <v>1026562785</v>
          </cell>
          <cell r="AF411" t="str">
            <v>JOHANNA PAOLA PINZON</v>
          </cell>
          <cell r="AG411" t="str">
            <v>1005748523</v>
          </cell>
          <cell r="AH411" t="str">
            <v>JORGE ENRIQUE ANGARITA LOPEZ</v>
          </cell>
          <cell r="AI411" t="str">
            <v>1006767230</v>
          </cell>
          <cell r="AJ411" t="str">
            <v>JUANA AMALIA GONZALEZ HERNANDEZ</v>
          </cell>
          <cell r="AK411">
            <v>13919100</v>
          </cell>
          <cell r="AL411">
            <v>0</v>
          </cell>
          <cell r="AM411">
            <v>0</v>
          </cell>
          <cell r="AN411">
            <v>13919100</v>
          </cell>
          <cell r="AO411">
            <v>13916000</v>
          </cell>
        </row>
        <row r="412">
          <cell r="I412" t="str">
            <v>151-2024</v>
          </cell>
          <cell r="J412">
            <v>45658</v>
          </cell>
          <cell r="K412">
            <v>46022</v>
          </cell>
          <cell r="L412" t="str">
            <v>364</v>
          </cell>
          <cell r="M412" t="str">
            <v>02</v>
          </cell>
          <cell r="N412" t="str">
            <v>ORDENES DE PAGO</v>
          </cell>
          <cell r="O412" t="str">
            <v>427</v>
          </cell>
          <cell r="P412" t="str">
            <v>408</v>
          </cell>
          <cell r="Q412" t="str">
            <v xml:space="preserve"> DO-808 Modificación N° 1 Adición al contrato N° 151-2024 suscrito con ENERGY MSI SAS Reemplaza el RP 1702-2024 </v>
          </cell>
          <cell r="R412" t="str">
            <v>42450209</v>
          </cell>
          <cell r="S412" t="str">
            <v>Servicios para la comunidad, sociales y personales</v>
          </cell>
          <cell r="T412" t="str">
            <v>3-200-F002</v>
          </cell>
          <cell r="U412" t="str">
            <v>RB-Administrados de libre destinación</v>
          </cell>
          <cell r="V412" t="str">
            <v>332000000000000000260</v>
          </cell>
          <cell r="W412" t="str">
            <v>Gtos de Operación CANAL CAPITAL</v>
          </cell>
          <cell r="X412" t="str">
            <v>PO/0260/0001/GAST_OPE</v>
          </cell>
          <cell r="Z412" t="str">
            <v>Gastos Operacionales</v>
          </cell>
          <cell r="AA412" t="str">
            <v>11</v>
          </cell>
          <cell r="AB412" t="str">
            <v>RÉGIMEN ESPECIAL</v>
          </cell>
          <cell r="AC412" t="str">
            <v>1012218204</v>
          </cell>
          <cell r="AD412" t="str">
            <v>NIT</v>
          </cell>
          <cell r="AE412" t="str">
            <v>901408426</v>
          </cell>
          <cell r="AF412" t="str">
            <v>ENERGY MSI SAS</v>
          </cell>
          <cell r="AG412" t="str">
            <v>1005748523</v>
          </cell>
          <cell r="AH412" t="str">
            <v>JORGE ENRIQUE ANGARITA LOPEZ</v>
          </cell>
          <cell r="AI412" t="str">
            <v>1004759166</v>
          </cell>
          <cell r="AJ412" t="str">
            <v>DAVID CAMILO VARGAS MEJIA</v>
          </cell>
          <cell r="AK412">
            <v>25000000</v>
          </cell>
          <cell r="AL412">
            <v>0</v>
          </cell>
          <cell r="AM412">
            <v>0</v>
          </cell>
          <cell r="AN412">
            <v>25000000</v>
          </cell>
          <cell r="AO412">
            <v>25000000</v>
          </cell>
        </row>
        <row r="413">
          <cell r="I413" t="str">
            <v>289-2024</v>
          </cell>
          <cell r="J413">
            <v>45658</v>
          </cell>
          <cell r="K413">
            <v>46022</v>
          </cell>
          <cell r="L413" t="str">
            <v>364</v>
          </cell>
          <cell r="M413" t="str">
            <v>02</v>
          </cell>
          <cell r="N413" t="str">
            <v>ORDENES DE PAGO</v>
          </cell>
          <cell r="O413" t="str">
            <v>428</v>
          </cell>
          <cell r="P413" t="str">
            <v>409</v>
          </cell>
          <cell r="Q413" t="str">
            <v xml:space="preserve"> DO-737 Adicionar y prorrogar el Contrato de prestación de servicios N° 289 de 2024 suscrito con GRUPO EMPRESARIAL JHS. Reemplaza el RP 1714-2024</v>
          </cell>
          <cell r="R413" t="str">
            <v>42450209</v>
          </cell>
          <cell r="S413" t="str">
            <v>Servicios para la comunidad, sociales y personales</v>
          </cell>
          <cell r="T413" t="str">
            <v>3-200-F002</v>
          </cell>
          <cell r="U413" t="str">
            <v>RB-Administrados de libre destinación</v>
          </cell>
          <cell r="V413" t="str">
            <v>332000000000000000260</v>
          </cell>
          <cell r="W413" t="str">
            <v>Gtos de Operación CANAL CAPITAL</v>
          </cell>
          <cell r="X413" t="str">
            <v>PO/0260/0001/GAST_OPE</v>
          </cell>
          <cell r="Z413" t="str">
            <v>Gastos Operacionales</v>
          </cell>
          <cell r="AA413" t="str">
            <v>11</v>
          </cell>
          <cell r="AB413" t="str">
            <v>RÉGIMEN ESPECIAL</v>
          </cell>
          <cell r="AC413" t="str">
            <v>1000603658</v>
          </cell>
          <cell r="AD413" t="str">
            <v>NIT</v>
          </cell>
          <cell r="AE413" t="str">
            <v>900205684</v>
          </cell>
          <cell r="AF413" t="str">
            <v>GRUPO EMPRESARIAL JHS SAS</v>
          </cell>
          <cell r="AG413" t="str">
            <v>1005748523</v>
          </cell>
          <cell r="AH413" t="str">
            <v>JORGE ENRIQUE ANGARITA LOPEZ</v>
          </cell>
          <cell r="AI413" t="str">
            <v>1004759166</v>
          </cell>
          <cell r="AJ413" t="str">
            <v>DAVID CAMILO VARGAS MEJIA</v>
          </cell>
          <cell r="AK413">
            <v>38000000</v>
          </cell>
          <cell r="AL413">
            <v>0</v>
          </cell>
          <cell r="AM413">
            <v>0</v>
          </cell>
          <cell r="AN413">
            <v>38000000</v>
          </cell>
          <cell r="AO413">
            <v>37866948</v>
          </cell>
        </row>
        <row r="414">
          <cell r="I414" t="str">
            <v>02</v>
          </cell>
          <cell r="J414">
            <v>45658</v>
          </cell>
          <cell r="K414">
            <v>46022</v>
          </cell>
          <cell r="L414" t="str">
            <v>364</v>
          </cell>
          <cell r="M414" t="str">
            <v>02</v>
          </cell>
          <cell r="N414" t="str">
            <v>ORDENES DE PAGO</v>
          </cell>
          <cell r="O414" t="str">
            <v>429</v>
          </cell>
          <cell r="P414" t="str">
            <v>410</v>
          </cell>
          <cell r="Q414" t="str">
            <v xml:space="preserve"> SA-493 Adicionar y prorrogar el contrato de prestación de servicios No. 199 de 2024, suscrito con SOLUCIONES EFECTIVAS SAS Reemplaza el RP 1716-2024</v>
          </cell>
          <cell r="R414" t="str">
            <v>42450209</v>
          </cell>
          <cell r="S414" t="str">
            <v>Servicios para la comunidad, sociales y personales</v>
          </cell>
          <cell r="T414" t="str">
            <v>3-200-F002</v>
          </cell>
          <cell r="U414" t="str">
            <v>RB-Administrados de libre destinación</v>
          </cell>
          <cell r="V414" t="str">
            <v>332000000000000000260</v>
          </cell>
          <cell r="W414" t="str">
            <v>Gtos de Operación CANAL CAPITAL</v>
          </cell>
          <cell r="X414" t="str">
            <v>PO/0260/0001/GAST_OPE</v>
          </cell>
          <cell r="Z414" t="str">
            <v>Gastos Operacionales</v>
          </cell>
          <cell r="AA414" t="str">
            <v>11</v>
          </cell>
          <cell r="AB414" t="str">
            <v>RÉGIMEN ESPECIAL</v>
          </cell>
          <cell r="AC414" t="str">
            <v>1001005514</v>
          </cell>
          <cell r="AD414" t="str">
            <v>NIT</v>
          </cell>
          <cell r="AE414" t="str">
            <v>900577495</v>
          </cell>
          <cell r="AF414" t="str">
            <v>SOLUCIONES EFECTIVAS TEMPORAL S A S</v>
          </cell>
          <cell r="AG414" t="str">
            <v>1005748523</v>
          </cell>
          <cell r="AH414" t="str">
            <v>JORGE ENRIQUE ANGARITA LOPEZ</v>
          </cell>
          <cell r="AI414" t="str">
            <v>1004759166</v>
          </cell>
          <cell r="AJ414" t="str">
            <v>DAVID CAMILO VARGAS MEJIA</v>
          </cell>
          <cell r="AK414">
            <v>164000000</v>
          </cell>
          <cell r="AL414">
            <v>0</v>
          </cell>
          <cell r="AM414">
            <v>0</v>
          </cell>
          <cell r="AN414">
            <v>164000000</v>
          </cell>
          <cell r="AO414">
            <v>164000000</v>
          </cell>
        </row>
        <row r="415">
          <cell r="I415" t="str">
            <v>560-2024</v>
          </cell>
          <cell r="J415">
            <v>45658</v>
          </cell>
          <cell r="K415">
            <v>46022</v>
          </cell>
          <cell r="L415" t="str">
            <v>364</v>
          </cell>
          <cell r="M415" t="str">
            <v>02</v>
          </cell>
          <cell r="N415" t="str">
            <v>ORDENES DE PAGO</v>
          </cell>
          <cell r="O415" t="str">
            <v>430</v>
          </cell>
          <cell r="P415" t="str">
            <v>411</v>
          </cell>
          <cell r="Q415" t="str">
            <v xml:space="preserve"> DO-823 Suministrar dos (2) enlaces de fibra óptica en anillos independientes, no convergentes y los equipos necesarios para el transporte de cuatro (4) señales de audio y video HD desde las instalaciones de Canal Capital hasta las instalaciones de RTVC. Reemplaza el RP 1733-2024</v>
          </cell>
          <cell r="R415" t="str">
            <v>42450209</v>
          </cell>
          <cell r="S415" t="str">
            <v>Servicios para la comunidad, sociales y personales</v>
          </cell>
          <cell r="T415" t="str">
            <v>3-200-F002</v>
          </cell>
          <cell r="U415" t="str">
            <v>RB-Administrados de libre destinación</v>
          </cell>
          <cell r="V415" t="str">
            <v>332000000000000000260</v>
          </cell>
          <cell r="W415" t="str">
            <v>Gtos de Operación CANAL CAPITAL</v>
          </cell>
          <cell r="X415" t="str">
            <v>PO/0260/0001/GAST_OPE</v>
          </cell>
          <cell r="Z415" t="str">
            <v>Gastos Operacionales</v>
          </cell>
          <cell r="AA415" t="str">
            <v>11</v>
          </cell>
          <cell r="AB415" t="str">
            <v>RÉGIMEN ESPECIAL</v>
          </cell>
          <cell r="AC415" t="str">
            <v>1000451829</v>
          </cell>
          <cell r="AD415" t="str">
            <v>NIT</v>
          </cell>
          <cell r="AE415" t="str">
            <v>899999115</v>
          </cell>
          <cell r="AF415" t="str">
            <v>EMPRESA DE TELECOMUNICACIONES DE BOGOTÁ S.A. E.S.P. - ETB S.A. ESP</v>
          </cell>
          <cell r="AG415" t="str">
            <v>1005748523</v>
          </cell>
          <cell r="AH415" t="str">
            <v>JORGE ENRIQUE ANGARITA LOPEZ</v>
          </cell>
          <cell r="AI415" t="str">
            <v>1004759166</v>
          </cell>
          <cell r="AJ415" t="str">
            <v>DAVID CAMILO VARGAS MEJIA</v>
          </cell>
          <cell r="AK415">
            <v>18509412</v>
          </cell>
          <cell r="AL415">
            <v>0</v>
          </cell>
          <cell r="AM415">
            <v>0</v>
          </cell>
          <cell r="AN415">
            <v>18509412</v>
          </cell>
          <cell r="AO415">
            <v>3333635</v>
          </cell>
        </row>
        <row r="416">
          <cell r="I416" t="str">
            <v>565-2024</v>
          </cell>
          <cell r="J416">
            <v>45658</v>
          </cell>
          <cell r="K416">
            <v>46022</v>
          </cell>
          <cell r="L416" t="str">
            <v>364</v>
          </cell>
          <cell r="M416" t="str">
            <v>02</v>
          </cell>
          <cell r="N416" t="str">
            <v>ORDENES DE PAGO</v>
          </cell>
          <cell r="O416" t="str">
            <v>431</v>
          </cell>
          <cell r="P416" t="str">
            <v>412</v>
          </cell>
          <cell r="Q416" t="str">
            <v xml:space="preserve"> DO-817 Suministrar las licencias de uso de obras audiovisuales de titularidad del proveedor o en representación del titular, de acuerdo con el Anexo Técnico, para su reproducción y comunicación pública (Zebracom). Reemplaza el RP 1742-2024,,</v>
          </cell>
          <cell r="R416" t="str">
            <v>42450209</v>
          </cell>
          <cell r="S416" t="str">
            <v>Servicios para la comunidad, sociales y personales</v>
          </cell>
          <cell r="T416" t="str">
            <v>3-200-F002</v>
          </cell>
          <cell r="U416" t="str">
            <v>RB-Administrados de libre destinación</v>
          </cell>
          <cell r="V416" t="str">
            <v>332000000000000000260</v>
          </cell>
          <cell r="W416" t="str">
            <v>Gtos de Operación CANAL CAPITAL</v>
          </cell>
          <cell r="X416" t="str">
            <v>PO/0260/0001/GAST_OPE</v>
          </cell>
          <cell r="Z416" t="str">
            <v>Gastos Operacionales</v>
          </cell>
          <cell r="AA416" t="str">
            <v>11</v>
          </cell>
          <cell r="AB416" t="str">
            <v>RÉGIMEN ESPECIAL</v>
          </cell>
          <cell r="AC416" t="str">
            <v>1001220705</v>
          </cell>
          <cell r="AD416" t="str">
            <v>NIT</v>
          </cell>
          <cell r="AE416" t="str">
            <v>800227080</v>
          </cell>
          <cell r="AF416" t="str">
            <v>ZEBRACOM INTERNACIONAL S A S</v>
          </cell>
          <cell r="AG416" t="str">
            <v>1005748523</v>
          </cell>
          <cell r="AH416" t="str">
            <v>JORGE ENRIQUE ANGARITA LOPEZ</v>
          </cell>
          <cell r="AI416" t="str">
            <v>1004759166</v>
          </cell>
          <cell r="AJ416" t="str">
            <v>DAVID CAMILO VARGAS MEJIA</v>
          </cell>
          <cell r="AK416">
            <v>50872500</v>
          </cell>
          <cell r="AL416">
            <v>0</v>
          </cell>
          <cell r="AM416">
            <v>0</v>
          </cell>
          <cell r="AN416">
            <v>50872500</v>
          </cell>
          <cell r="AO416">
            <v>50872500</v>
          </cell>
        </row>
        <row r="417">
          <cell r="I417" t="str">
            <v>566-2024</v>
          </cell>
          <cell r="J417">
            <v>45658</v>
          </cell>
          <cell r="K417">
            <v>46022</v>
          </cell>
          <cell r="L417" t="str">
            <v>364</v>
          </cell>
          <cell r="M417" t="str">
            <v>02</v>
          </cell>
          <cell r="N417" t="str">
            <v>ORDENES DE PAGO</v>
          </cell>
          <cell r="O417" t="str">
            <v>432</v>
          </cell>
          <cell r="P417" t="str">
            <v>413</v>
          </cell>
          <cell r="Q417" t="str">
            <v xml:space="preserve"> DO-816 Suministrar las licencias de uso de obras audiovisuales de titularidad del proveedor o en representación del titular, de acuerdo con el Anexo Técnico, para su reproducción y comunicación pública. Reemplaza el RP 1743-2024</v>
          </cell>
          <cell r="R417" t="str">
            <v>42450209</v>
          </cell>
          <cell r="S417" t="str">
            <v>Servicios para la comunidad, sociales y personales</v>
          </cell>
          <cell r="T417" t="str">
            <v>3-200-F002</v>
          </cell>
          <cell r="U417" t="str">
            <v>RB-Administrados de libre destinación</v>
          </cell>
          <cell r="V417" t="str">
            <v>332000000000000000260</v>
          </cell>
          <cell r="W417" t="str">
            <v>Gtos de Operación CANAL CAPITAL</v>
          </cell>
          <cell r="X417" t="str">
            <v>PO/0260/0001/GAST_OPE</v>
          </cell>
          <cell r="Z417" t="str">
            <v>Gastos Operacionales</v>
          </cell>
          <cell r="AA417" t="str">
            <v>11</v>
          </cell>
          <cell r="AB417" t="str">
            <v>RÉGIMEN ESPECIAL</v>
          </cell>
          <cell r="AC417" t="str">
            <v>1013385936</v>
          </cell>
          <cell r="AD417" t="str">
            <v>NIT</v>
          </cell>
          <cell r="AE417" t="str">
            <v>900702573</v>
          </cell>
          <cell r="AF417" t="str">
            <v>EMOTION SAS</v>
          </cell>
          <cell r="AG417" t="str">
            <v>1005748523</v>
          </cell>
          <cell r="AH417" t="str">
            <v>JORGE ENRIQUE ANGARITA LOPEZ</v>
          </cell>
          <cell r="AI417" t="str">
            <v>1004759166</v>
          </cell>
          <cell r="AJ417" t="str">
            <v>DAVID CAMILO VARGAS MEJIA</v>
          </cell>
          <cell r="AK417">
            <v>22500000</v>
          </cell>
          <cell r="AL417">
            <v>0</v>
          </cell>
          <cell r="AM417">
            <v>0</v>
          </cell>
          <cell r="AN417">
            <v>22500000</v>
          </cell>
          <cell r="AO417">
            <v>22500000</v>
          </cell>
        </row>
        <row r="418">
          <cell r="I418" t="str">
            <v>567-2024</v>
          </cell>
          <cell r="J418">
            <v>45658</v>
          </cell>
          <cell r="K418">
            <v>46022</v>
          </cell>
          <cell r="L418" t="str">
            <v>364</v>
          </cell>
          <cell r="M418" t="str">
            <v>02</v>
          </cell>
          <cell r="N418" t="str">
            <v>ORDENES DE PAGO</v>
          </cell>
          <cell r="O418" t="str">
            <v>433</v>
          </cell>
          <cell r="P418" t="str">
            <v>414</v>
          </cell>
          <cell r="Q418" t="str">
            <v xml:space="preserve"> DO-816 Suministrar las licencias de uso de obras audiovisuales de titularidad del proveedor o en representación del titular, de acuerdo con el Anexo Técnico, para su reproducción y comunicación pública. Reemplaza el RP 1748-2024</v>
          </cell>
          <cell r="R418" t="str">
            <v>42450209</v>
          </cell>
          <cell r="S418" t="str">
            <v>Servicios para la comunidad, sociales y personales</v>
          </cell>
          <cell r="T418" t="str">
            <v>3-200-F002</v>
          </cell>
          <cell r="U418" t="str">
            <v>RB-Administrados de libre destinación</v>
          </cell>
          <cell r="V418" t="str">
            <v>332000000000000000260</v>
          </cell>
          <cell r="W418" t="str">
            <v>Gtos de Operación CANAL CAPITAL</v>
          </cell>
          <cell r="X418" t="str">
            <v>PO/0260/0001/GAST_OPE</v>
          </cell>
          <cell r="Z418" t="str">
            <v>Gastos Operacionales</v>
          </cell>
          <cell r="AA418" t="str">
            <v>11</v>
          </cell>
          <cell r="AB418" t="str">
            <v>RÉGIMEN ESPECIAL</v>
          </cell>
          <cell r="AC418" t="str">
            <v>1000467918</v>
          </cell>
          <cell r="AD418" t="str">
            <v>NIT</v>
          </cell>
          <cell r="AE418" t="str">
            <v>800194443</v>
          </cell>
          <cell r="AF418" t="str">
            <v>METRO TELEVISION LTDA</v>
          </cell>
          <cell r="AG418" t="str">
            <v>1005748523</v>
          </cell>
          <cell r="AH418" t="str">
            <v>JORGE ENRIQUE ANGARITA LOPEZ</v>
          </cell>
          <cell r="AI418" t="str">
            <v>1004759166</v>
          </cell>
          <cell r="AJ418" t="str">
            <v>DAVID CAMILO VARGAS MEJIA</v>
          </cell>
          <cell r="AK418">
            <v>2479000</v>
          </cell>
          <cell r="AL418">
            <v>0</v>
          </cell>
          <cell r="AM418">
            <v>0</v>
          </cell>
          <cell r="AN418">
            <v>2479000</v>
          </cell>
          <cell r="AO418">
            <v>0</v>
          </cell>
        </row>
        <row r="419">
          <cell r="I419" t="str">
            <v>562-2024</v>
          </cell>
          <cell r="J419">
            <v>45658</v>
          </cell>
          <cell r="K419">
            <v>46022</v>
          </cell>
          <cell r="L419" t="str">
            <v>364</v>
          </cell>
          <cell r="M419" t="str">
            <v>02</v>
          </cell>
          <cell r="N419" t="str">
            <v>ORDENES DE PAGO</v>
          </cell>
          <cell r="O419" t="str">
            <v>417</v>
          </cell>
          <cell r="P419" t="str">
            <v>415</v>
          </cell>
          <cell r="Q419" t="str">
            <v xml:space="preserve"> SA-509 Prestar sus servicios profesionales para realizar el avalúo comercial del bien inmueble, propiedad de Canal Capital ubicado en la carrera 11ª 69 # 43 barrio: Quinta Camacho. Reemplaza el RP 1740-2024</v>
          </cell>
          <cell r="R419" t="str">
            <v>42120202007</v>
          </cell>
          <cell r="S419" t="str">
            <v>Servicios financieros y servicios conexos, servicios inmobiliarios y servicios de leasing</v>
          </cell>
          <cell r="T419" t="str">
            <v>3-200-F002</v>
          </cell>
          <cell r="U419" t="str">
            <v>RB-Administrados de libre destinación</v>
          </cell>
          <cell r="V419" t="str">
            <v>000000000000000000260</v>
          </cell>
          <cell r="W419" t="str">
            <v>0260 - Programa Funcionamiento - CANAL CAPITAL</v>
          </cell>
          <cell r="X419" t="str">
            <v>PO/0260/0001/0000000260</v>
          </cell>
          <cell r="Z419" t="str">
            <v>funcionamiento Canal Capital</v>
          </cell>
          <cell r="AA419" t="str">
            <v>11</v>
          </cell>
          <cell r="AB419" t="str">
            <v>RÉGIMEN ESPECIAL</v>
          </cell>
          <cell r="AC419" t="str">
            <v>1001689775</v>
          </cell>
          <cell r="AD419" t="str">
            <v>NIT</v>
          </cell>
          <cell r="AE419" t="str">
            <v>901125054</v>
          </cell>
          <cell r="AF419" t="str">
            <v>AVALUOS CAPITAL SAS</v>
          </cell>
          <cell r="AG419" t="str">
            <v>1005748523</v>
          </cell>
          <cell r="AH419" t="str">
            <v>JORGE ENRIQUE ANGARITA LOPEZ</v>
          </cell>
          <cell r="AI419" t="str">
            <v>1000256877</v>
          </cell>
          <cell r="AJ419" t="str">
            <v>PAULA ARENAS CANAL</v>
          </cell>
          <cell r="AK419">
            <v>650000</v>
          </cell>
          <cell r="AL419">
            <v>0</v>
          </cell>
          <cell r="AM419">
            <v>0</v>
          </cell>
          <cell r="AN419">
            <v>650000</v>
          </cell>
          <cell r="AO419">
            <v>650000</v>
          </cell>
        </row>
        <row r="420">
          <cell r="I420" t="str">
            <v>325-2024</v>
          </cell>
          <cell r="J420">
            <v>45658</v>
          </cell>
          <cell r="K420">
            <v>46022</v>
          </cell>
          <cell r="L420" t="str">
            <v>364</v>
          </cell>
          <cell r="M420" t="str">
            <v>02</v>
          </cell>
          <cell r="N420" t="str">
            <v>ORDENES DE PAGO</v>
          </cell>
          <cell r="O420" t="str">
            <v>324</v>
          </cell>
          <cell r="P420" t="str">
            <v>416</v>
          </cell>
          <cell r="Q420" t="str">
            <v xml:space="preserve"> DO-739 Adicionar el contrato 325-2024 suscrito con FIDEL MANJARRES RIPOLL Reemplaza el RP 1627-2024</v>
          </cell>
          <cell r="R420" t="str">
            <v>42450209</v>
          </cell>
          <cell r="S420" t="str">
            <v>Servicios para la comunidad, sociales y personales</v>
          </cell>
          <cell r="T420" t="str">
            <v>3-200-F002</v>
          </cell>
          <cell r="U420" t="str">
            <v>RB-Administrados de libre destinación</v>
          </cell>
          <cell r="V420" t="str">
            <v>332000000000000000260</v>
          </cell>
          <cell r="W420" t="str">
            <v>Gtos de Operación CANAL CAPITAL</v>
          </cell>
          <cell r="X420" t="str">
            <v>PO/0260/0001/GAST_OPE</v>
          </cell>
          <cell r="Z420" t="str">
            <v>Gastos Operacionales</v>
          </cell>
          <cell r="AA420" t="str">
            <v>11</v>
          </cell>
          <cell r="AB420" t="str">
            <v>RÉGIMEN ESPECIAL</v>
          </cell>
          <cell r="AC420" t="str">
            <v>1002138703</v>
          </cell>
          <cell r="AD420" t="str">
            <v>CC</v>
          </cell>
          <cell r="AE420" t="str">
            <v>8980500</v>
          </cell>
          <cell r="AF420" t="str">
            <v>FIDEL  MANJARRES RIPOLL</v>
          </cell>
          <cell r="AG420" t="str">
            <v>1005748523</v>
          </cell>
          <cell r="AH420" t="str">
            <v>JORGE ENRIQUE ANGARITA LOPEZ</v>
          </cell>
          <cell r="AI420" t="str">
            <v>1000256877</v>
          </cell>
          <cell r="AJ420" t="str">
            <v>PAULA ARENAS CANAL</v>
          </cell>
          <cell r="AK420">
            <v>10746667</v>
          </cell>
          <cell r="AL420">
            <v>0</v>
          </cell>
          <cell r="AM420">
            <v>0</v>
          </cell>
          <cell r="AN420">
            <v>10746667</v>
          </cell>
          <cell r="AO420">
            <v>10746667</v>
          </cell>
        </row>
        <row r="421">
          <cell r="I421" t="str">
            <v>23-RP</v>
          </cell>
          <cell r="J421">
            <v>45658</v>
          </cell>
          <cell r="K421">
            <v>46022</v>
          </cell>
          <cell r="L421" t="str">
            <v>364</v>
          </cell>
          <cell r="M421" t="str">
            <v>02</v>
          </cell>
          <cell r="N421" t="str">
            <v>ORDENES DE PAGO</v>
          </cell>
          <cell r="O421" t="str">
            <v>441</v>
          </cell>
          <cell r="P421" t="str">
            <v>417</v>
          </cell>
          <cell r="Q421" t="str">
            <v xml:space="preserve"> SF-1 Canal Capital, como sociedad pública organizada como Empresa Industrial y Comercial del Estado, está obligada a liquidar, declarar y pagar el Impuesto Mensual de Auto-retención de Renta, de acuerdo a lo establecido en la ley 1819 de 2016 (Reforma Tributaria), por lo que se solicita expedir Disponibilidad y Registro Presupuestal para el pago de dicho impuesto correspondiente al mes de Diciembre de 2024, giro que se debe realizar a la Dirección de Impuesta y Aduanas Nacionales DIAN</v>
          </cell>
          <cell r="R421" t="str">
            <v>42180102</v>
          </cell>
          <cell r="S421" t="str">
            <v>Impuesto sobre la renta para la equidad CREE</v>
          </cell>
          <cell r="T421" t="str">
            <v>3-100-F002</v>
          </cell>
          <cell r="U421" t="str">
            <v>VA-Administrados de libre destinación</v>
          </cell>
          <cell r="V421" t="str">
            <v>000000000000000000260</v>
          </cell>
          <cell r="W421" t="str">
            <v>0260 - Programa Funcionamiento - CANAL CAPITAL</v>
          </cell>
          <cell r="X421" t="str">
            <v>PO/0260/0001/0000000260</v>
          </cell>
          <cell r="Z421" t="str">
            <v>funcionamiento Canal Capital</v>
          </cell>
          <cell r="AA421" t="str">
            <v>96</v>
          </cell>
          <cell r="AB421" t="str">
            <v>N/A ACTO ADMINISTRATIVO (RESOLUCIÓN, DECRETO, ACUERDO, ETC.)</v>
          </cell>
          <cell r="AC421" t="str">
            <v>1000449188</v>
          </cell>
          <cell r="AD421" t="str">
            <v>NIT</v>
          </cell>
          <cell r="AE421" t="str">
            <v>800197268</v>
          </cell>
          <cell r="AF421" t="str">
            <v>UAE DIRECCION DE IMPUESTOS Y ADUANAS NACIONALES</v>
          </cell>
          <cell r="AG421" t="str">
            <v>1005748523</v>
          </cell>
          <cell r="AH421" t="str">
            <v>JORGE ENRIQUE ANGARITA LOPEZ</v>
          </cell>
          <cell r="AI421" t="str">
            <v>1005748523</v>
          </cell>
          <cell r="AJ421" t="str">
            <v>JORGE ENRIQUE ANGARITA LOPEZ</v>
          </cell>
          <cell r="AK421">
            <v>14146000</v>
          </cell>
          <cell r="AL421">
            <v>0</v>
          </cell>
          <cell r="AM421">
            <v>0</v>
          </cell>
          <cell r="AN421">
            <v>14146000</v>
          </cell>
          <cell r="AO421">
            <v>14146000</v>
          </cell>
        </row>
        <row r="422">
          <cell r="I422" t="str">
            <v>450-2024</v>
          </cell>
          <cell r="J422">
            <v>45658</v>
          </cell>
          <cell r="K422">
            <v>46022</v>
          </cell>
          <cell r="L422" t="str">
            <v>364</v>
          </cell>
          <cell r="M422" t="str">
            <v>02</v>
          </cell>
          <cell r="N422" t="str">
            <v>ORDENES DE PAGO</v>
          </cell>
          <cell r="O422" t="str">
            <v>442</v>
          </cell>
          <cell r="P422" t="str">
            <v>418</v>
          </cell>
          <cell r="Q422" t="str">
            <v xml:space="preserve"> SG-80 Proveer de manera autónoma e independiente, los servicios jurídicos profesionales especializados para apoyar y acompañar la gestión contractual y demás asuntos legales de la Secretaría General de Canal Capital. Reemplaza el RP 1380-2024</v>
          </cell>
          <cell r="R422" t="str">
            <v>42120202008</v>
          </cell>
          <cell r="S422" t="str">
            <v>Servicios prestados a las empresas y servicios de producción</v>
          </cell>
          <cell r="T422" t="str">
            <v>3-200-F002</v>
          </cell>
          <cell r="U422" t="str">
            <v>RB-Administrados de libre destinación</v>
          </cell>
          <cell r="V422" t="str">
            <v>000000000000000000260</v>
          </cell>
          <cell r="W422" t="str">
            <v>0260 - Programa Funcionamiento - CANAL CAPITAL</v>
          </cell>
          <cell r="X422" t="str">
            <v>PO/0260/0001/0000000260</v>
          </cell>
          <cell r="Z422" t="str">
            <v>funcionamiento Canal Capital</v>
          </cell>
          <cell r="AA422" t="str">
            <v>11</v>
          </cell>
          <cell r="AB422" t="str">
            <v>RÉGIMEN ESPECIAL</v>
          </cell>
          <cell r="AC422" t="str">
            <v>1010712015</v>
          </cell>
          <cell r="AD422" t="str">
            <v>CC</v>
          </cell>
          <cell r="AE422" t="str">
            <v>1032461272</v>
          </cell>
          <cell r="AF422" t="str">
            <v>LUZ IXAYANA RAMIREZ CRISTANCHO</v>
          </cell>
          <cell r="AG422" t="str">
            <v>1005748523</v>
          </cell>
          <cell r="AH422" t="str">
            <v>JORGE ENRIQUE ANGARITA LOPEZ</v>
          </cell>
          <cell r="AI422" t="str">
            <v>1006767230</v>
          </cell>
          <cell r="AJ422" t="str">
            <v>JUANA AMALIA GONZALEZ HERNANDEZ</v>
          </cell>
          <cell r="AK422">
            <v>7699999</v>
          </cell>
          <cell r="AL422">
            <v>0</v>
          </cell>
          <cell r="AM422">
            <v>0</v>
          </cell>
          <cell r="AN422">
            <v>7699999</v>
          </cell>
          <cell r="AO422">
            <v>7699999</v>
          </cell>
        </row>
        <row r="423">
          <cell r="I423" t="str">
            <v>22-SDH</v>
          </cell>
          <cell r="J423">
            <v>45678</v>
          </cell>
          <cell r="K423">
            <v>46022</v>
          </cell>
          <cell r="L423" t="str">
            <v>344</v>
          </cell>
          <cell r="M423" t="str">
            <v>02</v>
          </cell>
          <cell r="N423" t="str">
            <v>ORDENES DE PAGO</v>
          </cell>
          <cell r="O423" t="str">
            <v>440</v>
          </cell>
          <cell r="P423" t="str">
            <v>419</v>
          </cell>
          <cell r="Q423" t="str">
            <v xml:space="preserve"> SA-54 Servicio de Aseo y recolección de basuras para Canal Capital cobro anticipado y/o ajuste. Cobro anticipado aseo 1 de noviembre 2024 al 31 de diciembre 2024.  </v>
          </cell>
          <cell r="R423" t="str">
            <v>42120202009</v>
          </cell>
          <cell r="S423" t="str">
            <v>Servicios para la comunidad, sociales y personales</v>
          </cell>
          <cell r="T423" t="str">
            <v>3-100-F002</v>
          </cell>
          <cell r="U423" t="str">
            <v>VA-Administrados de libre destinación</v>
          </cell>
          <cell r="V423" t="str">
            <v>000000000000000000260</v>
          </cell>
          <cell r="W423" t="str">
            <v>0260 - Programa Funcionamiento - CANAL CAPITAL</v>
          </cell>
          <cell r="X423" t="str">
            <v>PO/0260/0001/0000000260</v>
          </cell>
          <cell r="Z423" t="str">
            <v>funcionamiento Canal Capital</v>
          </cell>
          <cell r="AA423" t="str">
            <v>93</v>
          </cell>
          <cell r="AB423" t="str">
            <v>N/A SERVICIOS PÚBLICOS</v>
          </cell>
          <cell r="AC423" t="str">
            <v>1001244731</v>
          </cell>
          <cell r="AD423" t="str">
            <v>NIT</v>
          </cell>
          <cell r="AE423" t="str">
            <v>830053700</v>
          </cell>
          <cell r="AF423" t="str">
            <v>PATRIMONIOS AUTONOMOS ADMINISTRADOS POR LA SOC FIDUCIARIA DAVIVIENDA</v>
          </cell>
          <cell r="AG423" t="str">
            <v>1005748523</v>
          </cell>
          <cell r="AH423" t="str">
            <v>JORGE ENRIQUE ANGARITA LOPEZ</v>
          </cell>
          <cell r="AI423" t="str">
            <v>1006767230</v>
          </cell>
          <cell r="AJ423" t="str">
            <v>JUANA AMALIA GONZALEZ HERNANDEZ</v>
          </cell>
          <cell r="AK423">
            <v>446718</v>
          </cell>
          <cell r="AL423">
            <v>0</v>
          </cell>
          <cell r="AM423">
            <v>0</v>
          </cell>
          <cell r="AN423">
            <v>446718</v>
          </cell>
          <cell r="AO423">
            <v>446718</v>
          </cell>
        </row>
        <row r="424">
          <cell r="I424" t="str">
            <v>16-SDH</v>
          </cell>
          <cell r="J424">
            <v>45678</v>
          </cell>
          <cell r="K424">
            <v>46022</v>
          </cell>
          <cell r="L424" t="str">
            <v>344</v>
          </cell>
          <cell r="M424" t="str">
            <v>02</v>
          </cell>
          <cell r="N424" t="str">
            <v>ORDENES DE PAGO</v>
          </cell>
          <cell r="O424" t="str">
            <v>434</v>
          </cell>
          <cell r="P424" t="str">
            <v>420</v>
          </cell>
          <cell r="Q424" t="str">
            <v xml:space="preserve"> SA-48 Servicio de Energía de Canal Capital sede calle 26 cobro Anticipado y/o ajuste. Cobro anticipado de energía del 9 de diciembre 2024 al 9 de enero del 2025</v>
          </cell>
          <cell r="R424" t="str">
            <v>42120202006</v>
          </cell>
          <cell r="S424" t="str">
            <v>Servicios de alojamiento; servicios de suministro de comidas y bebidas; servicios de transporte; y servicios de distribución de electricidad, gas y agua</v>
          </cell>
          <cell r="T424" t="str">
            <v>3-100-F002</v>
          </cell>
          <cell r="U424" t="str">
            <v>VA-Administrados de libre destinación</v>
          </cell>
          <cell r="V424" t="str">
            <v>000000000000000000260</v>
          </cell>
          <cell r="W424" t="str">
            <v>0260 - Programa Funcionamiento - CANAL CAPITAL</v>
          </cell>
          <cell r="X424" t="str">
            <v>PO/0260/0001/0000000260</v>
          </cell>
          <cell r="Z424" t="str">
            <v>funcionamiento Canal Capital</v>
          </cell>
          <cell r="AA424" t="str">
            <v>93</v>
          </cell>
          <cell r="AB424" t="str">
            <v>N/A SERVICIOS PÚBLICOS</v>
          </cell>
          <cell r="AC424" t="str">
            <v>1001244731</v>
          </cell>
          <cell r="AD424" t="str">
            <v>NIT</v>
          </cell>
          <cell r="AE424" t="str">
            <v>830053700</v>
          </cell>
          <cell r="AF424" t="str">
            <v>PATRIMONIOS AUTONOMOS ADMINISTRADOS POR LA SOC FIDUCIARIA DAVIVIENDA</v>
          </cell>
          <cell r="AG424" t="str">
            <v>1005748523</v>
          </cell>
          <cell r="AH424" t="str">
            <v>JORGE ENRIQUE ANGARITA LOPEZ</v>
          </cell>
          <cell r="AI424" t="str">
            <v>1006767230</v>
          </cell>
          <cell r="AJ424" t="str">
            <v>JUANA AMALIA GONZALEZ HERNANDEZ</v>
          </cell>
          <cell r="AK424">
            <v>8585855</v>
          </cell>
          <cell r="AL424">
            <v>0</v>
          </cell>
          <cell r="AM424">
            <v>0</v>
          </cell>
          <cell r="AN424">
            <v>8585855</v>
          </cell>
          <cell r="AO424">
            <v>8585855</v>
          </cell>
        </row>
        <row r="425">
          <cell r="I425" t="str">
            <v>20-RP</v>
          </cell>
          <cell r="J425">
            <v>45678</v>
          </cell>
          <cell r="K425">
            <v>46022</v>
          </cell>
          <cell r="L425" t="str">
            <v>344</v>
          </cell>
          <cell r="M425" t="str">
            <v>02</v>
          </cell>
          <cell r="N425" t="str">
            <v>ORDENES DE PAGO</v>
          </cell>
          <cell r="O425" t="str">
            <v>438</v>
          </cell>
          <cell r="P425" t="str">
            <v>421</v>
          </cell>
          <cell r="Q425" t="str">
            <v xml:space="preserve"> SA-52 Servicio de Telefonía fija ETB para Canal Capital sede calle 26. Periodo diciembre 1 al 31 de 2024 Factura FC 001000130210</v>
          </cell>
          <cell r="R425" t="str">
            <v>42120202008</v>
          </cell>
          <cell r="S425" t="str">
            <v>Servicios prestados a las empresas y servicios de producción</v>
          </cell>
          <cell r="T425" t="str">
            <v>3-100-F002</v>
          </cell>
          <cell r="U425" t="str">
            <v>VA-Administrados de libre destinación</v>
          </cell>
          <cell r="V425" t="str">
            <v>000000000000000000260</v>
          </cell>
          <cell r="W425" t="str">
            <v>0260 - Programa Funcionamiento - CANAL CAPITAL</v>
          </cell>
          <cell r="X425" t="str">
            <v>PO/0260/0001/0000000260</v>
          </cell>
          <cell r="Z425" t="str">
            <v>funcionamiento Canal Capital</v>
          </cell>
          <cell r="AA425" t="str">
            <v>93</v>
          </cell>
          <cell r="AB425" t="str">
            <v>N/A SERVICIOS PÚBLICOS</v>
          </cell>
          <cell r="AC425" t="str">
            <v>1000451829</v>
          </cell>
          <cell r="AD425" t="str">
            <v>NIT</v>
          </cell>
          <cell r="AE425" t="str">
            <v>899999115</v>
          </cell>
          <cell r="AF425" t="str">
            <v>EMPRESA DE TELECOMUNICACIONES DE BOGOTÁ S.A. E.S.P. - ETB S.A. ESP</v>
          </cell>
          <cell r="AG425" t="str">
            <v>1005748523</v>
          </cell>
          <cell r="AH425" t="str">
            <v>JORGE ENRIQUE ANGARITA LOPEZ</v>
          </cell>
          <cell r="AI425" t="str">
            <v>1006767230</v>
          </cell>
          <cell r="AJ425" t="str">
            <v>JUANA AMALIA GONZALEZ HERNANDEZ</v>
          </cell>
          <cell r="AK425">
            <v>3018680</v>
          </cell>
          <cell r="AL425">
            <v>0</v>
          </cell>
          <cell r="AM425">
            <v>0</v>
          </cell>
          <cell r="AN425">
            <v>3018680</v>
          </cell>
          <cell r="AO425">
            <v>3018680</v>
          </cell>
        </row>
        <row r="426">
          <cell r="I426" t="str">
            <v>18-RP</v>
          </cell>
          <cell r="J426">
            <v>45678</v>
          </cell>
          <cell r="K426">
            <v>46022</v>
          </cell>
          <cell r="L426" t="str">
            <v>344</v>
          </cell>
          <cell r="M426" t="str">
            <v>02</v>
          </cell>
          <cell r="N426" t="str">
            <v>ORDENES DE PAGO</v>
          </cell>
          <cell r="O426" t="str">
            <v>436</v>
          </cell>
          <cell r="P426" t="str">
            <v>422</v>
          </cell>
          <cell r="Q426" t="str">
            <v xml:space="preserve"> SA-50 Servicio de televisión por suscripción para Canal Capital DIRECTV. cobro del periodo comprendido entre el 8 de enero del al 7 de febrero del 2025</v>
          </cell>
          <cell r="R426" t="str">
            <v>42120202008</v>
          </cell>
          <cell r="S426" t="str">
            <v>Servicios prestados a las empresas y servicios de producción</v>
          </cell>
          <cell r="T426" t="str">
            <v>3-100-F002</v>
          </cell>
          <cell r="U426" t="str">
            <v>VA-Administrados de libre destinación</v>
          </cell>
          <cell r="V426" t="str">
            <v>000000000000000000260</v>
          </cell>
          <cell r="W426" t="str">
            <v>0260 - Programa Funcionamiento - CANAL CAPITAL</v>
          </cell>
          <cell r="X426" t="str">
            <v>PO/0260/0001/0000000260</v>
          </cell>
          <cell r="Z426" t="str">
            <v>funcionamiento Canal Capital</v>
          </cell>
          <cell r="AA426" t="str">
            <v>93</v>
          </cell>
          <cell r="AB426" t="str">
            <v>N/A SERVICIOS PÚBLICOS</v>
          </cell>
          <cell r="AC426" t="str">
            <v>1000452105</v>
          </cell>
          <cell r="AD426" t="str">
            <v>NIT</v>
          </cell>
          <cell r="AE426" t="str">
            <v>805006014</v>
          </cell>
          <cell r="AF426" t="str">
            <v>DIRECTV COLOMBIA LTDA</v>
          </cell>
          <cell r="AG426" t="str">
            <v>1005748523</v>
          </cell>
          <cell r="AH426" t="str">
            <v>JORGE ENRIQUE ANGARITA LOPEZ</v>
          </cell>
          <cell r="AI426" t="str">
            <v>1006767230</v>
          </cell>
          <cell r="AJ426" t="str">
            <v>JUANA AMALIA GONZALEZ HERNANDEZ</v>
          </cell>
          <cell r="AK426">
            <v>579900</v>
          </cell>
          <cell r="AL426">
            <v>0</v>
          </cell>
          <cell r="AM426">
            <v>0</v>
          </cell>
          <cell r="AN426">
            <v>579900</v>
          </cell>
          <cell r="AO426">
            <v>579900</v>
          </cell>
        </row>
        <row r="427">
          <cell r="I427" t="str">
            <v>17-RP</v>
          </cell>
          <cell r="J427">
            <v>45678</v>
          </cell>
          <cell r="K427">
            <v>46022</v>
          </cell>
          <cell r="L427" t="str">
            <v>344</v>
          </cell>
          <cell r="M427" t="str">
            <v>02</v>
          </cell>
          <cell r="N427" t="str">
            <v>ORDENES DE PAGO</v>
          </cell>
          <cell r="O427" t="str">
            <v>435</v>
          </cell>
          <cell r="P427" t="str">
            <v>423</v>
          </cell>
          <cell r="Q427" t="str">
            <v xml:space="preserve"> SA-49 Servicio de televisión por suscripción para Canal Capital Claro TV. cobro del periodo comprendido entre el 2 de enero del al 1 de febrero del 2025</v>
          </cell>
          <cell r="R427" t="str">
            <v>42120202008</v>
          </cell>
          <cell r="S427" t="str">
            <v>Servicios prestados a las empresas y servicios de producción</v>
          </cell>
          <cell r="T427" t="str">
            <v>3-100-F002</v>
          </cell>
          <cell r="U427" t="str">
            <v>VA-Administrados de libre destinación</v>
          </cell>
          <cell r="V427" t="str">
            <v>000000000000000000260</v>
          </cell>
          <cell r="W427" t="str">
            <v>0260 - Programa Funcionamiento - CANAL CAPITAL</v>
          </cell>
          <cell r="X427" t="str">
            <v>PO/0260/0001/0000000260</v>
          </cell>
          <cell r="Z427" t="str">
            <v>funcionamiento Canal Capital</v>
          </cell>
          <cell r="AA427" t="str">
            <v>93</v>
          </cell>
          <cell r="AB427" t="str">
            <v>N/A SERVICIOS PÚBLICOS</v>
          </cell>
          <cell r="AC427" t="str">
            <v>1000505218</v>
          </cell>
          <cell r="AD427" t="str">
            <v>NIT</v>
          </cell>
          <cell r="AE427" t="str">
            <v>800153993</v>
          </cell>
          <cell r="AF427" t="str">
            <v>COMUNICACION CELULAR S A COMCEL S A</v>
          </cell>
          <cell r="AG427" t="str">
            <v>1005748523</v>
          </cell>
          <cell r="AH427" t="str">
            <v>JORGE ENRIQUE ANGARITA LOPEZ</v>
          </cell>
          <cell r="AI427" t="str">
            <v>1006767230</v>
          </cell>
          <cell r="AJ427" t="str">
            <v>JUANA AMALIA GONZALEZ HERNANDEZ</v>
          </cell>
          <cell r="AK427">
            <v>118779</v>
          </cell>
          <cell r="AL427">
            <v>0</v>
          </cell>
          <cell r="AM427">
            <v>0</v>
          </cell>
          <cell r="AN427">
            <v>118779</v>
          </cell>
          <cell r="AO427">
            <v>118779</v>
          </cell>
        </row>
        <row r="428">
          <cell r="I428" t="str">
            <v>21-RP</v>
          </cell>
          <cell r="J428">
            <v>45678</v>
          </cell>
          <cell r="K428">
            <v>46022</v>
          </cell>
          <cell r="L428" t="str">
            <v>344</v>
          </cell>
          <cell r="M428" t="str">
            <v>02</v>
          </cell>
          <cell r="N428" t="str">
            <v>ORDENES DE PAGO</v>
          </cell>
          <cell r="O428" t="str">
            <v>439</v>
          </cell>
          <cell r="P428" t="str">
            <v>424</v>
          </cell>
          <cell r="Q428" t="str">
            <v xml:space="preserve"> SA-53 Servicio de Telefonía fija ETB para Canal Capital sede calle 69. cobro del periodo comprendido entre el 1 al 31 de diciembre del 2024</v>
          </cell>
          <cell r="R428" t="str">
            <v>42120202008</v>
          </cell>
          <cell r="S428" t="str">
            <v>Servicios prestados a las empresas y servicios de producción</v>
          </cell>
          <cell r="T428" t="str">
            <v>3-100-F002</v>
          </cell>
          <cell r="U428" t="str">
            <v>VA-Administrados de libre destinación</v>
          </cell>
          <cell r="V428" t="str">
            <v>000000000000000000260</v>
          </cell>
          <cell r="W428" t="str">
            <v>0260 - Programa Funcionamiento - CANAL CAPITAL</v>
          </cell>
          <cell r="X428" t="str">
            <v>PO/0260/0001/0000000260</v>
          </cell>
          <cell r="Z428" t="str">
            <v>funcionamiento Canal Capital</v>
          </cell>
          <cell r="AA428" t="str">
            <v>93</v>
          </cell>
          <cell r="AB428" t="str">
            <v>N/A SERVICIOS PÚBLICOS</v>
          </cell>
          <cell r="AC428" t="str">
            <v>1000451829</v>
          </cell>
          <cell r="AD428" t="str">
            <v>NIT</v>
          </cell>
          <cell r="AE428" t="str">
            <v>899999115</v>
          </cell>
          <cell r="AF428" t="str">
            <v>EMPRESA DE TELECOMUNICACIONES DE BOGOTÁ S.A. E.S.P. - ETB S.A. ESP</v>
          </cell>
          <cell r="AG428" t="str">
            <v>1005748523</v>
          </cell>
          <cell r="AH428" t="str">
            <v>JORGE ENRIQUE ANGARITA LOPEZ</v>
          </cell>
          <cell r="AI428" t="str">
            <v>1006767230</v>
          </cell>
          <cell r="AJ428" t="str">
            <v>JUANA AMALIA GONZALEZ HERNANDEZ</v>
          </cell>
          <cell r="AK428">
            <v>991660</v>
          </cell>
          <cell r="AL428">
            <v>0</v>
          </cell>
          <cell r="AM428">
            <v>0</v>
          </cell>
          <cell r="AN428">
            <v>991660</v>
          </cell>
          <cell r="AO428">
            <v>991660</v>
          </cell>
        </row>
        <row r="429">
          <cell r="I429" t="str">
            <v>19-RP</v>
          </cell>
          <cell r="J429">
            <v>45678</v>
          </cell>
          <cell r="K429">
            <v>46022</v>
          </cell>
          <cell r="L429" t="str">
            <v>344</v>
          </cell>
          <cell r="M429" t="str">
            <v>02</v>
          </cell>
          <cell r="N429" t="str">
            <v>ORDENES DE PAGO</v>
          </cell>
          <cell r="O429" t="str">
            <v>437</v>
          </cell>
          <cell r="P429" t="str">
            <v>425</v>
          </cell>
          <cell r="Q429" t="str">
            <v xml:space="preserve"> SA-51 Servicio de plan corporativo de telefonía móvil para Canal Capital Movistar - cobro del periodo comprendido entre el 10 de enero al 9 de febrero del 2025 </v>
          </cell>
          <cell r="R429" t="str">
            <v>42120202008</v>
          </cell>
          <cell r="S429" t="str">
            <v>Servicios prestados a las empresas y servicios de producción</v>
          </cell>
          <cell r="T429" t="str">
            <v>3-100-F002</v>
          </cell>
          <cell r="U429" t="str">
            <v>VA-Administrados de libre destinación</v>
          </cell>
          <cell r="V429" t="str">
            <v>000000000000000000260</v>
          </cell>
          <cell r="W429" t="str">
            <v>0260 - Programa Funcionamiento - CANAL CAPITAL</v>
          </cell>
          <cell r="X429" t="str">
            <v>PO/0260/0001/0000000260</v>
          </cell>
          <cell r="Z429" t="str">
            <v>funcionamiento Canal Capital</v>
          </cell>
          <cell r="AA429" t="str">
            <v>93</v>
          </cell>
          <cell r="AB429" t="str">
            <v>N/A SERVICIOS PÚBLICOS</v>
          </cell>
          <cell r="AC429" t="str">
            <v>1000452491</v>
          </cell>
          <cell r="AD429" t="str">
            <v>NIT</v>
          </cell>
          <cell r="AE429" t="str">
            <v>830122566</v>
          </cell>
          <cell r="AF429" t="str">
            <v>COLOMBIA TELECOMUNICACIONES S.A ESP BIC</v>
          </cell>
          <cell r="AG429" t="str">
            <v>1005748523</v>
          </cell>
          <cell r="AH429" t="str">
            <v>JORGE ENRIQUE ANGARITA LOPEZ</v>
          </cell>
          <cell r="AI429" t="str">
            <v>1006767230</v>
          </cell>
          <cell r="AJ429" t="str">
            <v>JUANA AMALIA GONZALEZ HERNANDEZ</v>
          </cell>
          <cell r="AK429">
            <v>125972</v>
          </cell>
          <cell r="AL429">
            <v>0</v>
          </cell>
          <cell r="AM429">
            <v>0</v>
          </cell>
          <cell r="AN429">
            <v>125972</v>
          </cell>
          <cell r="AO429">
            <v>125972</v>
          </cell>
        </row>
        <row r="430">
          <cell r="I430" t="str">
            <v>335-2024</v>
          </cell>
          <cell r="J430">
            <v>45658</v>
          </cell>
          <cell r="K430">
            <v>46022</v>
          </cell>
          <cell r="L430" t="str">
            <v>364</v>
          </cell>
          <cell r="M430" t="str">
            <v>02</v>
          </cell>
          <cell r="N430" t="str">
            <v>ORDENES DE PAGO</v>
          </cell>
          <cell r="O430" t="str">
            <v>183</v>
          </cell>
          <cell r="P430" t="str">
            <v>426</v>
          </cell>
          <cell r="Q430" t="str">
            <v xml:space="preserve"> SA-78 Proveer el servicio de vigilancia y seguridad privada, con recurso humano dotado con armas y medios tecnologicos, para las personas y los bienes muebles e inmuebles propiedad de Canal Capital o por los cuales sea legalmente responsable, ubicados en la ciudad de Bogotá D.C. o en municipios del departamento de Cundinamarca. Reemplaza el RP 1126-2024</v>
          </cell>
          <cell r="R430" t="str">
            <v>42450208</v>
          </cell>
          <cell r="S430" t="str">
            <v>Servicios prestados a las empresas y servicios de producción</v>
          </cell>
          <cell r="T430" t="str">
            <v>3-200-F002</v>
          </cell>
          <cell r="U430" t="str">
            <v>RB-Administrados de libre destinación</v>
          </cell>
          <cell r="V430" t="str">
            <v>332000000000000000260</v>
          </cell>
          <cell r="W430" t="str">
            <v>Gtos de Operación CANAL CAPITAL</v>
          </cell>
          <cell r="X430" t="str">
            <v>PO/0260/0001/GAST_OPE</v>
          </cell>
          <cell r="Z430" t="str">
            <v>Gastos Operacionales</v>
          </cell>
          <cell r="AA430" t="str">
            <v>11</v>
          </cell>
          <cell r="AB430" t="str">
            <v>RÉGIMEN ESPECIAL</v>
          </cell>
          <cell r="AC430" t="str">
            <v>1000613427</v>
          </cell>
          <cell r="AD430" t="str">
            <v>NIT</v>
          </cell>
          <cell r="AE430" t="str">
            <v>900448609</v>
          </cell>
          <cell r="AF430" t="str">
            <v>TAC SEGURIDAD LTDA</v>
          </cell>
          <cell r="AG430" t="str">
            <v>1005748523</v>
          </cell>
          <cell r="AH430" t="str">
            <v>JORGE ENRIQUE ANGARITA LOPEZ</v>
          </cell>
          <cell r="AI430" t="str">
            <v>1000256877</v>
          </cell>
          <cell r="AJ430" t="str">
            <v>PAULA ARENAS CANAL</v>
          </cell>
          <cell r="AK430">
            <v>159998094</v>
          </cell>
          <cell r="AL430">
            <v>0</v>
          </cell>
          <cell r="AM430">
            <v>0</v>
          </cell>
          <cell r="AN430">
            <v>159998094</v>
          </cell>
          <cell r="AO430">
            <v>152776676</v>
          </cell>
        </row>
        <row r="431">
          <cell r="I431" t="str">
            <v>112-2024</v>
          </cell>
          <cell r="J431">
            <v>45658</v>
          </cell>
          <cell r="K431">
            <v>46022</v>
          </cell>
          <cell r="L431" t="str">
            <v>364</v>
          </cell>
          <cell r="M431" t="str">
            <v>02</v>
          </cell>
          <cell r="N431" t="str">
            <v>ORDENES DE PAGO</v>
          </cell>
          <cell r="O431" t="str">
            <v>443</v>
          </cell>
          <cell r="P431" t="str">
            <v>427</v>
          </cell>
          <cell r="Q431" t="str">
            <v xml:space="preserve"> SA-49 Proveer los servicios de mensajería de documentos y elementos menores que Canal Capital requiera trasladar a nivel urbano o nacional. Reemplaza el RP 650-2024</v>
          </cell>
          <cell r="R431" t="str">
            <v>42120202006</v>
          </cell>
          <cell r="S431" t="str">
            <v>Servicios de alojamiento; servicios de suministro de comidas y bebidas; servicios de transporte; y servicios de distribución de electricidad, gas y agua</v>
          </cell>
          <cell r="T431" t="str">
            <v>3-200-F002</v>
          </cell>
          <cell r="U431" t="str">
            <v>RB-Administrados de libre destinación</v>
          </cell>
          <cell r="V431" t="str">
            <v>000000000000000000260</v>
          </cell>
          <cell r="W431" t="str">
            <v>0260 - Programa Funcionamiento - CANAL CAPITAL</v>
          </cell>
          <cell r="X431" t="str">
            <v>PO/0260/0001/0000000260</v>
          </cell>
          <cell r="Z431" t="str">
            <v>funcionamiento Canal Capital</v>
          </cell>
          <cell r="AA431" t="str">
            <v>11</v>
          </cell>
          <cell r="AB431" t="str">
            <v>RÉGIMEN ESPECIAL</v>
          </cell>
          <cell r="AC431" t="str">
            <v>1001523950</v>
          </cell>
          <cell r="AD431" t="str">
            <v>NIT</v>
          </cell>
          <cell r="AE431" t="str">
            <v>901196949</v>
          </cell>
          <cell r="AF431" t="str">
            <v>TU MENSAJERO EXPRESS SAS</v>
          </cell>
          <cell r="AG431" t="str">
            <v>1005748523</v>
          </cell>
          <cell r="AH431" t="str">
            <v>JORGE ENRIQUE ANGARITA LOPEZ</v>
          </cell>
          <cell r="AI431" t="str">
            <v>1006767230</v>
          </cell>
          <cell r="AJ431" t="str">
            <v>JUANA AMALIA GONZALEZ HERNANDEZ</v>
          </cell>
          <cell r="AK431">
            <v>5600750</v>
          </cell>
          <cell r="AL431">
            <v>0</v>
          </cell>
          <cell r="AM431">
            <v>0</v>
          </cell>
          <cell r="AN431">
            <v>5600750</v>
          </cell>
          <cell r="AO431">
            <v>5600750</v>
          </cell>
        </row>
        <row r="432">
          <cell r="I432" t="str">
            <v>365-2024</v>
          </cell>
          <cell r="J432">
            <v>45658</v>
          </cell>
          <cell r="K432">
            <v>46022</v>
          </cell>
          <cell r="L432" t="str">
            <v>364</v>
          </cell>
          <cell r="M432" t="str">
            <v>02</v>
          </cell>
          <cell r="N432" t="str">
            <v>ORDENES DE PAGO</v>
          </cell>
          <cell r="O432" t="str">
            <v>444</v>
          </cell>
          <cell r="P432" t="str">
            <v>428</v>
          </cell>
          <cell r="Q432" t="str">
            <v xml:space="preserve"> SA-323 Contratar el arrendamiento del inmueble ubicado en la avenida el Dorado numero 66 63 piso quinto, donde funcionan las instalaciones de Canal Capital. Reemplaza el RP 1193-2024</v>
          </cell>
          <cell r="R432" t="str">
            <v>42450207</v>
          </cell>
          <cell r="S432" t="str">
            <v>Servicios financieros y servicios conexos, servicios inmobiliarios y servicios de leasing</v>
          </cell>
          <cell r="T432" t="str">
            <v>3-200-F002</v>
          </cell>
          <cell r="U432" t="str">
            <v>RB-Administrados de libre destinación</v>
          </cell>
          <cell r="V432" t="str">
            <v>332000000000000000260</v>
          </cell>
          <cell r="W432" t="str">
            <v>Gtos de Operación CANAL CAPITAL</v>
          </cell>
          <cell r="X432" t="str">
            <v>PO/0260/0001/GAST_OPE</v>
          </cell>
          <cell r="Z432" t="str">
            <v>Gastos Operacionales</v>
          </cell>
          <cell r="AA432" t="str">
            <v>11</v>
          </cell>
          <cell r="AB432" t="str">
            <v>RÉGIMEN ESPECIAL</v>
          </cell>
          <cell r="AC432" t="str">
            <v>1000451833</v>
          </cell>
          <cell r="AD432" t="str">
            <v>NIT</v>
          </cell>
          <cell r="AE432" t="str">
            <v>899999082</v>
          </cell>
          <cell r="AF432" t="str">
            <v>GRUPO ENERGIA BOGOTA S A ESP PUDIENDO UT ILIZAR PARA TODOS LOS EFECTOS EN TODAS S US ACTUACIONES JURIDICAS Y TODAS SUS ACT UACIONES C</v>
          </cell>
          <cell r="AG432" t="str">
            <v>1005748523</v>
          </cell>
          <cell r="AH432" t="str">
            <v>JORGE ENRIQUE ANGARITA LOPEZ</v>
          </cell>
          <cell r="AI432" t="str">
            <v>1000256877</v>
          </cell>
          <cell r="AJ432" t="str">
            <v>PAULA ARENAS CANAL</v>
          </cell>
          <cell r="AK432">
            <v>315286085</v>
          </cell>
          <cell r="AL432">
            <v>0</v>
          </cell>
          <cell r="AM432">
            <v>0</v>
          </cell>
          <cell r="AN432">
            <v>315286085</v>
          </cell>
          <cell r="AO432">
            <v>315286085</v>
          </cell>
        </row>
        <row r="433">
          <cell r="I433" t="str">
            <v>423-2024</v>
          </cell>
          <cell r="J433">
            <v>45658</v>
          </cell>
          <cell r="K433">
            <v>46022</v>
          </cell>
          <cell r="L433" t="str">
            <v>364</v>
          </cell>
          <cell r="M433" t="str">
            <v>02</v>
          </cell>
          <cell r="N433" t="str">
            <v>ORDENES DE PAGO</v>
          </cell>
          <cell r="O433" t="str">
            <v>445</v>
          </cell>
          <cell r="P433" t="str">
            <v>429</v>
          </cell>
          <cell r="Q433" t="str">
            <v xml:space="preserve"> PE-76 Suministrar los bienes y servicios requeridos para el desarrollo de las actividades y componentes técnicos de producción, en virtud de las obligaciones derivadas de los contratos interadministrativos suscritos con LA ORQUESTA FILARMÓNICA DE BOGOTÁ y LA UNIDAD ADMINISTRATIVA ESPECIAL DE ATENCIÓN Y REPARACIÓN INTEGRAL A LAS VÍCTIMAS, los que en adelante se suscriban, así como todos aquellos requerimientos que surjan con ocasión del desarrollo del objeto social de Canal Capital en materia de comunicación. Reemplaza el RP 1327-2024</v>
          </cell>
          <cell r="R433" t="str">
            <v>42450208</v>
          </cell>
          <cell r="S433" t="str">
            <v>Servicios prestados a las empresas y servicios de producción</v>
          </cell>
          <cell r="T433" t="str">
            <v>3-200-F002</v>
          </cell>
          <cell r="U433" t="str">
            <v>RB-Administrados de libre destinación</v>
          </cell>
          <cell r="V433" t="str">
            <v>332000000000000000260</v>
          </cell>
          <cell r="W433" t="str">
            <v>Gtos de Operación CANAL CAPITAL</v>
          </cell>
          <cell r="X433" t="str">
            <v>PO/0260/0001/GAST_OPE</v>
          </cell>
          <cell r="Z433" t="str">
            <v>Gastos Operacionales</v>
          </cell>
          <cell r="AA433" t="str">
            <v>11</v>
          </cell>
          <cell r="AB433" t="str">
            <v>RÉGIMEN ESPECIAL</v>
          </cell>
          <cell r="AC433" t="str">
            <v>1001214752</v>
          </cell>
          <cell r="AD433" t="str">
            <v>NIT</v>
          </cell>
          <cell r="AE433" t="str">
            <v>900141068</v>
          </cell>
          <cell r="AF433" t="str">
            <v>DIECISEIS 9 FILMS S.A.S.</v>
          </cell>
          <cell r="AG433" t="str">
            <v>1005748523</v>
          </cell>
          <cell r="AH433" t="str">
            <v>JORGE ENRIQUE ANGARITA LOPEZ</v>
          </cell>
          <cell r="AI433" t="str">
            <v>1000256877</v>
          </cell>
          <cell r="AJ433" t="str">
            <v>PAULA ARENAS CANAL</v>
          </cell>
          <cell r="AK433">
            <v>11509317</v>
          </cell>
          <cell r="AL433">
            <v>11509317</v>
          </cell>
          <cell r="AM433">
            <v>0</v>
          </cell>
          <cell r="AN433">
            <v>0</v>
          </cell>
          <cell r="AO433">
            <v>0</v>
          </cell>
        </row>
        <row r="434">
          <cell r="I434" t="str">
            <v>423-2024</v>
          </cell>
          <cell r="J434">
            <v>45658</v>
          </cell>
          <cell r="K434">
            <v>46022</v>
          </cell>
          <cell r="L434" t="str">
            <v>364</v>
          </cell>
          <cell r="M434" t="str">
            <v>02</v>
          </cell>
          <cell r="N434" t="str">
            <v>ORDENES DE PAGO</v>
          </cell>
          <cell r="O434" t="str">
            <v>446</v>
          </cell>
          <cell r="P434" t="str">
            <v>430</v>
          </cell>
          <cell r="Q434" t="str">
            <v xml:space="preserve"> PE-128 Adicionar y prorrogar el contrato de prestación de servicios No. 423 de 2024, suscrito con DIECISÉIS 9 FILMS SAS. Reemplaza el RP 1487-2024</v>
          </cell>
          <cell r="R434" t="str">
            <v>42450208</v>
          </cell>
          <cell r="S434" t="str">
            <v>Servicios prestados a las empresas y servicios de producción</v>
          </cell>
          <cell r="T434" t="str">
            <v>3-200-F002</v>
          </cell>
          <cell r="U434" t="str">
            <v>RB-Administrados de libre destinación</v>
          </cell>
          <cell r="V434" t="str">
            <v>332000000000000000260</v>
          </cell>
          <cell r="W434" t="str">
            <v>Gtos de Operación CANAL CAPITAL</v>
          </cell>
          <cell r="X434" t="str">
            <v>PO/0260/0001/GAST_OPE</v>
          </cell>
          <cell r="Z434" t="str">
            <v>Gastos Operacionales</v>
          </cell>
          <cell r="AA434" t="str">
            <v>11</v>
          </cell>
          <cell r="AB434" t="str">
            <v>RÉGIMEN ESPECIAL</v>
          </cell>
          <cell r="AC434" t="str">
            <v>1001214752</v>
          </cell>
          <cell r="AD434" t="str">
            <v>NIT</v>
          </cell>
          <cell r="AE434" t="str">
            <v>900141068</v>
          </cell>
          <cell r="AF434" t="str">
            <v>DIECISEIS 9 FILMS S.A.S.</v>
          </cell>
          <cell r="AG434" t="str">
            <v>1005748523</v>
          </cell>
          <cell r="AH434" t="str">
            <v>JORGE ENRIQUE ANGARITA LOPEZ</v>
          </cell>
          <cell r="AI434" t="str">
            <v>1000256877</v>
          </cell>
          <cell r="AJ434" t="str">
            <v>PAULA ARENAS CANAL</v>
          </cell>
          <cell r="AK434">
            <v>9004500</v>
          </cell>
          <cell r="AL434">
            <v>1798426</v>
          </cell>
          <cell r="AM434">
            <v>0</v>
          </cell>
          <cell r="AN434">
            <v>7206074</v>
          </cell>
          <cell r="AO434">
            <v>7206074</v>
          </cell>
        </row>
        <row r="435">
          <cell r="I435" t="str">
            <v>563-2024</v>
          </cell>
          <cell r="J435">
            <v>45658</v>
          </cell>
          <cell r="K435">
            <v>46022</v>
          </cell>
          <cell r="L435" t="str">
            <v>364</v>
          </cell>
          <cell r="M435" t="str">
            <v>02</v>
          </cell>
          <cell r="N435" t="str">
            <v>ORDENES DE PAGO</v>
          </cell>
          <cell r="O435" t="str">
            <v>447</v>
          </cell>
          <cell r="P435" t="str">
            <v>431</v>
          </cell>
          <cell r="Q435" t="str">
            <v xml:space="preserve"> GER-18 Suministrar las licencias de uso de obras audiovisuales de titularidad del proveedor o en representación del titular, de acuerdo con el Anexo Técnico, para su reproducción y comunicación pública. Reemplaza el RP 1737-2024</v>
          </cell>
          <cell r="R435" t="str">
            <v>42450208</v>
          </cell>
          <cell r="S435" t="str">
            <v>Servicios prestados a las empresas y servicios de producción</v>
          </cell>
          <cell r="T435" t="str">
            <v>3-200-F002</v>
          </cell>
          <cell r="U435" t="str">
            <v>RB-Administrados de libre destinación</v>
          </cell>
          <cell r="V435" t="str">
            <v>332000000000000000260</v>
          </cell>
          <cell r="W435" t="str">
            <v>Gtos de Operación CANAL CAPITAL</v>
          </cell>
          <cell r="X435" t="str">
            <v>PO/0260/0001/GAST_OPE</v>
          </cell>
          <cell r="Z435" t="str">
            <v>Gastos Operacionales</v>
          </cell>
          <cell r="AA435" t="str">
            <v>11</v>
          </cell>
          <cell r="AB435" t="str">
            <v>RÉGIMEN ESPECIAL</v>
          </cell>
          <cell r="AC435" t="str">
            <v>1012306861</v>
          </cell>
          <cell r="AD435" t="str">
            <v>NIT</v>
          </cell>
          <cell r="AE435" t="str">
            <v>901500022</v>
          </cell>
          <cell r="AF435" t="str">
            <v>NUEVOS MEDIOS PRODUCCIONES SAS</v>
          </cell>
          <cell r="AG435" t="str">
            <v>1005748523</v>
          </cell>
          <cell r="AH435" t="str">
            <v>JORGE ENRIQUE ANGARITA LOPEZ</v>
          </cell>
          <cell r="AI435" t="str">
            <v>1004759166</v>
          </cell>
          <cell r="AJ435" t="str">
            <v>DAVID CAMILO VARGAS MEJIA</v>
          </cell>
          <cell r="AK435">
            <v>2566145</v>
          </cell>
          <cell r="AL435">
            <v>0</v>
          </cell>
          <cell r="AM435">
            <v>0</v>
          </cell>
          <cell r="AN435">
            <v>2566145</v>
          </cell>
          <cell r="AO435">
            <v>0</v>
          </cell>
        </row>
        <row r="436">
          <cell r="I436" t="str">
            <v>330-2024</v>
          </cell>
          <cell r="J436">
            <v>45658</v>
          </cell>
          <cell r="K436">
            <v>46022</v>
          </cell>
          <cell r="L436" t="str">
            <v>364</v>
          </cell>
          <cell r="M436" t="str">
            <v>02</v>
          </cell>
          <cell r="N436" t="str">
            <v>ORDENES DE PAGO</v>
          </cell>
          <cell r="O436" t="str">
            <v>519</v>
          </cell>
          <cell r="P436" t="str">
            <v>432</v>
          </cell>
          <cell r="Q436" t="str">
            <v xml:space="preserve"> PE-47 Prestar servicios de creación de estrategias 360° de comunicación en medios tradicionales y/o medios digitales, tanto a nivel local como nacional, para atender los diversos requerimientos de Canal Capital. Reemplaza el RP 1117-2024</v>
          </cell>
          <cell r="R436" t="str">
            <v>42450208</v>
          </cell>
          <cell r="S436" t="str">
            <v>Servicios prestados a las empresas y servicios de producción</v>
          </cell>
          <cell r="T436" t="str">
            <v>3-200-F002</v>
          </cell>
          <cell r="U436" t="str">
            <v>RB-Administrados de libre destinación</v>
          </cell>
          <cell r="V436" t="str">
            <v>332000000000000000260</v>
          </cell>
          <cell r="W436" t="str">
            <v>Gtos de Operación CANAL CAPITAL</v>
          </cell>
          <cell r="X436" t="str">
            <v>PO/0260/0001/GAST_OPE</v>
          </cell>
          <cell r="Z436" t="str">
            <v>Gastos Operacionales</v>
          </cell>
          <cell r="AA436" t="str">
            <v>11</v>
          </cell>
          <cell r="AB436" t="str">
            <v>RÉGIMEN ESPECIAL</v>
          </cell>
          <cell r="AC436" t="str">
            <v>1000507397</v>
          </cell>
          <cell r="AD436" t="str">
            <v>NIT</v>
          </cell>
          <cell r="AE436" t="str">
            <v>860007590</v>
          </cell>
          <cell r="AF436" t="str">
            <v>COMUNICAN S A</v>
          </cell>
          <cell r="AG436" t="str">
            <v>1005748523</v>
          </cell>
          <cell r="AH436" t="str">
            <v>JORGE ENRIQUE ANGARITA LOPEZ</v>
          </cell>
          <cell r="AI436" t="str">
            <v>1000256877</v>
          </cell>
          <cell r="AJ436" t="str">
            <v>PAULA ARENAS CANAL</v>
          </cell>
          <cell r="AK436">
            <v>10096246</v>
          </cell>
          <cell r="AL436">
            <v>0</v>
          </cell>
          <cell r="AM436">
            <v>0</v>
          </cell>
          <cell r="AN436">
            <v>10096246</v>
          </cell>
          <cell r="AO436">
            <v>10096125</v>
          </cell>
        </row>
        <row r="437">
          <cell r="I437" t="str">
            <v>0002-2025</v>
          </cell>
          <cell r="J437">
            <v>45680</v>
          </cell>
          <cell r="K437">
            <v>45922</v>
          </cell>
          <cell r="L437" t="str">
            <v>242</v>
          </cell>
          <cell r="M437" t="str">
            <v>02</v>
          </cell>
          <cell r="N437" t="str">
            <v>ORDENES DE PAGO</v>
          </cell>
          <cell r="O437" t="str">
            <v>465</v>
          </cell>
          <cell r="P437" t="str">
            <v>434</v>
          </cell>
          <cell r="Q437" t="str">
            <v xml:space="preserve"> SA-74 8334 - Proveer, de manera autónoma e independiente sus servicios profesionales para apoyar la planeación, implementación y mejora continua del Sistema de Gestión de Seguridad y Salud en el Trabajo de Canal Capital, en el marco del Modelo Integrado de Planeación y Gestión</v>
          </cell>
          <cell r="R437" t="str">
            <v>42120202008</v>
          </cell>
          <cell r="S437" t="str">
            <v>Servicios prestados a las empresas y servicios de producción</v>
          </cell>
          <cell r="T437" t="str">
            <v>3-100-F002</v>
          </cell>
          <cell r="U437" t="str">
            <v>VA-Administrados de libre destinación</v>
          </cell>
          <cell r="V437" t="str">
            <v>000000000000000000260</v>
          </cell>
          <cell r="W437" t="str">
            <v>0260 - Programa Funcionamiento - CANAL CAPITAL</v>
          </cell>
          <cell r="X437" t="str">
            <v>PO/0260/0001/0000000260</v>
          </cell>
          <cell r="Z437" t="str">
            <v>funcionamiento Canal Capital</v>
          </cell>
          <cell r="AA437" t="str">
            <v>11</v>
          </cell>
          <cell r="AB437" t="str">
            <v>RÉGIMEN ESPECIAL</v>
          </cell>
          <cell r="AC437" t="str">
            <v>1000241789</v>
          </cell>
          <cell r="AD437" t="str">
            <v>CC</v>
          </cell>
          <cell r="AE437" t="str">
            <v>1019015868</v>
          </cell>
          <cell r="AF437" t="str">
            <v>JUAN CARLOS POVEDA ROJAS</v>
          </cell>
          <cell r="AG437" t="str">
            <v>1005748523</v>
          </cell>
          <cell r="AH437" t="str">
            <v>JORGE ENRIQUE ANGARITA LOPEZ</v>
          </cell>
          <cell r="AI437" t="str">
            <v>1006767230</v>
          </cell>
          <cell r="AJ437" t="str">
            <v>JUANA AMALIA GONZALEZ HERNANDEZ</v>
          </cell>
          <cell r="AK437">
            <v>59200000</v>
          </cell>
          <cell r="AL437">
            <v>0</v>
          </cell>
          <cell r="AM437">
            <v>0</v>
          </cell>
          <cell r="AN437">
            <v>59200000</v>
          </cell>
          <cell r="AO437">
            <v>9373333</v>
          </cell>
        </row>
        <row r="438">
          <cell r="I438" t="str">
            <v>0003-2025</v>
          </cell>
          <cell r="J438">
            <v>45680</v>
          </cell>
          <cell r="K438">
            <v>45963</v>
          </cell>
          <cell r="L438" t="str">
            <v>283</v>
          </cell>
          <cell r="M438" t="str">
            <v>02</v>
          </cell>
          <cell r="N438" t="str">
            <v>ORDENES DE PAGO</v>
          </cell>
          <cell r="O438" t="str">
            <v>466</v>
          </cell>
          <cell r="P438" t="str">
            <v>437</v>
          </cell>
          <cell r="Q438" t="str">
            <v xml:space="preserve"> SG-25 8664 - Proveer de manera autónoma e independiente, los servicios jurídicos profesionales especializados para apoyar y acompañar la gestión contractual de la Secretaría General de Canal Capital.</v>
          </cell>
          <cell r="R438" t="str">
            <v>42120202008</v>
          </cell>
          <cell r="S438" t="str">
            <v>Servicios prestados a las empresas y servicios de producción</v>
          </cell>
          <cell r="T438" t="str">
            <v>3-100-F002</v>
          </cell>
          <cell r="U438" t="str">
            <v>VA-Administrados de libre destinación</v>
          </cell>
          <cell r="V438" t="str">
            <v>000000000000000000260</v>
          </cell>
          <cell r="W438" t="str">
            <v>0260 - Programa Funcionamiento - CANAL CAPITAL</v>
          </cell>
          <cell r="X438" t="str">
            <v>PO/0260/0001/0000000260</v>
          </cell>
          <cell r="Z438" t="str">
            <v>funcionamiento Canal Capital</v>
          </cell>
          <cell r="AA438" t="str">
            <v>11</v>
          </cell>
          <cell r="AB438" t="str">
            <v>RÉGIMEN ESPECIAL</v>
          </cell>
          <cell r="AC438" t="str">
            <v>1010712015</v>
          </cell>
          <cell r="AD438" t="str">
            <v>CC</v>
          </cell>
          <cell r="AE438" t="str">
            <v>1032461272</v>
          </cell>
          <cell r="AF438" t="str">
            <v>LUZ IXAYANA RAMIREZ CRISTANCHO</v>
          </cell>
          <cell r="AG438" t="str">
            <v>1005748523</v>
          </cell>
          <cell r="AH438" t="str">
            <v>JORGE ENRIQUE ANGARITA LOPEZ</v>
          </cell>
          <cell r="AI438" t="str">
            <v>1006767230</v>
          </cell>
          <cell r="AJ438" t="str">
            <v>JUANA AMALIA GONZALEZ HERNANDEZ</v>
          </cell>
          <cell r="AK438">
            <v>84300000</v>
          </cell>
          <cell r="AL438">
            <v>0</v>
          </cell>
          <cell r="AM438">
            <v>0</v>
          </cell>
          <cell r="AN438">
            <v>84300000</v>
          </cell>
          <cell r="AO438">
            <v>20100000</v>
          </cell>
        </row>
        <row r="439">
          <cell r="I439" t="str">
            <v>0004-2025</v>
          </cell>
          <cell r="J439">
            <v>45680</v>
          </cell>
          <cell r="K439">
            <v>45952</v>
          </cell>
          <cell r="L439" t="str">
            <v>272</v>
          </cell>
          <cell r="M439" t="str">
            <v>02</v>
          </cell>
          <cell r="N439" t="str">
            <v>ORDENES DE PAGO</v>
          </cell>
          <cell r="O439" t="str">
            <v>463</v>
          </cell>
          <cell r="P439" t="str">
            <v>438</v>
          </cell>
          <cell r="Q439" t="str">
            <v xml:space="preserve"> SA-73 8332 - Proveer, de manera autónoma e independiente, los servicios profesionales requeridos para la ejecución y desarrollo del programa de riesgo psicosocial de Canal Capital.</v>
          </cell>
          <cell r="R439" t="str">
            <v>42120202008</v>
          </cell>
          <cell r="S439" t="str">
            <v>Servicios prestados a las empresas y servicios de producción</v>
          </cell>
          <cell r="T439" t="str">
            <v>3-100-F002</v>
          </cell>
          <cell r="U439" t="str">
            <v>VA-Administrados de libre destinación</v>
          </cell>
          <cell r="V439" t="str">
            <v>000000000000000000260</v>
          </cell>
          <cell r="W439" t="str">
            <v>0260 - Programa Funcionamiento - CANAL CAPITAL</v>
          </cell>
          <cell r="X439" t="str">
            <v>PO/0260/0001/0000000260</v>
          </cell>
          <cell r="Z439" t="str">
            <v>funcionamiento Canal Capital</v>
          </cell>
          <cell r="AA439" t="str">
            <v>12</v>
          </cell>
          <cell r="AB439" t="str">
            <v>CONTRATACIÓN DIRECTA MENOR CUANTÍA</v>
          </cell>
          <cell r="AC439" t="str">
            <v>1004722296</v>
          </cell>
          <cell r="AD439" t="str">
            <v>CC</v>
          </cell>
          <cell r="AE439" t="str">
            <v>1015428775</v>
          </cell>
          <cell r="AF439" t="str">
            <v>NIKOLL DANIELA TORRES DIAZ</v>
          </cell>
          <cell r="AG439" t="str">
            <v>1005748523</v>
          </cell>
          <cell r="AH439" t="str">
            <v>JORGE ENRIQUE ANGARITA LOPEZ</v>
          </cell>
          <cell r="AI439" t="str">
            <v>1006767230</v>
          </cell>
          <cell r="AJ439" t="str">
            <v>JUANA AMALIA GONZALEZ HERNANDEZ</v>
          </cell>
          <cell r="AK439">
            <v>36000000</v>
          </cell>
          <cell r="AL439">
            <v>0</v>
          </cell>
          <cell r="AM439">
            <v>0</v>
          </cell>
          <cell r="AN439">
            <v>36000000</v>
          </cell>
          <cell r="AO439">
            <v>4440000</v>
          </cell>
        </row>
        <row r="440">
          <cell r="I440" t="str">
            <v>491-2024</v>
          </cell>
          <cell r="J440">
            <v>45680</v>
          </cell>
          <cell r="K440">
            <v>45747</v>
          </cell>
          <cell r="L440" t="str">
            <v>67</v>
          </cell>
          <cell r="M440" t="str">
            <v>02</v>
          </cell>
          <cell r="N440" t="str">
            <v>ORDENES DE PAGO</v>
          </cell>
          <cell r="O440" t="str">
            <v>518</v>
          </cell>
          <cell r="P440" t="str">
            <v>436</v>
          </cell>
          <cell r="Q440" t="str">
            <v xml:space="preserve"> PE-7 8289 - Adicionar al contrato de prestación de servicios No. 491 de 2024, suscrito con INVERSIONES RAHMAN S A S.</v>
          </cell>
          <cell r="R440" t="str">
            <v>42450208</v>
          </cell>
          <cell r="S440" t="str">
            <v>Servicios prestados a las empresas y servicios de producción</v>
          </cell>
          <cell r="T440" t="str">
            <v>3-100-F002</v>
          </cell>
          <cell r="U440" t="str">
            <v>VA-Administrados de libre destinación</v>
          </cell>
          <cell r="V440" t="str">
            <v>332000000000000000260</v>
          </cell>
          <cell r="W440" t="str">
            <v>Gtos de Operación CANAL CAPITAL</v>
          </cell>
          <cell r="X440" t="str">
            <v>PO/0260/0001/GAST_OPE</v>
          </cell>
          <cell r="Z440" t="str">
            <v>Gastos Operacionales</v>
          </cell>
          <cell r="AA440" t="str">
            <v>11</v>
          </cell>
          <cell r="AB440" t="str">
            <v>RÉGIMEN ESPECIAL</v>
          </cell>
          <cell r="AC440" t="str">
            <v>1000650286</v>
          </cell>
          <cell r="AD440" t="str">
            <v>NIT</v>
          </cell>
          <cell r="AE440" t="str">
            <v>900929206</v>
          </cell>
          <cell r="AF440" t="str">
            <v>INVERSIONES RAHMAN S A S</v>
          </cell>
          <cell r="AG440" t="str">
            <v>1005748523</v>
          </cell>
          <cell r="AH440" t="str">
            <v>JORGE ENRIQUE ANGARITA LOPEZ</v>
          </cell>
          <cell r="AI440" t="str">
            <v>1006767230</v>
          </cell>
          <cell r="AJ440" t="str">
            <v>JUANA AMALIA GONZALEZ HERNANDEZ</v>
          </cell>
          <cell r="AK440">
            <v>350000000</v>
          </cell>
          <cell r="AL440">
            <v>0</v>
          </cell>
          <cell r="AM440">
            <v>0</v>
          </cell>
          <cell r="AN440">
            <v>350000000</v>
          </cell>
          <cell r="AO440">
            <v>0</v>
          </cell>
        </row>
        <row r="441">
          <cell r="I441" t="str">
            <v>0005-2025</v>
          </cell>
          <cell r="J441">
            <v>45680</v>
          </cell>
          <cell r="K441">
            <v>45948</v>
          </cell>
          <cell r="L441" t="str">
            <v>268</v>
          </cell>
          <cell r="M441" t="str">
            <v>02</v>
          </cell>
          <cell r="N441" t="str">
            <v>ORDENES DE PAGO</v>
          </cell>
          <cell r="O441" t="str">
            <v>472</v>
          </cell>
          <cell r="P441" t="str">
            <v>439</v>
          </cell>
          <cell r="Q441" t="str">
            <v xml:space="preserve"> SG-29 8670 - Proveer, de manera autónoma e independiente, los servicios requeridos para el desarrollo de actividades asociadas a la organización y revisión de documentos contractuales de la Secretaría General de Canal Capital.</v>
          </cell>
          <cell r="R441" t="str">
            <v>42120202008</v>
          </cell>
          <cell r="S441" t="str">
            <v>Servicios prestados a las empresas y servicios de producción</v>
          </cell>
          <cell r="T441" t="str">
            <v>3-100-F002</v>
          </cell>
          <cell r="U441" t="str">
            <v>VA-Administrados de libre destinación</v>
          </cell>
          <cell r="V441" t="str">
            <v>000000000000000000260</v>
          </cell>
          <cell r="W441" t="str">
            <v>0260 - Programa Funcionamiento - CANAL CAPITAL</v>
          </cell>
          <cell r="X441" t="str">
            <v>PO/0260/0001/0000000260</v>
          </cell>
          <cell r="Z441" t="str">
            <v>funcionamiento Canal Capital</v>
          </cell>
          <cell r="AA441" t="str">
            <v>11</v>
          </cell>
          <cell r="AB441" t="str">
            <v>RÉGIMEN ESPECIAL</v>
          </cell>
          <cell r="AC441" t="str">
            <v>1000416534</v>
          </cell>
          <cell r="AD441" t="str">
            <v>CC</v>
          </cell>
          <cell r="AE441" t="str">
            <v>52998469</v>
          </cell>
          <cell r="AF441" t="str">
            <v>EDNA JUDITH PADILLA GALINDO</v>
          </cell>
          <cell r="AG441" t="str">
            <v>1005748523</v>
          </cell>
          <cell r="AH441" t="str">
            <v>JORGE ENRIQUE ANGARITA LOPEZ</v>
          </cell>
          <cell r="AI441" t="str">
            <v>1006767230</v>
          </cell>
          <cell r="AJ441" t="str">
            <v>JUANA AMALIA GONZALEZ HERNANDEZ</v>
          </cell>
          <cell r="AK441">
            <v>32221467</v>
          </cell>
          <cell r="AL441">
            <v>0</v>
          </cell>
          <cell r="AM441">
            <v>0</v>
          </cell>
          <cell r="AN441">
            <v>32221467</v>
          </cell>
          <cell r="AO441">
            <v>4481934</v>
          </cell>
        </row>
        <row r="442">
          <cell r="I442" t="str">
            <v>0006-2025</v>
          </cell>
          <cell r="J442">
            <v>45681</v>
          </cell>
          <cell r="K442">
            <v>45961</v>
          </cell>
          <cell r="L442" t="str">
            <v>280</v>
          </cell>
          <cell r="M442" t="str">
            <v>02</v>
          </cell>
          <cell r="N442" t="str">
            <v>ORDENES DE PAGO</v>
          </cell>
          <cell r="O442" t="str">
            <v>454</v>
          </cell>
          <cell r="P442" t="str">
            <v>445</v>
          </cell>
          <cell r="Q442" t="str">
            <v xml:space="preserve"> CI-14 8268 - Proveer de manera autónoma e independiente, los servicios profesionales requeridos por la Oficina de Control Interno para apoyar y acompañar la realización de las actividades definidas en el Plan Anual de Auditorías aprobado.</v>
          </cell>
          <cell r="R442" t="str">
            <v>42120202008</v>
          </cell>
          <cell r="S442" t="str">
            <v>Servicios prestados a las empresas y servicios de producción</v>
          </cell>
          <cell r="T442" t="str">
            <v>3-100-F002</v>
          </cell>
          <cell r="U442" t="str">
            <v>VA-Administrados de libre destinación</v>
          </cell>
          <cell r="V442" t="str">
            <v>000000000000000000260</v>
          </cell>
          <cell r="W442" t="str">
            <v>0260 - Programa Funcionamiento - CANAL CAPITAL</v>
          </cell>
          <cell r="X442" t="str">
            <v>PO/0260/0001/0000000260</v>
          </cell>
          <cell r="Z442" t="str">
            <v>funcionamiento Canal Capital</v>
          </cell>
          <cell r="AA442" t="str">
            <v>11</v>
          </cell>
          <cell r="AB442" t="str">
            <v>RÉGIMEN ESPECIAL</v>
          </cell>
          <cell r="AC442" t="str">
            <v>1000319270</v>
          </cell>
          <cell r="AD442" t="str">
            <v>CC</v>
          </cell>
          <cell r="AE442" t="str">
            <v>1023892238</v>
          </cell>
          <cell r="AF442" t="str">
            <v>JIZETH HAEL GONZALEZ RAMIREZ</v>
          </cell>
          <cell r="AG442" t="str">
            <v>1005748523</v>
          </cell>
          <cell r="AH442" t="str">
            <v>JORGE ENRIQUE ANGARITA LOPEZ</v>
          </cell>
          <cell r="AI442" t="str">
            <v>1006767230</v>
          </cell>
          <cell r="AJ442" t="str">
            <v>JUANA AMALIA GONZALEZ HERNANDEZ</v>
          </cell>
          <cell r="AK442">
            <v>55030667</v>
          </cell>
          <cell r="AL442">
            <v>0</v>
          </cell>
          <cell r="AM442">
            <v>0</v>
          </cell>
          <cell r="AN442">
            <v>55030667</v>
          </cell>
          <cell r="AO442">
            <v>12714667</v>
          </cell>
        </row>
        <row r="443">
          <cell r="I443" t="str">
            <v>0007-2025</v>
          </cell>
          <cell r="J443">
            <v>45681</v>
          </cell>
          <cell r="K443">
            <v>45953</v>
          </cell>
          <cell r="L443" t="str">
            <v>272</v>
          </cell>
          <cell r="M443" t="str">
            <v>02</v>
          </cell>
          <cell r="N443" t="str">
            <v>ORDENES DE PAGO</v>
          </cell>
          <cell r="O443" t="str">
            <v>452</v>
          </cell>
          <cell r="P443" t="str">
            <v>444</v>
          </cell>
          <cell r="Q443" t="str">
            <v xml:space="preserve"> CI-12 8272 - Proveer, de manera autónoma e independiente, los servicios jurídicos profesionales requeridos por la Oficina de Control Interno para adelantar las actividades propias de la Oficina.</v>
          </cell>
          <cell r="R443" t="str">
            <v>42120202008</v>
          </cell>
          <cell r="S443" t="str">
            <v>Servicios prestados a las empresas y servicios de producción</v>
          </cell>
          <cell r="T443" t="str">
            <v>3-100-F002</v>
          </cell>
          <cell r="U443" t="str">
            <v>VA-Administrados de libre destinación</v>
          </cell>
          <cell r="V443" t="str">
            <v>000000000000000000260</v>
          </cell>
          <cell r="W443" t="str">
            <v>0260 - Programa Funcionamiento - CANAL CAPITAL</v>
          </cell>
          <cell r="X443" t="str">
            <v>PO/0260/0001/0000000260</v>
          </cell>
          <cell r="Z443" t="str">
            <v>funcionamiento Canal Capital</v>
          </cell>
          <cell r="AA443" t="str">
            <v>11</v>
          </cell>
          <cell r="AB443" t="str">
            <v>RÉGIMEN ESPECIAL</v>
          </cell>
          <cell r="AC443" t="str">
            <v>1000223531</v>
          </cell>
          <cell r="AD443" t="str">
            <v>CC</v>
          </cell>
          <cell r="AE443" t="str">
            <v>80820437</v>
          </cell>
          <cell r="AF443" t="str">
            <v>HENRY GUILLERMO BELTRAN MARTINEZ</v>
          </cell>
          <cell r="AG443" t="str">
            <v>1005748523</v>
          </cell>
          <cell r="AH443" t="str">
            <v>JORGE ENRIQUE ANGARITA LOPEZ</v>
          </cell>
          <cell r="AI443" t="str">
            <v>1006767230</v>
          </cell>
          <cell r="AJ443" t="str">
            <v>JUANA AMALIA GONZALEZ HERNANDEZ</v>
          </cell>
          <cell r="AK443">
            <v>68265000</v>
          </cell>
          <cell r="AL443">
            <v>0</v>
          </cell>
          <cell r="AM443">
            <v>0</v>
          </cell>
          <cell r="AN443">
            <v>68265000</v>
          </cell>
          <cell r="AO443">
            <v>8596332</v>
          </cell>
        </row>
        <row r="444">
          <cell r="I444" t="str">
            <v>0008-2025</v>
          </cell>
          <cell r="J444">
            <v>45680</v>
          </cell>
          <cell r="K444">
            <v>45940</v>
          </cell>
          <cell r="L444" t="str">
            <v>260</v>
          </cell>
          <cell r="M444" t="str">
            <v>02</v>
          </cell>
          <cell r="N444" t="str">
            <v>ORDENES DE PAGO</v>
          </cell>
          <cell r="O444" t="str">
            <v>480</v>
          </cell>
          <cell r="P444" t="str">
            <v>433</v>
          </cell>
          <cell r="Q444" t="str">
            <v xml:space="preserve"> SG-34 10116 - Proveer de manera autónoma e independiente, los servicios jurídicos profesionales para apoyar en las actividades de estructuración de los procesos contractuales de las áreas de apoyo y misionales de Canal Capital.</v>
          </cell>
          <cell r="R444" t="str">
            <v>42120202008</v>
          </cell>
          <cell r="S444" t="str">
            <v>Servicios prestados a las empresas y servicios de producción</v>
          </cell>
          <cell r="T444" t="str">
            <v>3-100-F002</v>
          </cell>
          <cell r="U444" t="str">
            <v>VA-Administrados de libre destinación</v>
          </cell>
          <cell r="V444" t="str">
            <v>000000000000000000260</v>
          </cell>
          <cell r="W444" t="str">
            <v>0260 - Programa Funcionamiento - CANAL CAPITAL</v>
          </cell>
          <cell r="X444" t="str">
            <v>PO/0260/0001/0000000260</v>
          </cell>
          <cell r="Z444" t="str">
            <v>funcionamiento Canal Capital</v>
          </cell>
          <cell r="AA444" t="str">
            <v>11</v>
          </cell>
          <cell r="AB444" t="str">
            <v>RÉGIMEN ESPECIAL</v>
          </cell>
          <cell r="AC444" t="str">
            <v>1005923205</v>
          </cell>
          <cell r="AD444" t="str">
            <v>CC</v>
          </cell>
          <cell r="AE444" t="str">
            <v>53015601</v>
          </cell>
          <cell r="AF444" t="str">
            <v>BLANCA ALEXIS TOCAREMA GARZON</v>
          </cell>
          <cell r="AG444" t="str">
            <v>1005748523</v>
          </cell>
          <cell r="AH444" t="str">
            <v>JORGE ENRIQUE ANGARITA LOPEZ</v>
          </cell>
          <cell r="AI444" t="str">
            <v>1006767230</v>
          </cell>
          <cell r="AJ444" t="str">
            <v>JUANA AMALIA GONZALEZ HERNANDEZ</v>
          </cell>
          <cell r="AK444">
            <v>60200000</v>
          </cell>
          <cell r="AL444">
            <v>0</v>
          </cell>
          <cell r="AM444">
            <v>0</v>
          </cell>
          <cell r="AN444">
            <v>60200000</v>
          </cell>
          <cell r="AO444">
            <v>8633333</v>
          </cell>
        </row>
        <row r="445">
          <cell r="I445" t="str">
            <v>0009-2025</v>
          </cell>
          <cell r="J445">
            <v>45681</v>
          </cell>
          <cell r="K445">
            <v>45964</v>
          </cell>
          <cell r="L445" t="str">
            <v>283</v>
          </cell>
          <cell r="M445" t="str">
            <v>02</v>
          </cell>
          <cell r="N445" t="str">
            <v>ORDENES DE PAGO</v>
          </cell>
          <cell r="O445" t="str">
            <v>474</v>
          </cell>
          <cell r="P445" t="str">
            <v>443</v>
          </cell>
          <cell r="Q445" t="str">
            <v xml:space="preserve"> SG-30 8672 - Proveer, de manera autónoma e independiente, los servicios requeridos para el desarrollo de actividades asociadas a la organización y revisión de documentos contractuales de la Secretaría General de Canal Capital.</v>
          </cell>
          <cell r="R445" t="str">
            <v>42120202008</v>
          </cell>
          <cell r="S445" t="str">
            <v>Servicios prestados a las empresas y servicios de producción</v>
          </cell>
          <cell r="T445" t="str">
            <v>3-100-F002</v>
          </cell>
          <cell r="U445" t="str">
            <v>VA-Administrados de libre destinación</v>
          </cell>
          <cell r="V445" t="str">
            <v>000000000000000000260</v>
          </cell>
          <cell r="W445" t="str">
            <v>0260 - Programa Funcionamiento - CANAL CAPITAL</v>
          </cell>
          <cell r="X445" t="str">
            <v>PO/0260/0001/0000000260</v>
          </cell>
          <cell r="Z445" t="str">
            <v>funcionamiento Canal Capital</v>
          </cell>
          <cell r="AA445" t="str">
            <v>11</v>
          </cell>
          <cell r="AB445" t="str">
            <v>RÉGIMEN ESPECIAL</v>
          </cell>
          <cell r="AC445" t="str">
            <v>1009073871</v>
          </cell>
          <cell r="AD445" t="str">
            <v>CC</v>
          </cell>
          <cell r="AE445" t="str">
            <v>1013619322</v>
          </cell>
          <cell r="AF445" t="str">
            <v>LINA CRISTINA ORTIZ ORTIZ</v>
          </cell>
          <cell r="AG445" t="str">
            <v>1005748523</v>
          </cell>
          <cell r="AH445" t="str">
            <v>JORGE ENRIQUE ANGARITA LOPEZ</v>
          </cell>
          <cell r="AI445" t="str">
            <v>1006767230</v>
          </cell>
          <cell r="AJ445" t="str">
            <v>JUANA AMALIA GONZALEZ HERNANDEZ</v>
          </cell>
          <cell r="AK445">
            <v>34038467</v>
          </cell>
          <cell r="AL445">
            <v>0</v>
          </cell>
          <cell r="AM445">
            <v>0</v>
          </cell>
          <cell r="AN445">
            <v>34038467</v>
          </cell>
          <cell r="AO445">
            <v>8115934</v>
          </cell>
        </row>
        <row r="446">
          <cell r="I446" t="str">
            <v>0010-2025</v>
          </cell>
          <cell r="J446">
            <v>45681</v>
          </cell>
          <cell r="K446">
            <v>45923</v>
          </cell>
          <cell r="L446" t="str">
            <v>242</v>
          </cell>
          <cell r="M446" t="str">
            <v>02</v>
          </cell>
          <cell r="N446" t="str">
            <v>ORDENES DE PAGO</v>
          </cell>
          <cell r="O446" t="str">
            <v>517</v>
          </cell>
          <cell r="P446" t="str">
            <v>442</v>
          </cell>
          <cell r="Q446" t="str">
            <v xml:space="preserve"> SF-2 8633 - Proveer de manera autónoma e independiente los servicios requeridos para apoyar los procesos financieros, revisión y trámite de las cuentas de cobro de proveedores, para la subdirección financiera de Canal Capital</v>
          </cell>
          <cell r="R446" t="str">
            <v>42120202008</v>
          </cell>
          <cell r="S446" t="str">
            <v>Servicios prestados a las empresas y servicios de producción</v>
          </cell>
          <cell r="T446" t="str">
            <v>3-100-F002</v>
          </cell>
          <cell r="U446" t="str">
            <v>VA-Administrados de libre destinación</v>
          </cell>
          <cell r="V446" t="str">
            <v>000000000000000000260</v>
          </cell>
          <cell r="W446" t="str">
            <v>0260 - Programa Funcionamiento - CANAL CAPITAL</v>
          </cell>
          <cell r="X446" t="str">
            <v>PO/0260/0001/0000000260</v>
          </cell>
          <cell r="Z446" t="str">
            <v>funcionamiento Canal Capital</v>
          </cell>
          <cell r="AA446" t="str">
            <v>11</v>
          </cell>
          <cell r="AB446" t="str">
            <v>RÉGIMEN ESPECIAL</v>
          </cell>
          <cell r="AC446" t="str">
            <v>1005778721</v>
          </cell>
          <cell r="AD446" t="str">
            <v>CC</v>
          </cell>
          <cell r="AE446" t="str">
            <v>52479108</v>
          </cell>
          <cell r="AF446" t="str">
            <v>DIANA MILENA GRANADOS MARTINEZ</v>
          </cell>
          <cell r="AG446" t="str">
            <v>1005748523</v>
          </cell>
          <cell r="AH446" t="str">
            <v>JORGE ENRIQUE ANGARITA LOPEZ</v>
          </cell>
          <cell r="AI446" t="str">
            <v>1006767230</v>
          </cell>
          <cell r="AJ446" t="str">
            <v>JUANA AMALIA GONZALEZ HERNANDEZ</v>
          </cell>
          <cell r="AK446">
            <v>30760152</v>
          </cell>
          <cell r="AL446">
            <v>0</v>
          </cell>
          <cell r="AM446">
            <v>0</v>
          </cell>
          <cell r="AN446">
            <v>30760152</v>
          </cell>
          <cell r="AO446">
            <v>8587209</v>
          </cell>
        </row>
        <row r="447">
          <cell r="I447" t="str">
            <v>0011-2025</v>
          </cell>
          <cell r="J447">
            <v>45681</v>
          </cell>
          <cell r="K447">
            <v>45823</v>
          </cell>
          <cell r="L447" t="str">
            <v>142</v>
          </cell>
          <cell r="M447" t="str">
            <v>02</v>
          </cell>
          <cell r="N447" t="str">
            <v>ORDENES DE PAGO</v>
          </cell>
          <cell r="O447" t="str">
            <v>476</v>
          </cell>
          <cell r="P447" t="str">
            <v>441</v>
          </cell>
          <cell r="Q447" t="str">
            <v xml:space="preserve"> SG-32 8680 - Proveer, de manera autónoma e independiente, los servicios requeridos para el apoyo de actividades asociadas a la gestión documental del proceso de gestión contractual de Canal Capital.</v>
          </cell>
          <cell r="R447" t="str">
            <v>42120202008</v>
          </cell>
          <cell r="S447" t="str">
            <v>Servicios prestados a las empresas y servicios de producción</v>
          </cell>
          <cell r="T447" t="str">
            <v>3-100-F002</v>
          </cell>
          <cell r="U447" t="str">
            <v>VA-Administrados de libre destinación</v>
          </cell>
          <cell r="V447" t="str">
            <v>000000000000000000260</v>
          </cell>
          <cell r="W447" t="str">
            <v>0260 - Programa Funcionamiento - CANAL CAPITAL</v>
          </cell>
          <cell r="X447" t="str">
            <v>PO/0260/0001/0000000260</v>
          </cell>
          <cell r="Z447" t="str">
            <v>funcionamiento Canal Capital</v>
          </cell>
          <cell r="AA447" t="str">
            <v>11</v>
          </cell>
          <cell r="AB447" t="str">
            <v>RÉGIMEN ESPECIAL</v>
          </cell>
          <cell r="AC447" t="str">
            <v>1000287389</v>
          </cell>
          <cell r="AD447" t="str">
            <v>CC</v>
          </cell>
          <cell r="AE447" t="str">
            <v>1019059939</v>
          </cell>
          <cell r="AF447" t="str">
            <v>MILTON HERNANDO ROJAS LOZANO</v>
          </cell>
          <cell r="AG447" t="str">
            <v>1005748523</v>
          </cell>
          <cell r="AH447" t="str">
            <v>JORGE ENRIQUE ANGARITA LOPEZ</v>
          </cell>
          <cell r="AI447" t="str">
            <v>1006767230</v>
          </cell>
          <cell r="AJ447" t="str">
            <v>JUANA AMALIA GONZALEZ HERNANDEZ</v>
          </cell>
          <cell r="AK447">
            <v>15868467</v>
          </cell>
          <cell r="AL447">
            <v>0</v>
          </cell>
          <cell r="AM447">
            <v>0</v>
          </cell>
          <cell r="AN447">
            <v>15868467</v>
          </cell>
          <cell r="AO447">
            <v>4481934</v>
          </cell>
        </row>
        <row r="448">
          <cell r="I448" t="str">
            <v>0012-2025</v>
          </cell>
          <cell r="J448">
            <v>45681</v>
          </cell>
          <cell r="K448">
            <v>45923</v>
          </cell>
          <cell r="L448" t="str">
            <v>242</v>
          </cell>
          <cell r="M448" t="str">
            <v>02</v>
          </cell>
          <cell r="N448" t="str">
            <v>ORDENES DE PAGO</v>
          </cell>
          <cell r="O448" t="str">
            <v>461</v>
          </cell>
          <cell r="P448" t="str">
            <v>446</v>
          </cell>
          <cell r="Q448" t="str">
            <v xml:space="preserve"> SA-70 8375 - Proveer sus servicios de manera autónoma e independiente para apoyar las actividades archivísticas para la gestión documental y el sistema Interno de Gestión Documental y Archivo -SIGA.</v>
          </cell>
          <cell r="R448" t="str">
            <v>42120202008</v>
          </cell>
          <cell r="S448" t="str">
            <v>Servicios prestados a las empresas y servicios de producción</v>
          </cell>
          <cell r="T448" t="str">
            <v>3-100-F002</v>
          </cell>
          <cell r="U448" t="str">
            <v>VA-Administrados de libre destinación</v>
          </cell>
          <cell r="V448" t="str">
            <v>000000000000000000260</v>
          </cell>
          <cell r="W448" t="str">
            <v>0260 - Programa Funcionamiento - CANAL CAPITAL</v>
          </cell>
          <cell r="X448" t="str">
            <v>PO/0260/0001/0000000260</v>
          </cell>
          <cell r="Z448" t="str">
            <v>funcionamiento Canal Capital</v>
          </cell>
          <cell r="AA448" t="str">
            <v>11</v>
          </cell>
          <cell r="AB448" t="str">
            <v>RÉGIMEN ESPECIAL</v>
          </cell>
          <cell r="AC448" t="str">
            <v>1013695238</v>
          </cell>
          <cell r="AD448" t="str">
            <v>CC</v>
          </cell>
          <cell r="AE448" t="str">
            <v>1023965078</v>
          </cell>
          <cell r="AF448" t="str">
            <v>LEIDY CAROLINA CUBILLOS RIVAS</v>
          </cell>
          <cell r="AG448" t="str">
            <v>1005748523</v>
          </cell>
          <cell r="AH448" t="str">
            <v>JORGE ENRIQUE ANGARITA LOPEZ</v>
          </cell>
          <cell r="AI448" t="str">
            <v>1006767230</v>
          </cell>
          <cell r="AJ448" t="str">
            <v>JUANA AMALIA GONZALEZ HERNANDEZ</v>
          </cell>
          <cell r="AK448">
            <v>24840000</v>
          </cell>
          <cell r="AL448">
            <v>0</v>
          </cell>
          <cell r="AM448">
            <v>0</v>
          </cell>
          <cell r="AN448">
            <v>24840000</v>
          </cell>
          <cell r="AO448">
            <v>6624000</v>
          </cell>
        </row>
        <row r="449">
          <cell r="I449" t="str">
            <v>0013-2025</v>
          </cell>
          <cell r="J449">
            <v>45681</v>
          </cell>
          <cell r="K449">
            <v>45994</v>
          </cell>
          <cell r="L449" t="str">
            <v>313</v>
          </cell>
          <cell r="M449" t="str">
            <v>02</v>
          </cell>
          <cell r="N449" t="str">
            <v>ORDENES DE PAGO</v>
          </cell>
          <cell r="O449" t="str">
            <v>497</v>
          </cell>
          <cell r="P449" t="str">
            <v>440</v>
          </cell>
          <cell r="Q449" t="str">
            <v xml:space="preserve"> DO-35 9838 - Proveer de manera autónoma e independiente los servicios requeridos para desarrollar actividades de asesoría, apoyo financiero y presupuestal en la Dirección Operativa para los proyectos incluidos en el Plan de inversión, financiado a través de la resolución 00012 de 2025 del Fondo Único de Tecnologías de la Información y las Comunicaciones (FUTIC)</v>
          </cell>
          <cell r="R449" t="str">
            <v>423011723022024010101000</v>
          </cell>
          <cell r="S449" t="str">
            <v>Incremento de capacidad instalada para l - NA</v>
          </cell>
          <cell r="T449" t="str">
            <v>3-100-F002</v>
          </cell>
          <cell r="U449" t="str">
            <v>VA-Administrados de libre destinación</v>
          </cell>
          <cell r="V449" t="str">
            <v>40</v>
          </cell>
          <cell r="X449" t="str">
            <v>PM/0260/0101/23020000101</v>
          </cell>
          <cell r="Z449" t="str">
            <v>PRODUCTO PMR CANAL CAPITAL</v>
          </cell>
          <cell r="AA449" t="str">
            <v>11</v>
          </cell>
          <cell r="AB449" t="str">
            <v>RÉGIMEN ESPECIAL</v>
          </cell>
          <cell r="AC449" t="str">
            <v>1006524862</v>
          </cell>
          <cell r="AD449" t="str">
            <v>CC</v>
          </cell>
          <cell r="AE449" t="str">
            <v>51647967</v>
          </cell>
          <cell r="AF449" t="str">
            <v>LUZ ELIZABETH BASALLO ESPEJO</v>
          </cell>
          <cell r="AG449" t="str">
            <v>1005748523</v>
          </cell>
          <cell r="AH449" t="str">
            <v>JORGE ENRIQUE ANGARITA LOPEZ</v>
          </cell>
          <cell r="AI449" t="str">
            <v>1004759166</v>
          </cell>
          <cell r="AJ449" t="str">
            <v>DAVID CAMILO VARGAS MEJIA</v>
          </cell>
          <cell r="AK449">
            <v>95100000</v>
          </cell>
          <cell r="AL449">
            <v>0</v>
          </cell>
          <cell r="AM449">
            <v>0</v>
          </cell>
          <cell r="AN449">
            <v>95100000</v>
          </cell>
          <cell r="AO449">
            <v>20288000</v>
          </cell>
        </row>
        <row r="450">
          <cell r="I450" t="str">
            <v>0014-2025</v>
          </cell>
          <cell r="J450">
            <v>45681</v>
          </cell>
          <cell r="K450">
            <v>45861</v>
          </cell>
          <cell r="L450" t="str">
            <v>180</v>
          </cell>
          <cell r="M450" t="str">
            <v>02</v>
          </cell>
          <cell r="N450" t="str">
            <v>ORDENES DE PAGO</v>
          </cell>
          <cell r="O450" t="str">
            <v>511</v>
          </cell>
          <cell r="P450" t="str">
            <v>447</v>
          </cell>
          <cell r="Q450" t="str">
            <v xml:space="preserve"> SG-43 8675 - Proveer, de manera autónoma e independiente, los servicios profesionales requeridos para el apoyo administrativo y seguimiento presupuestal de la Secretaría General de Canal Capital y todas sus áreas.</v>
          </cell>
          <cell r="R450" t="str">
            <v>42120202008</v>
          </cell>
          <cell r="S450" t="str">
            <v>Servicios prestados a las empresas y servicios de producción</v>
          </cell>
          <cell r="T450" t="str">
            <v>3-100-F002</v>
          </cell>
          <cell r="U450" t="str">
            <v>VA-Administrados de libre destinación</v>
          </cell>
          <cell r="V450" t="str">
            <v>000000000000000000260</v>
          </cell>
          <cell r="W450" t="str">
            <v>0260 - Programa Funcionamiento - CANAL CAPITAL</v>
          </cell>
          <cell r="X450" t="str">
            <v>PO/0260/0001/0000000260</v>
          </cell>
          <cell r="Z450" t="str">
            <v>funcionamiento Canal Capital</v>
          </cell>
          <cell r="AA450" t="str">
            <v>11</v>
          </cell>
          <cell r="AB450" t="str">
            <v>RÉGIMEN ESPECIAL</v>
          </cell>
          <cell r="AC450" t="str">
            <v>1002188101</v>
          </cell>
          <cell r="AD450" t="str">
            <v>CC</v>
          </cell>
          <cell r="AE450" t="str">
            <v>52856351</v>
          </cell>
          <cell r="AF450" t="str">
            <v>JOHANA MARCELA CAMACHO ESCOBAR</v>
          </cell>
          <cell r="AG450" t="str">
            <v>1005748523</v>
          </cell>
          <cell r="AH450" t="str">
            <v>JORGE ENRIQUE ANGARITA LOPEZ</v>
          </cell>
          <cell r="AI450" t="str">
            <v>1006767230</v>
          </cell>
          <cell r="AJ450" t="str">
            <v>JUANA AMALIA GONZALEZ HERNANDEZ</v>
          </cell>
          <cell r="AK450">
            <v>30969000</v>
          </cell>
          <cell r="AL450">
            <v>0</v>
          </cell>
          <cell r="AM450">
            <v>0</v>
          </cell>
          <cell r="AN450">
            <v>30969000</v>
          </cell>
          <cell r="AO450">
            <v>6365850</v>
          </cell>
        </row>
        <row r="451">
          <cell r="I451" t="str">
            <v>0015-2025</v>
          </cell>
          <cell r="J451">
            <v>45681</v>
          </cell>
          <cell r="K451">
            <v>45964</v>
          </cell>
          <cell r="L451" t="str">
            <v>283</v>
          </cell>
          <cell r="M451" t="str">
            <v>02</v>
          </cell>
          <cell r="N451" t="str">
            <v>ORDENES DE PAGO</v>
          </cell>
          <cell r="O451" t="str">
            <v>512</v>
          </cell>
          <cell r="P451" t="str">
            <v>448</v>
          </cell>
          <cell r="Q451" t="str">
            <v xml:space="preserve"> SG-44 8676 - Proveer sus servicios profesionales de manera autónoma e independiente, para realizar actividades de asesoría jurídica y acompañamiento en los temas de la Secretaría General de Canal Capital</v>
          </cell>
          <cell r="R451" t="str">
            <v>42120202008</v>
          </cell>
          <cell r="S451" t="str">
            <v>Servicios prestados a las empresas y servicios de producción</v>
          </cell>
          <cell r="T451" t="str">
            <v>3-100-F002</v>
          </cell>
          <cell r="U451" t="str">
            <v>VA-Administrados de libre destinación</v>
          </cell>
          <cell r="V451" t="str">
            <v>000000000000000000260</v>
          </cell>
          <cell r="W451" t="str">
            <v>0260 - Programa Funcionamiento - CANAL CAPITAL</v>
          </cell>
          <cell r="X451" t="str">
            <v>PO/0260/0001/0000000260</v>
          </cell>
          <cell r="Z451" t="str">
            <v>funcionamiento Canal Capital</v>
          </cell>
          <cell r="AA451" t="str">
            <v>11</v>
          </cell>
          <cell r="AB451" t="str">
            <v>RÉGIMEN ESPECIAL</v>
          </cell>
          <cell r="AC451" t="str">
            <v>1000637196</v>
          </cell>
          <cell r="AD451" t="str">
            <v>CC</v>
          </cell>
          <cell r="AE451" t="str">
            <v>53009224</v>
          </cell>
          <cell r="AF451" t="str">
            <v>CAROLINA  CARRANZA ORTIZ</v>
          </cell>
          <cell r="AG451" t="str">
            <v>1005748523</v>
          </cell>
          <cell r="AH451" t="str">
            <v>JORGE ENRIQUE ANGARITA LOPEZ</v>
          </cell>
          <cell r="AI451" t="str">
            <v>1006767230</v>
          </cell>
          <cell r="AJ451" t="str">
            <v>JUANA AMALIA GONZALEZ HERNANDEZ</v>
          </cell>
          <cell r="AK451">
            <v>96003900</v>
          </cell>
          <cell r="AL451">
            <v>0</v>
          </cell>
          <cell r="AM451">
            <v>0</v>
          </cell>
          <cell r="AN451">
            <v>96003900</v>
          </cell>
          <cell r="AO451">
            <v>23054700</v>
          </cell>
        </row>
        <row r="452">
          <cell r="I452" t="str">
            <v>0016-2025</v>
          </cell>
          <cell r="J452">
            <v>45681</v>
          </cell>
          <cell r="K452">
            <v>45964</v>
          </cell>
          <cell r="L452" t="str">
            <v>283</v>
          </cell>
          <cell r="M452" t="str">
            <v>02</v>
          </cell>
          <cell r="N452" t="str">
            <v>ORDENES DE PAGO</v>
          </cell>
          <cell r="O452" t="str">
            <v>475</v>
          </cell>
          <cell r="P452" t="str">
            <v>452</v>
          </cell>
          <cell r="Q452" t="str">
            <v xml:space="preserve"> SG-41 8681 - Proveer, de manera autónoma e independiente, los servicios requeridos de apoyo en actividades asociadas a la organización administrativa y gestión contractual de Canal Capital.</v>
          </cell>
          <cell r="R452" t="str">
            <v>42120202008</v>
          </cell>
          <cell r="S452" t="str">
            <v>Servicios prestados a las empresas y servicios de producción</v>
          </cell>
          <cell r="T452" t="str">
            <v>3-100-F002</v>
          </cell>
          <cell r="U452" t="str">
            <v>VA-Administrados de libre destinación</v>
          </cell>
          <cell r="V452" t="str">
            <v>000000000000000000260</v>
          </cell>
          <cell r="W452" t="str">
            <v>0260 - Programa Funcionamiento - CANAL CAPITAL</v>
          </cell>
          <cell r="X452" t="str">
            <v>PO/0260/0001/0000000260</v>
          </cell>
          <cell r="Z452" t="str">
            <v>funcionamiento Canal Capital</v>
          </cell>
          <cell r="AA452" t="str">
            <v>11</v>
          </cell>
          <cell r="AB452" t="str">
            <v>RÉGIMEN ESPECIAL</v>
          </cell>
          <cell r="AC452" t="str">
            <v>1005837397</v>
          </cell>
          <cell r="AD452" t="str">
            <v>CC</v>
          </cell>
          <cell r="AE452" t="str">
            <v>52739682</v>
          </cell>
          <cell r="AF452" t="str">
            <v>PAOLA ANDREA SANABRIA MAHECHA</v>
          </cell>
          <cell r="AG452" t="str">
            <v>1005748523</v>
          </cell>
          <cell r="AH452" t="str">
            <v>JORGE ENRIQUE ANGARITA LOPEZ</v>
          </cell>
          <cell r="AI452" t="str">
            <v>1006767230</v>
          </cell>
          <cell r="AJ452" t="str">
            <v>JUANA AMALIA GONZALEZ HERNANDEZ</v>
          </cell>
          <cell r="AK452">
            <v>33917333</v>
          </cell>
          <cell r="AL452">
            <v>0</v>
          </cell>
          <cell r="AM452">
            <v>0</v>
          </cell>
          <cell r="AN452">
            <v>33917333</v>
          </cell>
          <cell r="AO452">
            <v>4360800</v>
          </cell>
        </row>
        <row r="453">
          <cell r="I453" t="str">
            <v>339251473-4</v>
          </cell>
          <cell r="J453">
            <v>45681</v>
          </cell>
          <cell r="K453">
            <v>45711</v>
          </cell>
          <cell r="L453" t="str">
            <v>30</v>
          </cell>
          <cell r="M453" t="str">
            <v>02</v>
          </cell>
          <cell r="N453" t="str">
            <v>ORDENES DE PAGO</v>
          </cell>
          <cell r="O453" t="str">
            <v>449</v>
          </cell>
          <cell r="P453" t="str">
            <v>449</v>
          </cell>
          <cell r="Q453" t="str">
            <v xml:space="preserve"> SA-83 8337 - Servicio público de Energía de Canal Capital en la sede calle 69. Servicio de Energía calle 69 - cobro del periodo comprendido entre el 14 de diciembre 2024 al 14 de enero del 2025</v>
          </cell>
          <cell r="R453" t="str">
            <v>42120202006</v>
          </cell>
          <cell r="S453" t="str">
            <v>Servicios de alojamiento; servicios de suministro de comidas y bebidas; servicios de transporte; y servicios de distribución de electricidad, gas y agua</v>
          </cell>
          <cell r="T453" t="str">
            <v>3-100-F002</v>
          </cell>
          <cell r="U453" t="str">
            <v>VA-Administrados de libre destinación</v>
          </cell>
          <cell r="V453" t="str">
            <v>000000000000000000260</v>
          </cell>
          <cell r="W453" t="str">
            <v>0260 - Programa Funcionamiento - CANAL CAPITAL</v>
          </cell>
          <cell r="X453" t="str">
            <v>PO/0260/0001/0000000260</v>
          </cell>
          <cell r="Z453" t="str">
            <v>funcionamiento Canal Capital</v>
          </cell>
          <cell r="AA453" t="str">
            <v>93</v>
          </cell>
          <cell r="AB453" t="str">
            <v>N/A SERVICIOS PÚBLICOS</v>
          </cell>
          <cell r="AC453" t="str">
            <v>1000455356</v>
          </cell>
          <cell r="AD453" t="str">
            <v>NIT</v>
          </cell>
          <cell r="AE453" t="str">
            <v>860063875</v>
          </cell>
          <cell r="AF453" t="str">
            <v>ENEL COLOMBIA SA ESP</v>
          </cell>
          <cell r="AG453" t="str">
            <v>1005748523</v>
          </cell>
          <cell r="AH453" t="str">
            <v>JORGE ENRIQUE ANGARITA LOPEZ</v>
          </cell>
          <cell r="AI453" t="str">
            <v>1006138140</v>
          </cell>
          <cell r="AJ453" t="str">
            <v>JAVIER AUGUSTO MEDINA PARRA</v>
          </cell>
          <cell r="AK453">
            <v>1866670</v>
          </cell>
          <cell r="AL453">
            <v>0</v>
          </cell>
          <cell r="AM453">
            <v>0</v>
          </cell>
          <cell r="AN453">
            <v>1866670</v>
          </cell>
          <cell r="AO453">
            <v>1866670</v>
          </cell>
        </row>
        <row r="454">
          <cell r="I454" t="str">
            <v>339251473-4</v>
          </cell>
          <cell r="J454">
            <v>45681</v>
          </cell>
          <cell r="K454">
            <v>45711</v>
          </cell>
          <cell r="L454" t="str">
            <v>30</v>
          </cell>
          <cell r="M454" t="str">
            <v>02</v>
          </cell>
          <cell r="N454" t="str">
            <v>ORDENES DE PAGO</v>
          </cell>
          <cell r="O454" t="str">
            <v>471</v>
          </cell>
          <cell r="P454" t="str">
            <v>450</v>
          </cell>
          <cell r="Q454" t="str">
            <v xml:space="preserve"> SA-88 8357 - Servicio público de Aseo y recolección de basuras de Canal Capital en la sede calle 69. Servicio de Aseo calle 69 - cobro del periodo comprendido entre el 1 al 31 de diciembre del 2024</v>
          </cell>
          <cell r="R454" t="str">
            <v>42120202009</v>
          </cell>
          <cell r="S454" t="str">
            <v>Servicios para la comunidad, sociales y personales</v>
          </cell>
          <cell r="T454" t="str">
            <v>3-100-F002</v>
          </cell>
          <cell r="U454" t="str">
            <v>VA-Administrados de libre destinación</v>
          </cell>
          <cell r="V454" t="str">
            <v>000000000000000000260</v>
          </cell>
          <cell r="W454" t="str">
            <v>0260 - Programa Funcionamiento - CANAL CAPITAL</v>
          </cell>
          <cell r="X454" t="str">
            <v>PO/0260/0001/0000000260</v>
          </cell>
          <cell r="Z454" t="str">
            <v>funcionamiento Canal Capital</v>
          </cell>
          <cell r="AA454" t="str">
            <v>93</v>
          </cell>
          <cell r="AB454" t="str">
            <v>N/A SERVICIOS PÚBLICOS</v>
          </cell>
          <cell r="AC454" t="str">
            <v>1000455356</v>
          </cell>
          <cell r="AD454" t="str">
            <v>NIT</v>
          </cell>
          <cell r="AE454" t="str">
            <v>860063875</v>
          </cell>
          <cell r="AF454" t="str">
            <v>ENEL COLOMBIA SA ESP</v>
          </cell>
          <cell r="AG454" t="str">
            <v>1005748523</v>
          </cell>
          <cell r="AH454" t="str">
            <v>JORGE ENRIQUE ANGARITA LOPEZ</v>
          </cell>
          <cell r="AI454" t="str">
            <v>1006138140</v>
          </cell>
          <cell r="AJ454" t="str">
            <v>JAVIER AUGUSTO MEDINA PARRA</v>
          </cell>
          <cell r="AK454">
            <v>48360</v>
          </cell>
          <cell r="AL454">
            <v>0</v>
          </cell>
          <cell r="AM454">
            <v>0</v>
          </cell>
          <cell r="AN454">
            <v>48360</v>
          </cell>
          <cell r="AO454">
            <v>48360</v>
          </cell>
        </row>
        <row r="455">
          <cell r="I455" t="str">
            <v>38689231819</v>
          </cell>
          <cell r="J455">
            <v>45681</v>
          </cell>
          <cell r="K455">
            <v>45711</v>
          </cell>
          <cell r="L455" t="str">
            <v>30</v>
          </cell>
          <cell r="M455" t="str">
            <v>02</v>
          </cell>
          <cell r="N455" t="str">
            <v>ORDENES DE PAGO</v>
          </cell>
          <cell r="O455" t="str">
            <v>450</v>
          </cell>
          <cell r="P455" t="str">
            <v>451</v>
          </cell>
          <cell r="Q455" t="str">
            <v xml:space="preserve"> SA-85 8339 - Servicio público de Acueducto y Alcantarillado de Canal Capital en la sede calle 69. Servicio de Acueducto y Alcantarillado  calle 69 - cobro del periodo comprendido entre el 27 de noviembre al 26 de diciembre del 2024</v>
          </cell>
          <cell r="R455" t="str">
            <v>42120202006</v>
          </cell>
          <cell r="S455" t="str">
            <v>Servicios de alojamiento; servicios de suministro de comidas y bebidas; servicios de transporte; y servicios de distribución de electricidad, gas y agua</v>
          </cell>
          <cell r="T455" t="str">
            <v>3-100-F002</v>
          </cell>
          <cell r="U455" t="str">
            <v>VA-Administrados de libre destinación</v>
          </cell>
          <cell r="V455" t="str">
            <v>000000000000000000260</v>
          </cell>
          <cell r="W455" t="str">
            <v>0260 - Programa Funcionamiento - CANAL CAPITAL</v>
          </cell>
          <cell r="X455" t="str">
            <v>PO/0260/0001/0000000260</v>
          </cell>
          <cell r="Z455" t="str">
            <v>funcionamiento Canal Capital</v>
          </cell>
          <cell r="AA455" t="str">
            <v>93</v>
          </cell>
          <cell r="AB455" t="str">
            <v>N/A SERVICIOS PÚBLICOS</v>
          </cell>
          <cell r="AC455" t="str">
            <v>0000000265</v>
          </cell>
          <cell r="AD455" t="str">
            <v>NIT</v>
          </cell>
          <cell r="AE455" t="str">
            <v>899999094</v>
          </cell>
          <cell r="AF455" t="str">
            <v>EMPRESA DE ACUEDUCTO Y ALCANTARILLADO DE BOGOTA E.S.P.</v>
          </cell>
          <cell r="AG455" t="str">
            <v>1005748523</v>
          </cell>
          <cell r="AH455" t="str">
            <v>JORGE ENRIQUE ANGARITA LOPEZ</v>
          </cell>
          <cell r="AI455" t="str">
            <v>1006138140</v>
          </cell>
          <cell r="AJ455" t="str">
            <v>JAVIER AUGUSTO MEDINA PARRA</v>
          </cell>
          <cell r="AK455">
            <v>115490</v>
          </cell>
          <cell r="AL455">
            <v>0</v>
          </cell>
          <cell r="AM455">
            <v>0</v>
          </cell>
          <cell r="AN455">
            <v>115490</v>
          </cell>
          <cell r="AO455">
            <v>115490</v>
          </cell>
        </row>
        <row r="456">
          <cell r="I456" t="str">
            <v>0017-2025</v>
          </cell>
          <cell r="J456">
            <v>45685</v>
          </cell>
          <cell r="K456">
            <v>45744</v>
          </cell>
          <cell r="L456" t="str">
            <v>59</v>
          </cell>
          <cell r="M456" t="str">
            <v>02</v>
          </cell>
          <cell r="N456" t="str">
            <v>ORDENES DE PAGO</v>
          </cell>
          <cell r="O456" t="str">
            <v>510</v>
          </cell>
          <cell r="P456" t="str">
            <v>462</v>
          </cell>
          <cell r="Q456" t="str">
            <v xml:space="preserve"> SG-42 8687 - Proveer, de manera autónoma e independiente, los servicios jurídicos, asuntos legales, administrativos y el seguimiento y reporte a los planes a cargo de la Oficina Jurídica de Canal Capital.</v>
          </cell>
          <cell r="R456" t="str">
            <v>42120202008</v>
          </cell>
          <cell r="S456" t="str">
            <v>Servicios prestados a las empresas y servicios de producción</v>
          </cell>
          <cell r="T456" t="str">
            <v>3-100-F002</v>
          </cell>
          <cell r="U456" t="str">
            <v>VA-Administrados de libre destinación</v>
          </cell>
          <cell r="V456" t="str">
            <v>000000000000000000260</v>
          </cell>
          <cell r="W456" t="str">
            <v>0260 - Programa Funcionamiento - CANAL CAPITAL</v>
          </cell>
          <cell r="X456" t="str">
            <v>PO/0260/0001/0000000260</v>
          </cell>
          <cell r="Z456" t="str">
            <v>funcionamiento Canal Capital</v>
          </cell>
          <cell r="AA456" t="str">
            <v>11</v>
          </cell>
          <cell r="AB456" t="str">
            <v>RÉGIMEN ESPECIAL</v>
          </cell>
          <cell r="AC456" t="str">
            <v>1013317303</v>
          </cell>
          <cell r="AD456" t="str">
            <v>CC</v>
          </cell>
          <cell r="AE456" t="str">
            <v>1000148704</v>
          </cell>
          <cell r="AF456" t="str">
            <v>LAURA DANIELA MORENO MONTERO</v>
          </cell>
          <cell r="AG456" t="str">
            <v>1005748523</v>
          </cell>
          <cell r="AH456" t="str">
            <v>JORGE ENRIQUE ANGARITA LOPEZ</v>
          </cell>
          <cell r="AI456" t="str">
            <v>1006767230</v>
          </cell>
          <cell r="AJ456" t="str">
            <v>JUANA AMALIA GONZALEZ HERNANDEZ</v>
          </cell>
          <cell r="AK456">
            <v>7116667</v>
          </cell>
          <cell r="AL456">
            <v>0</v>
          </cell>
          <cell r="AM456">
            <v>0</v>
          </cell>
          <cell r="AN456">
            <v>7116667</v>
          </cell>
          <cell r="AO456">
            <v>3850000</v>
          </cell>
        </row>
        <row r="457">
          <cell r="I457" t="str">
            <v>0018-2025</v>
          </cell>
          <cell r="J457">
            <v>45684</v>
          </cell>
          <cell r="K457">
            <v>45987</v>
          </cell>
          <cell r="L457" t="str">
            <v>303</v>
          </cell>
          <cell r="M457" t="str">
            <v>02</v>
          </cell>
          <cell r="N457" t="str">
            <v>ORDENES DE PAGO</v>
          </cell>
          <cell r="O457" t="str">
            <v>506</v>
          </cell>
          <cell r="P457" t="str">
            <v>453</v>
          </cell>
          <cell r="Q457" t="str">
            <v xml:space="preserve"> DO-12 9622 - Proveer de manera autónoma e independiente los servicios requeridos para desarrollar actividades de direccionamiento conceptual y estético para las Transmisiones de Canal Capital, incluido en el Plan de inversión, financiado a través de la resolución 00012 de 2025 del Fondo Único de Tecnologías de la Información y las Comunicaciones (FUTIC).</v>
          </cell>
          <cell r="R457" t="str">
            <v>423011723022024010101000</v>
          </cell>
          <cell r="S457" t="str">
            <v>Incremento de capacidad instalada para l - NA</v>
          </cell>
          <cell r="T457" t="str">
            <v>3-100-F002</v>
          </cell>
          <cell r="U457" t="str">
            <v>VA-Administrados de libre destinación</v>
          </cell>
          <cell r="V457" t="str">
            <v>40</v>
          </cell>
          <cell r="X457" t="str">
            <v>PM/0260/0101/23020000101</v>
          </cell>
          <cell r="Z457" t="str">
            <v>PRODUCTO PMR CANAL CAPITAL</v>
          </cell>
          <cell r="AA457" t="str">
            <v>11</v>
          </cell>
          <cell r="AB457" t="str">
            <v>RÉGIMEN ESPECIAL</v>
          </cell>
          <cell r="AC457" t="str">
            <v>1002073176</v>
          </cell>
          <cell r="AD457" t="str">
            <v>CC</v>
          </cell>
          <cell r="AE457" t="str">
            <v>91291691</v>
          </cell>
          <cell r="AF457" t="str">
            <v>EDGAR FERNANDO MAYORGA RUEDA</v>
          </cell>
          <cell r="AG457" t="str">
            <v>1005748523</v>
          </cell>
          <cell r="AH457" t="str">
            <v>JORGE ENRIQUE ANGARITA LOPEZ</v>
          </cell>
          <cell r="AI457" t="str">
            <v>1004759166</v>
          </cell>
          <cell r="AJ457" t="str">
            <v>DAVID CAMILO VARGAS MEJIA</v>
          </cell>
          <cell r="AK457">
            <v>120000000</v>
          </cell>
          <cell r="AL457">
            <v>0</v>
          </cell>
          <cell r="AM457">
            <v>0</v>
          </cell>
          <cell r="AN457">
            <v>120000000</v>
          </cell>
          <cell r="AO457">
            <v>13200000</v>
          </cell>
        </row>
        <row r="458">
          <cell r="I458" t="str">
            <v>0019-2025</v>
          </cell>
          <cell r="J458">
            <v>45686</v>
          </cell>
          <cell r="K458">
            <v>45970</v>
          </cell>
          <cell r="L458" t="str">
            <v>284</v>
          </cell>
          <cell r="M458" t="str">
            <v>02</v>
          </cell>
          <cell r="N458" t="str">
            <v>ORDENES DE PAGO</v>
          </cell>
          <cell r="O458" t="str">
            <v>455</v>
          </cell>
          <cell r="P458" t="str">
            <v>482</v>
          </cell>
          <cell r="Q458" t="str">
            <v xml:space="preserve"> CI-15 8271 - Proveer, de manera autónoma e independiente, los servicios profesionales en la Oficina de Control Interno ejecutando las actividades asignadas en el Plan Anual de Auditoría aprobado por el Comité Institucional de Coordinación de Control Interno para la vigencia.</v>
          </cell>
          <cell r="R458" t="str">
            <v>42120202008</v>
          </cell>
          <cell r="S458" t="str">
            <v>Servicios prestados a las empresas y servicios de producción</v>
          </cell>
          <cell r="T458" t="str">
            <v>3-100-F002</v>
          </cell>
          <cell r="U458" t="str">
            <v>VA-Administrados de libre destinación</v>
          </cell>
          <cell r="V458" t="str">
            <v>000000000000000000260</v>
          </cell>
          <cell r="W458" t="str">
            <v>0260 - Programa Funcionamiento - CANAL CAPITAL</v>
          </cell>
          <cell r="X458" t="str">
            <v>PO/0260/0001/0000000260</v>
          </cell>
          <cell r="Z458" t="str">
            <v>funcionamiento Canal Capital</v>
          </cell>
          <cell r="AA458" t="str">
            <v>11</v>
          </cell>
          <cell r="AB458" t="str">
            <v>RÉGIMEN ESPECIAL</v>
          </cell>
          <cell r="AC458" t="str">
            <v>1000103042</v>
          </cell>
          <cell r="AD458" t="str">
            <v>CC</v>
          </cell>
          <cell r="AE458" t="str">
            <v>52350815</v>
          </cell>
          <cell r="AF458" t="str">
            <v>MONICA ALEJANDRA VIRGUEZ ROMERO</v>
          </cell>
          <cell r="AG458" t="str">
            <v>1005748523</v>
          </cell>
          <cell r="AH458" t="str">
            <v>JORGE ENRIQUE ANGARITA LOPEZ</v>
          </cell>
          <cell r="AI458" t="str">
            <v>1006767230</v>
          </cell>
          <cell r="AJ458" t="str">
            <v>JUANA AMALIA GONZALEZ HERNANDEZ</v>
          </cell>
          <cell r="AK458">
            <v>70793333</v>
          </cell>
          <cell r="AL458">
            <v>0</v>
          </cell>
          <cell r="AM458">
            <v>0</v>
          </cell>
          <cell r="AN458">
            <v>70793333</v>
          </cell>
          <cell r="AO458">
            <v>15170000</v>
          </cell>
        </row>
        <row r="459">
          <cell r="I459" t="str">
            <v>002-2025</v>
          </cell>
          <cell r="J459">
            <v>45743</v>
          </cell>
          <cell r="K459">
            <v>45747</v>
          </cell>
          <cell r="L459" t="str">
            <v>4</v>
          </cell>
          <cell r="M459" t="str">
            <v>02</v>
          </cell>
          <cell r="N459" t="str">
            <v>ORDENES DE PAGO</v>
          </cell>
          <cell r="O459" t="str">
            <v>906</v>
          </cell>
          <cell r="P459" t="str">
            <v>889</v>
          </cell>
          <cell r="Q459" t="str">
            <v xml:space="preserve"> SG-51 8686 - Realizar el pago a Seguros del Estado S.A identificado con NIT 860.009.578-6 de las pólizas de responsabilidad civil extracontractual y de cumplimiento expedidas el 26 de marzo de 2025, para garantizar el Contrato Interadministrativo JEP-676 - 2025 suscrito entre la Jurisdicción Especial de la Paz JEP y Canal Capital.</v>
          </cell>
          <cell r="R459" t="str">
            <v>42120202008</v>
          </cell>
          <cell r="S459" t="str">
            <v>Servicios prestados a las empresas y servicios de producción</v>
          </cell>
          <cell r="T459" t="str">
            <v>3-100-F002</v>
          </cell>
          <cell r="U459" t="str">
            <v>VA-Administrados de libre destinación</v>
          </cell>
          <cell r="V459" t="str">
            <v>000000000000000000260</v>
          </cell>
          <cell r="W459" t="str">
            <v>0260 - Programa Funcionamiento - CANAL CAPITAL</v>
          </cell>
          <cell r="X459" t="str">
            <v>PO/0260/0001/0000000260</v>
          </cell>
          <cell r="Z459" t="str">
            <v>funcionamiento Canal Capital</v>
          </cell>
          <cell r="AA459" t="str">
            <v>96</v>
          </cell>
          <cell r="AB459" t="str">
            <v>N/A ACTO ADMINISTRATIVO (RESOLUCIÓN, DECRETO, ACUERDO, ETC.)</v>
          </cell>
          <cell r="AC459" t="str">
            <v>1000507564</v>
          </cell>
          <cell r="AD459" t="str">
            <v>NIT</v>
          </cell>
          <cell r="AE459" t="str">
            <v>860009578</v>
          </cell>
          <cell r="AF459" t="str">
            <v>SEGUROS DEL ESTADO S.A.</v>
          </cell>
          <cell r="AG459" t="str">
            <v>1005748523</v>
          </cell>
          <cell r="AH459" t="str">
            <v>JORGE ENRIQUE ANGARITA LOPEZ</v>
          </cell>
          <cell r="AI459" t="str">
            <v>1006767230</v>
          </cell>
          <cell r="AJ459" t="str">
            <v>JUANA AMALIA GONZALEZ HERNANDEZ</v>
          </cell>
          <cell r="AK459">
            <v>10718721</v>
          </cell>
          <cell r="AL459">
            <v>0</v>
          </cell>
          <cell r="AM459">
            <v>0</v>
          </cell>
          <cell r="AN459">
            <v>10718721</v>
          </cell>
          <cell r="AO459">
            <v>10718721</v>
          </cell>
        </row>
        <row r="460">
          <cell r="I460" t="str">
            <v>0020-2025</v>
          </cell>
          <cell r="J460">
            <v>45685</v>
          </cell>
          <cell r="K460">
            <v>45815</v>
          </cell>
          <cell r="L460" t="str">
            <v>130</v>
          </cell>
          <cell r="M460" t="str">
            <v>02</v>
          </cell>
          <cell r="N460" t="str">
            <v>ORDENES DE PAGO</v>
          </cell>
          <cell r="O460" t="str">
            <v>469</v>
          </cell>
          <cell r="P460" t="str">
            <v>460</v>
          </cell>
          <cell r="Q460" t="str">
            <v xml:space="preserve"> SG-27 8665 - Proveer de manera autónoma e independiente, los servicios jurídicos profesionales para apoyar la gestión contractual y demás asuntos legales de la Secretaría General de Canal Capital.</v>
          </cell>
          <cell r="R460" t="str">
            <v>42120202008</v>
          </cell>
          <cell r="S460" t="str">
            <v>Servicios prestados a las empresas y servicios de producción</v>
          </cell>
          <cell r="T460" t="str">
            <v>3-100-F002</v>
          </cell>
          <cell r="U460" t="str">
            <v>VA-Administrados de libre destinación</v>
          </cell>
          <cell r="V460" t="str">
            <v>000000000000000000260</v>
          </cell>
          <cell r="W460" t="str">
            <v>0260 - Programa Funcionamiento - CANAL CAPITAL</v>
          </cell>
          <cell r="X460" t="str">
            <v>PO/0260/0001/0000000260</v>
          </cell>
          <cell r="Z460" t="str">
            <v>funcionamiento Canal Capital</v>
          </cell>
          <cell r="AA460" t="str">
            <v>11</v>
          </cell>
          <cell r="AB460" t="str">
            <v>RÉGIMEN ESPECIAL</v>
          </cell>
          <cell r="AC460" t="str">
            <v>1005612592</v>
          </cell>
          <cell r="AD460" t="str">
            <v>CC</v>
          </cell>
          <cell r="AE460" t="str">
            <v>1018467839</v>
          </cell>
          <cell r="AF460" t="str">
            <v>EDWIN ROLANDO SANCHEZ PORRAS</v>
          </cell>
          <cell r="AG460" t="str">
            <v>1005748523</v>
          </cell>
          <cell r="AH460" t="str">
            <v>JORGE ENRIQUE ANGARITA LOPEZ</v>
          </cell>
          <cell r="AI460" t="str">
            <v>1006767230</v>
          </cell>
          <cell r="AJ460" t="str">
            <v>JUANA AMALIA GONZALEZ HERNANDEZ</v>
          </cell>
          <cell r="AK460">
            <v>30566667</v>
          </cell>
          <cell r="AL460">
            <v>0</v>
          </cell>
          <cell r="AM460">
            <v>0</v>
          </cell>
          <cell r="AN460">
            <v>30566667</v>
          </cell>
          <cell r="AO460">
            <v>7700000</v>
          </cell>
        </row>
        <row r="461">
          <cell r="I461" t="str">
            <v>0021-2025</v>
          </cell>
          <cell r="J461">
            <v>45684</v>
          </cell>
          <cell r="K461">
            <v>45804</v>
          </cell>
          <cell r="L461" t="str">
            <v>120</v>
          </cell>
          <cell r="M461" t="str">
            <v>02</v>
          </cell>
          <cell r="N461" t="str">
            <v>ORDENES DE PAGO</v>
          </cell>
          <cell r="O461" t="str">
            <v>459</v>
          </cell>
          <cell r="P461" t="str">
            <v>454</v>
          </cell>
          <cell r="Q461" t="str">
            <v xml:space="preserve"> SG-23 8668 - Proveer de manera autónoma e independiente, los servicios jurídicos profesionales para apoyar la gestión contractual y demás asuntos legales de la Secretaría General de Canal Capital.</v>
          </cell>
          <cell r="R461" t="str">
            <v>42120202008</v>
          </cell>
          <cell r="S461" t="str">
            <v>Servicios prestados a las empresas y servicios de producción</v>
          </cell>
          <cell r="T461" t="str">
            <v>3-100-F002</v>
          </cell>
          <cell r="U461" t="str">
            <v>VA-Administrados de libre destinación</v>
          </cell>
          <cell r="V461" t="str">
            <v>000000000000000000260</v>
          </cell>
          <cell r="W461" t="str">
            <v>0260 - Programa Funcionamiento - CANAL CAPITAL</v>
          </cell>
          <cell r="X461" t="str">
            <v>PO/0260/0001/0000000260</v>
          </cell>
          <cell r="Z461" t="str">
            <v>funcionamiento Canal Capital</v>
          </cell>
          <cell r="AA461" t="str">
            <v>11</v>
          </cell>
          <cell r="AB461" t="str">
            <v>RÉGIMEN ESPECIAL</v>
          </cell>
          <cell r="AC461" t="str">
            <v>1000205612</v>
          </cell>
          <cell r="AD461" t="str">
            <v>CC</v>
          </cell>
          <cell r="AE461" t="str">
            <v>1022329322</v>
          </cell>
          <cell r="AF461" t="str">
            <v>DIANA CAROLINA NIÑO CLAVIJO</v>
          </cell>
          <cell r="AG461" t="str">
            <v>1005748523</v>
          </cell>
          <cell r="AH461" t="str">
            <v>JORGE ENRIQUE ANGARITA LOPEZ</v>
          </cell>
          <cell r="AI461" t="str">
            <v>1006767230</v>
          </cell>
          <cell r="AJ461" t="str">
            <v>JUANA AMALIA GONZALEZ HERNANDEZ</v>
          </cell>
          <cell r="AK461">
            <v>28233333</v>
          </cell>
          <cell r="AL461">
            <v>0</v>
          </cell>
          <cell r="AM461">
            <v>0</v>
          </cell>
          <cell r="AN461">
            <v>28233333</v>
          </cell>
          <cell r="AO461">
            <v>0</v>
          </cell>
        </row>
        <row r="462">
          <cell r="I462" t="str">
            <v>0022-2025</v>
          </cell>
          <cell r="J462">
            <v>45685</v>
          </cell>
          <cell r="K462">
            <v>45967</v>
          </cell>
          <cell r="L462" t="str">
            <v>282</v>
          </cell>
          <cell r="M462" t="str">
            <v>02</v>
          </cell>
          <cell r="N462" t="str">
            <v>ORDENES DE PAGO</v>
          </cell>
          <cell r="O462" t="str">
            <v>477</v>
          </cell>
          <cell r="P462" t="str">
            <v>466</v>
          </cell>
          <cell r="Q462" t="str">
            <v xml:space="preserve"> SG-40 8678 - Proveer, de manera autónoma e independiente, los servicios profesionales requeridos en los procesos de archivo y gestión documental de la Secretaría General de Canal Capital.</v>
          </cell>
          <cell r="R462" t="str">
            <v>42120202008</v>
          </cell>
          <cell r="S462" t="str">
            <v>Servicios prestados a las empresas y servicios de producción</v>
          </cell>
          <cell r="T462" t="str">
            <v>3-100-F002</v>
          </cell>
          <cell r="U462" t="str">
            <v>VA-Administrados de libre destinación</v>
          </cell>
          <cell r="V462" t="str">
            <v>000000000000000000260</v>
          </cell>
          <cell r="W462" t="str">
            <v>0260 - Programa Funcionamiento - CANAL CAPITAL</v>
          </cell>
          <cell r="X462" t="str">
            <v>PO/0260/0001/0000000260</v>
          </cell>
          <cell r="Z462" t="str">
            <v>funcionamiento Canal Capital</v>
          </cell>
          <cell r="AA462" t="str">
            <v>11</v>
          </cell>
          <cell r="AB462" t="str">
            <v>RÉGIMEN ESPECIAL</v>
          </cell>
          <cell r="AC462" t="str">
            <v>1005216652</v>
          </cell>
          <cell r="AD462" t="str">
            <v>CC</v>
          </cell>
          <cell r="AE462" t="str">
            <v>1022965995</v>
          </cell>
          <cell r="AF462" t="str">
            <v>NINZY LORENA RAMIREZ CARDENAS</v>
          </cell>
          <cell r="AG462" t="str">
            <v>1005748523</v>
          </cell>
          <cell r="AH462" t="str">
            <v>JORGE ENRIQUE ANGARITA LOPEZ</v>
          </cell>
          <cell r="AI462" t="str">
            <v>1006767230</v>
          </cell>
          <cell r="AJ462" t="str">
            <v>JUANA AMALIA GONZALEZ HERNANDEZ</v>
          </cell>
          <cell r="AK462">
            <v>56000000</v>
          </cell>
          <cell r="AL462">
            <v>0</v>
          </cell>
          <cell r="AM462">
            <v>0</v>
          </cell>
          <cell r="AN462">
            <v>56000000</v>
          </cell>
          <cell r="AO462">
            <v>6600000</v>
          </cell>
        </row>
        <row r="463">
          <cell r="I463" t="str">
            <v>0023-2025</v>
          </cell>
          <cell r="J463">
            <v>45685</v>
          </cell>
          <cell r="K463">
            <v>45927</v>
          </cell>
          <cell r="L463" t="str">
            <v>242</v>
          </cell>
          <cell r="M463" t="str">
            <v>02</v>
          </cell>
          <cell r="N463" t="str">
            <v>ORDENES DE PAGO</v>
          </cell>
          <cell r="O463" t="str">
            <v>458</v>
          </cell>
          <cell r="P463" t="str">
            <v>459</v>
          </cell>
          <cell r="Q463" t="str">
            <v xml:space="preserve"> PL-1 8471 -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v>
          </cell>
          <cell r="R463" t="str">
            <v>42120202008</v>
          </cell>
          <cell r="S463" t="str">
            <v>Servicios prestados a las empresas y servicios de producción</v>
          </cell>
          <cell r="T463" t="str">
            <v>3-100-F002</v>
          </cell>
          <cell r="U463" t="str">
            <v>VA-Administrados de libre destinación</v>
          </cell>
          <cell r="V463" t="str">
            <v>000000000000000000260</v>
          </cell>
          <cell r="W463" t="str">
            <v>0260 - Programa Funcionamiento - CANAL CAPITAL</v>
          </cell>
          <cell r="X463" t="str">
            <v>PO/0260/0001/0000000260</v>
          </cell>
          <cell r="Z463" t="str">
            <v>funcionamiento Canal Capital</v>
          </cell>
          <cell r="AA463" t="str">
            <v>11</v>
          </cell>
          <cell r="AB463" t="str">
            <v>RÉGIMEN ESPECIAL</v>
          </cell>
          <cell r="AC463" t="str">
            <v>1000359196</v>
          </cell>
          <cell r="AD463" t="str">
            <v>CC</v>
          </cell>
          <cell r="AE463" t="str">
            <v>80072969</v>
          </cell>
          <cell r="AF463" t="str">
            <v>RENE ALEJANDRO BASTIDAS PLAZAS</v>
          </cell>
          <cell r="AG463" t="str">
            <v>1005748523</v>
          </cell>
          <cell r="AH463" t="str">
            <v>JORGE ENRIQUE ANGARITA LOPEZ</v>
          </cell>
          <cell r="AI463" t="str">
            <v>1006767230</v>
          </cell>
          <cell r="AJ463" t="str">
            <v>JUANA AMALIA GONZALEZ HERNANDEZ</v>
          </cell>
          <cell r="AK463">
            <v>53680000</v>
          </cell>
          <cell r="AL463">
            <v>0</v>
          </cell>
          <cell r="AM463">
            <v>0</v>
          </cell>
          <cell r="AN463">
            <v>53680000</v>
          </cell>
          <cell r="AO463">
            <v>6963667</v>
          </cell>
        </row>
        <row r="464">
          <cell r="I464" t="str">
            <v>0024-2025</v>
          </cell>
          <cell r="J464">
            <v>45685</v>
          </cell>
          <cell r="K464">
            <v>45927</v>
          </cell>
          <cell r="L464" t="str">
            <v>242</v>
          </cell>
          <cell r="M464" t="str">
            <v>02</v>
          </cell>
          <cell r="N464" t="str">
            <v>ORDENES DE PAGO</v>
          </cell>
          <cell r="O464" t="str">
            <v>457</v>
          </cell>
          <cell r="P464" t="str">
            <v>457</v>
          </cell>
          <cell r="Q464" t="str">
            <v xml:space="preserve"> SA-69 8333 - Proveer de manera autónoma e independiente sus servicios profesionales especializados para el desarrollo, gestión y seguimiento de las actividades requeridas por parte de la Subdirección Administrativa de Canal Capital.</v>
          </cell>
          <cell r="R464" t="str">
            <v>42120202008</v>
          </cell>
          <cell r="S464" t="str">
            <v>Servicios prestados a las empresas y servicios de producción</v>
          </cell>
          <cell r="T464" t="str">
            <v>3-100-F002</v>
          </cell>
          <cell r="U464" t="str">
            <v>VA-Administrados de libre destinación</v>
          </cell>
          <cell r="V464" t="str">
            <v>000000000000000000260</v>
          </cell>
          <cell r="W464" t="str">
            <v>0260 - Programa Funcionamiento - CANAL CAPITAL</v>
          </cell>
          <cell r="X464" t="str">
            <v>PO/0260/0001/0000000260</v>
          </cell>
          <cell r="Z464" t="str">
            <v>funcionamiento Canal Capital</v>
          </cell>
          <cell r="AA464" t="str">
            <v>11</v>
          </cell>
          <cell r="AB464" t="str">
            <v>RÉGIMEN ESPECIAL</v>
          </cell>
          <cell r="AC464" t="str">
            <v>1000182314</v>
          </cell>
          <cell r="AD464" t="str">
            <v>CC</v>
          </cell>
          <cell r="AE464" t="str">
            <v>80374441</v>
          </cell>
          <cell r="AF464" t="str">
            <v>GIOVANNI ALBERTO ROCHA MAHECHA</v>
          </cell>
          <cell r="AG464" t="str">
            <v>1005748523</v>
          </cell>
          <cell r="AH464" t="str">
            <v>JORGE ENRIQUE ANGARITA LOPEZ</v>
          </cell>
          <cell r="AI464" t="str">
            <v>1006767230</v>
          </cell>
          <cell r="AJ464" t="str">
            <v>JUANA AMALIA GONZALEZ HERNANDEZ</v>
          </cell>
          <cell r="AK464">
            <v>57960000</v>
          </cell>
          <cell r="AL464">
            <v>0</v>
          </cell>
          <cell r="AM464">
            <v>0</v>
          </cell>
          <cell r="AN464">
            <v>57960000</v>
          </cell>
          <cell r="AO464">
            <v>14731500</v>
          </cell>
        </row>
        <row r="465">
          <cell r="I465" t="str">
            <v>0025-2025</v>
          </cell>
          <cell r="J465">
            <v>45684</v>
          </cell>
          <cell r="K465">
            <v>45926</v>
          </cell>
          <cell r="L465" t="str">
            <v>242</v>
          </cell>
          <cell r="M465" t="str">
            <v>EFECTIVO</v>
          </cell>
          <cell r="N465" t="str">
            <v>EFECTIVO</v>
          </cell>
          <cell r="O465" t="str">
            <v>525</v>
          </cell>
          <cell r="P465" t="str">
            <v>455</v>
          </cell>
          <cell r="Q465" t="str">
            <v xml:space="preserve"> DO-80 9799 - Proveer de manera autónoma e independiente los servicios requeridos para desarrollar actividades de redacción creativa y diseño de estrategias promocionales de Canal Capital y sus otras señales.</v>
          </cell>
          <cell r="R465" t="str">
            <v>42450209</v>
          </cell>
          <cell r="S465" t="str">
            <v>Servicios para la comunidad, sociales y personales</v>
          </cell>
          <cell r="T465" t="str">
            <v>3-100-F002</v>
          </cell>
          <cell r="U465" t="str">
            <v>VA-Administrados de libre destinación</v>
          </cell>
          <cell r="V465" t="str">
            <v>332000000000000000260</v>
          </cell>
          <cell r="W465" t="str">
            <v>Gtos de Operación CANAL CAPITAL</v>
          </cell>
          <cell r="X465" t="str">
            <v>PO/0260/0001/GAST_OPE</v>
          </cell>
          <cell r="Z465" t="str">
            <v>Gastos Operacionales</v>
          </cell>
          <cell r="AA465" t="str">
            <v>11</v>
          </cell>
          <cell r="AB465" t="str">
            <v>RÉGIMEN ESPECIAL</v>
          </cell>
          <cell r="AC465" t="str">
            <v>1013654108</v>
          </cell>
          <cell r="AD465" t="str">
            <v>CC</v>
          </cell>
          <cell r="AE465" t="str">
            <v>1032461639</v>
          </cell>
          <cell r="AF465" t="str">
            <v>LUISA FERNANDA ESCOVAR VELASQUEZ</v>
          </cell>
          <cell r="AG465" t="str">
            <v>1005748523</v>
          </cell>
          <cell r="AH465" t="str">
            <v>JORGE ENRIQUE ANGARITA LOPEZ</v>
          </cell>
          <cell r="AI465" t="str">
            <v>1004759166</v>
          </cell>
          <cell r="AJ465" t="str">
            <v>DAVID CAMILO VARGAS MEJIA</v>
          </cell>
          <cell r="AK465">
            <v>45600000</v>
          </cell>
          <cell r="AL465">
            <v>0</v>
          </cell>
          <cell r="AM465">
            <v>0</v>
          </cell>
          <cell r="AN465">
            <v>45600000</v>
          </cell>
          <cell r="AO465">
            <v>6270000</v>
          </cell>
        </row>
        <row r="466">
          <cell r="I466" t="str">
            <v>0026-2025</v>
          </cell>
          <cell r="J466">
            <v>45685</v>
          </cell>
          <cell r="K466">
            <v>45924</v>
          </cell>
          <cell r="L466" t="str">
            <v>239</v>
          </cell>
          <cell r="M466" t="str">
            <v>02</v>
          </cell>
          <cell r="N466" t="str">
            <v>ORDENES DE PAGO</v>
          </cell>
          <cell r="O466" t="str">
            <v>479</v>
          </cell>
          <cell r="P466" t="str">
            <v>461</v>
          </cell>
          <cell r="Q466" t="str">
            <v xml:space="preserve"> SG-39 8683 - Proveer, de manera autónoma e independiente, los servicios jurídicos para representación judicial, asesoría jurídica, adelantamiento de trámites administrativos, y demás asuntos relacionados con el proceso de gestión jurídica de Canal Capital.</v>
          </cell>
          <cell r="R466" t="str">
            <v>42120202008</v>
          </cell>
          <cell r="S466" t="str">
            <v>Servicios prestados a las empresas y servicios de producción</v>
          </cell>
          <cell r="T466" t="str">
            <v>3-100-F002</v>
          </cell>
          <cell r="U466" t="str">
            <v>VA-Administrados de libre destinación</v>
          </cell>
          <cell r="V466" t="str">
            <v>000000000000000000260</v>
          </cell>
          <cell r="W466" t="str">
            <v>0260 - Programa Funcionamiento - CANAL CAPITAL</v>
          </cell>
          <cell r="X466" t="str">
            <v>PO/0260/0001/0000000260</v>
          </cell>
          <cell r="Z466" t="str">
            <v>funcionamiento Canal Capital</v>
          </cell>
          <cell r="AA466" t="str">
            <v>11</v>
          </cell>
          <cell r="AB466" t="str">
            <v>RÉGIMEN ESPECIAL</v>
          </cell>
          <cell r="AC466" t="str">
            <v>1000529542</v>
          </cell>
          <cell r="AD466" t="str">
            <v>CC</v>
          </cell>
          <cell r="AE466" t="str">
            <v>1014223339</v>
          </cell>
          <cell r="AF466" t="str">
            <v>LUISA FERNANDA MARTINEZ CORONADO</v>
          </cell>
          <cell r="AG466" t="str">
            <v>1005748523</v>
          </cell>
          <cell r="AH466" t="str">
            <v>JORGE ENRIQUE ANGARITA LOPEZ</v>
          </cell>
          <cell r="AI466" t="str">
            <v>1006767230</v>
          </cell>
          <cell r="AJ466" t="str">
            <v>JUANA AMALIA GONZALEZ HERNANDEZ</v>
          </cell>
          <cell r="AK466">
            <v>47200000</v>
          </cell>
          <cell r="AL466">
            <v>0</v>
          </cell>
          <cell r="AM466">
            <v>0</v>
          </cell>
          <cell r="AN466">
            <v>47200000</v>
          </cell>
          <cell r="AO466">
            <v>12600000</v>
          </cell>
        </row>
        <row r="467">
          <cell r="I467" t="str">
            <v>0027-2025</v>
          </cell>
          <cell r="J467">
            <v>45685</v>
          </cell>
          <cell r="K467">
            <v>45927</v>
          </cell>
          <cell r="L467" t="str">
            <v>242</v>
          </cell>
          <cell r="M467" t="str">
            <v>02</v>
          </cell>
          <cell r="N467" t="str">
            <v>ORDENES DE PAGO</v>
          </cell>
          <cell r="O467" t="str">
            <v>485</v>
          </cell>
          <cell r="P467" t="str">
            <v>456</v>
          </cell>
          <cell r="Q467" t="str">
            <v xml:space="preserve"> SA-75 8355 - Proveer, de manera autónoma e independiente, sus servicios en las actividades de apoyo administrativo del área de Servicios Administrativos y a la operación del centro de copiado de Canal Capital.</v>
          </cell>
          <cell r="R467" t="str">
            <v>42120202008</v>
          </cell>
          <cell r="S467" t="str">
            <v>Servicios prestados a las empresas y servicios de producción</v>
          </cell>
          <cell r="T467" t="str">
            <v>3-100-F002</v>
          </cell>
          <cell r="U467" t="str">
            <v>VA-Administrados de libre destinación</v>
          </cell>
          <cell r="V467" t="str">
            <v>000000000000000000260</v>
          </cell>
          <cell r="W467" t="str">
            <v>0260 - Programa Funcionamiento - CANAL CAPITAL</v>
          </cell>
          <cell r="X467" t="str">
            <v>PO/0260/0001/0000000260</v>
          </cell>
          <cell r="Z467" t="str">
            <v>funcionamiento Canal Capital</v>
          </cell>
          <cell r="AA467" t="str">
            <v>11</v>
          </cell>
          <cell r="AB467" t="str">
            <v>RÉGIMEN ESPECIAL</v>
          </cell>
          <cell r="AC467" t="str">
            <v>1009938726</v>
          </cell>
          <cell r="AD467" t="str">
            <v>CC</v>
          </cell>
          <cell r="AE467" t="str">
            <v>1033737801</v>
          </cell>
          <cell r="AF467" t="str">
            <v>JENNIFER TATIANA MOGOLLON INSUASTI</v>
          </cell>
          <cell r="AG467" t="str">
            <v>1005748523</v>
          </cell>
          <cell r="AH467" t="str">
            <v>JORGE ENRIQUE ANGARITA LOPEZ</v>
          </cell>
          <cell r="AI467" t="str">
            <v>1006767230</v>
          </cell>
          <cell r="AJ467" t="str">
            <v>JUANA AMALIA GONZALEZ HERNANDEZ</v>
          </cell>
          <cell r="AK467">
            <v>21432000</v>
          </cell>
          <cell r="AL467">
            <v>0</v>
          </cell>
          <cell r="AM467">
            <v>0</v>
          </cell>
          <cell r="AN467">
            <v>21432000</v>
          </cell>
          <cell r="AO467">
            <v>5625900</v>
          </cell>
        </row>
        <row r="468">
          <cell r="I468" t="str">
            <v>0028-2025</v>
          </cell>
          <cell r="J468">
            <v>45685</v>
          </cell>
          <cell r="K468">
            <v>45929</v>
          </cell>
          <cell r="L468" t="str">
            <v>244</v>
          </cell>
          <cell r="M468" t="str">
            <v>02</v>
          </cell>
          <cell r="N468" t="str">
            <v>ORDENES DE PAGO</v>
          </cell>
          <cell r="O468" t="str">
            <v>536</v>
          </cell>
          <cell r="P468" t="str">
            <v>458</v>
          </cell>
          <cell r="Q468" t="str">
            <v xml:space="preserve"> SA-93 8241 - Proveer, de manera autónoma e independiente, los servicios profesionales requeridos para llevar a cabo el apoyo en la gestión administrativa, soporte y aseguramiento de recursos TI y bases de datos administradas por el área de Sistemas de Canal Capital.,,</v>
          </cell>
          <cell r="R468" t="str">
            <v>42120202008</v>
          </cell>
          <cell r="S468" t="str">
            <v>Servicios prestados a las empresas y servicios de producción</v>
          </cell>
          <cell r="T468" t="str">
            <v>3-100-F002</v>
          </cell>
          <cell r="U468" t="str">
            <v>VA-Administrados de libre destinación</v>
          </cell>
          <cell r="V468" t="str">
            <v>000000000000000000260</v>
          </cell>
          <cell r="W468" t="str">
            <v>0260 - Programa Funcionamiento - CANAL CAPITAL</v>
          </cell>
          <cell r="X468" t="str">
            <v>PO/0260/0001/0000000260</v>
          </cell>
          <cell r="Z468" t="str">
            <v>funcionamiento Canal Capital</v>
          </cell>
          <cell r="AA468" t="str">
            <v>11</v>
          </cell>
          <cell r="AB468" t="str">
            <v>RÉGIMEN ESPECIAL</v>
          </cell>
          <cell r="AC468" t="str">
            <v>1000302886</v>
          </cell>
          <cell r="AD468" t="str">
            <v>CC</v>
          </cell>
          <cell r="AE468" t="str">
            <v>1014209630</v>
          </cell>
          <cell r="AF468" t="str">
            <v>GERMAN DARIO FAJARDO PERILLA</v>
          </cell>
          <cell r="AG468" t="str">
            <v>1005748523</v>
          </cell>
          <cell r="AH468" t="str">
            <v>JORGE ENRIQUE ANGARITA LOPEZ</v>
          </cell>
          <cell r="AI468" t="str">
            <v>1006767230</v>
          </cell>
          <cell r="AJ468" t="str">
            <v>JUANA AMALIA GONZALEZ HERNANDEZ</v>
          </cell>
          <cell r="AK468">
            <v>33120000</v>
          </cell>
          <cell r="AL468">
            <v>0</v>
          </cell>
          <cell r="AM468">
            <v>0</v>
          </cell>
          <cell r="AN468">
            <v>33120000</v>
          </cell>
          <cell r="AO468">
            <v>4554000</v>
          </cell>
        </row>
        <row r="469">
          <cell r="I469" t="str">
            <v>003-2025</v>
          </cell>
          <cell r="J469">
            <v>45743</v>
          </cell>
          <cell r="K469">
            <v>45747</v>
          </cell>
          <cell r="L469" t="str">
            <v>4</v>
          </cell>
          <cell r="M469" t="str">
            <v>02</v>
          </cell>
          <cell r="N469" t="str">
            <v>ORDENES DE PAGO</v>
          </cell>
          <cell r="O469" t="str">
            <v>905</v>
          </cell>
          <cell r="P469" t="str">
            <v>891</v>
          </cell>
          <cell r="Q469" t="str">
            <v xml:space="preserve"> SG-50 8686 - Realizar el pago a Seguros del Estado S.A identificado con NIT 860.009.578-6 de las pólizas de responsabilidad civil extracontractual y de cumplimiento expedidas el 26 de marzo de 2025, para garantizar el Contrato Interadministrativo 506 de 2025 suscrito entre la Secretaría Distrital de Cultura, Recreación y Deporte - SCRD y Canal Capital.</v>
          </cell>
          <cell r="R469" t="str">
            <v>42120202008</v>
          </cell>
          <cell r="S469" t="str">
            <v>Servicios prestados a las empresas y servicios de producción</v>
          </cell>
          <cell r="T469" t="str">
            <v>3-100-F002</v>
          </cell>
          <cell r="U469" t="str">
            <v>VA-Administrados de libre destinación</v>
          </cell>
          <cell r="V469" t="str">
            <v>000000000000000000260</v>
          </cell>
          <cell r="W469" t="str">
            <v>0260 - Programa Funcionamiento - CANAL CAPITAL</v>
          </cell>
          <cell r="X469" t="str">
            <v>PO/0260/0001/0000000260</v>
          </cell>
          <cell r="Z469" t="str">
            <v>funcionamiento Canal Capital</v>
          </cell>
          <cell r="AA469" t="str">
            <v>96</v>
          </cell>
          <cell r="AB469" t="str">
            <v>N/A ACTO ADMINISTRATIVO (RESOLUCIÓN, DECRETO, ACUERDO, ETC.)</v>
          </cell>
          <cell r="AC469" t="str">
            <v>1000507564</v>
          </cell>
          <cell r="AD469" t="str">
            <v>NIT</v>
          </cell>
          <cell r="AE469" t="str">
            <v>860009578</v>
          </cell>
          <cell r="AF469" t="str">
            <v>SEGUROS DEL ESTADO S.A.</v>
          </cell>
          <cell r="AG469" t="str">
            <v>1005748523</v>
          </cell>
          <cell r="AH469" t="str">
            <v>JORGE ENRIQUE ANGARITA LOPEZ</v>
          </cell>
          <cell r="AI469" t="str">
            <v>1006767230</v>
          </cell>
          <cell r="AJ469" t="str">
            <v>JUANA AMALIA GONZALEZ HERNANDEZ</v>
          </cell>
          <cell r="AK469">
            <v>9363649</v>
          </cell>
          <cell r="AL469">
            <v>0</v>
          </cell>
          <cell r="AM469">
            <v>0</v>
          </cell>
          <cell r="AN469">
            <v>9363649</v>
          </cell>
          <cell r="AO469">
            <v>9363649</v>
          </cell>
        </row>
        <row r="470">
          <cell r="I470" t="str">
            <v>0029-2025</v>
          </cell>
          <cell r="J470">
            <v>45685</v>
          </cell>
          <cell r="K470">
            <v>45953</v>
          </cell>
          <cell r="L470" t="str">
            <v>268</v>
          </cell>
          <cell r="M470" t="str">
            <v>02</v>
          </cell>
          <cell r="N470" t="str">
            <v>ORDENES DE PAGO</v>
          </cell>
          <cell r="O470" t="str">
            <v>468</v>
          </cell>
          <cell r="P470" t="str">
            <v>463</v>
          </cell>
          <cell r="Q470" t="str">
            <v xml:space="preserve"> SG-26 8666 - Proveer de manera autónoma e independiente, los servicios jurídicos profesionales para apoyar la gestión contractual y demás asuntos legales de la Secretaría General de Canal Capital.</v>
          </cell>
          <cell r="R470" t="str">
            <v>42120202008</v>
          </cell>
          <cell r="S470" t="str">
            <v>Servicios prestados a las empresas y servicios de producción</v>
          </cell>
          <cell r="T470" t="str">
            <v>3-100-F002</v>
          </cell>
          <cell r="U470" t="str">
            <v>VA-Administrados de libre destinación</v>
          </cell>
          <cell r="V470" t="str">
            <v>000000000000000000260</v>
          </cell>
          <cell r="W470" t="str">
            <v>0260 - Programa Funcionamiento - CANAL CAPITAL</v>
          </cell>
          <cell r="X470" t="str">
            <v>PO/0260/0001/0000000260</v>
          </cell>
          <cell r="Z470" t="str">
            <v>funcionamiento Canal Capital</v>
          </cell>
          <cell r="AA470" t="str">
            <v>11</v>
          </cell>
          <cell r="AB470" t="str">
            <v>RÉGIMEN ESPECIAL</v>
          </cell>
          <cell r="AC470" t="str">
            <v>1004751053</v>
          </cell>
          <cell r="AD470" t="str">
            <v>CC</v>
          </cell>
          <cell r="AE470" t="str">
            <v>1010192686</v>
          </cell>
          <cell r="AF470" t="str">
            <v>LEIDY JULIETH CARRANZA SUAREZ</v>
          </cell>
          <cell r="AG470" t="str">
            <v>1005748523</v>
          </cell>
          <cell r="AH470" t="str">
            <v>JORGE ENRIQUE ANGARITA LOPEZ</v>
          </cell>
          <cell r="AI470" t="str">
            <v>1006767230</v>
          </cell>
          <cell r="AJ470" t="str">
            <v>JUANA AMALIA GONZALEZ HERNANDEZ</v>
          </cell>
          <cell r="AK470">
            <v>61833333</v>
          </cell>
          <cell r="AL470">
            <v>0</v>
          </cell>
          <cell r="AM470">
            <v>0</v>
          </cell>
          <cell r="AN470">
            <v>61833333</v>
          </cell>
          <cell r="AO470">
            <v>7700000</v>
          </cell>
        </row>
        <row r="471">
          <cell r="I471" t="str">
            <v>0030-2025</v>
          </cell>
          <cell r="J471">
            <v>45685</v>
          </cell>
          <cell r="K471">
            <v>45805</v>
          </cell>
          <cell r="L471" t="str">
            <v>120</v>
          </cell>
          <cell r="M471" t="str">
            <v>02</v>
          </cell>
          <cell r="N471" t="str">
            <v>ORDENES DE PAGO</v>
          </cell>
          <cell r="O471" t="str">
            <v>537</v>
          </cell>
          <cell r="P471" t="str">
            <v>465</v>
          </cell>
          <cell r="Q471" t="str">
            <v xml:space="preserve"> SA-94 8248 - Proveer, de manera autónoma e independiente, los servicios requeridos para apoyar el desarrollo y documentación técnica del software ERP de Canal Capital.</v>
          </cell>
          <cell r="R471" t="str">
            <v>42120202008</v>
          </cell>
          <cell r="S471" t="str">
            <v>Servicios prestados a las empresas y servicios de producción</v>
          </cell>
          <cell r="T471" t="str">
            <v>3-100-F002</v>
          </cell>
          <cell r="U471" t="str">
            <v>VA-Administrados de libre destinación</v>
          </cell>
          <cell r="V471" t="str">
            <v>000000000000000000260</v>
          </cell>
          <cell r="W471" t="str">
            <v>0260 - Programa Funcionamiento - CANAL CAPITAL</v>
          </cell>
          <cell r="X471" t="str">
            <v>PO/0260/0001/0000000260</v>
          </cell>
          <cell r="Z471" t="str">
            <v>funcionamiento Canal Capital</v>
          </cell>
          <cell r="AA471" t="str">
            <v>11</v>
          </cell>
          <cell r="AB471" t="str">
            <v>RÉGIMEN ESPECIAL</v>
          </cell>
          <cell r="AC471" t="str">
            <v>1010922852</v>
          </cell>
          <cell r="AD471" t="str">
            <v>CC</v>
          </cell>
          <cell r="AE471" t="str">
            <v>1075870143</v>
          </cell>
          <cell r="AF471" t="str">
            <v>EDITH LISSETTE RINCON RAMIREZ</v>
          </cell>
          <cell r="AG471" t="str">
            <v>1005748523</v>
          </cell>
          <cell r="AH471" t="str">
            <v>JORGE ENRIQUE ANGARITA LOPEZ</v>
          </cell>
          <cell r="AI471" t="str">
            <v>1006767230</v>
          </cell>
          <cell r="AJ471" t="str">
            <v>JUANA AMALIA GONZALEZ HERNANDEZ</v>
          </cell>
          <cell r="AK471">
            <v>17388000</v>
          </cell>
          <cell r="AL471">
            <v>0</v>
          </cell>
          <cell r="AM471">
            <v>0</v>
          </cell>
          <cell r="AN471">
            <v>17388000</v>
          </cell>
          <cell r="AO471">
            <v>2390850</v>
          </cell>
        </row>
        <row r="472">
          <cell r="I472" t="str">
            <v>0031-2025</v>
          </cell>
          <cell r="J472">
            <v>45685</v>
          </cell>
          <cell r="K472">
            <v>45928</v>
          </cell>
          <cell r="L472" t="str">
            <v>243</v>
          </cell>
          <cell r="M472" t="str">
            <v>02</v>
          </cell>
          <cell r="N472" t="str">
            <v>ORDENES DE PAGO</v>
          </cell>
          <cell r="O472" t="str">
            <v>456</v>
          </cell>
          <cell r="P472" t="str">
            <v>469</v>
          </cell>
          <cell r="Q472" t="str">
            <v xml:space="preserve"> SA-68 8382 - Proveer de manera autónoma e independiente sus servicios para apoyar y ejecutar las actividades para la ejecución del Plan Institucional de Gestión Ambiental PIGA de Canal Capital.</v>
          </cell>
          <cell r="R472" t="str">
            <v>42120202008</v>
          </cell>
          <cell r="S472" t="str">
            <v>Servicios prestados a las empresas y servicios de producción</v>
          </cell>
          <cell r="T472" t="str">
            <v>3-100-F002</v>
          </cell>
          <cell r="U472" t="str">
            <v>VA-Administrados de libre destinación</v>
          </cell>
          <cell r="V472" t="str">
            <v>000000000000000000260</v>
          </cell>
          <cell r="W472" t="str">
            <v>0260 - Programa Funcionamiento - CANAL CAPITAL</v>
          </cell>
          <cell r="X472" t="str">
            <v>PO/0260/0001/0000000260</v>
          </cell>
          <cell r="Z472" t="str">
            <v>funcionamiento Canal Capital</v>
          </cell>
          <cell r="AA472" t="str">
            <v>11</v>
          </cell>
          <cell r="AB472" t="str">
            <v>RÉGIMEN ESPECIAL</v>
          </cell>
          <cell r="AC472" t="str">
            <v>1013694678</v>
          </cell>
          <cell r="AD472" t="str">
            <v>CC</v>
          </cell>
          <cell r="AE472" t="str">
            <v>1000520554</v>
          </cell>
          <cell r="AF472" t="str">
            <v>JULIETH VALENTINA RAMOS VELASQUEZ</v>
          </cell>
          <cell r="AG472" t="str">
            <v>1005748523</v>
          </cell>
          <cell r="AH472" t="str">
            <v>JORGE ENRIQUE ANGARITA LOPEZ</v>
          </cell>
          <cell r="AI472" t="str">
            <v>1006767230</v>
          </cell>
          <cell r="AJ472" t="str">
            <v>JUANA AMALIA GONZALEZ HERNANDEZ</v>
          </cell>
          <cell r="AK472">
            <v>24000000</v>
          </cell>
          <cell r="AL472">
            <v>0</v>
          </cell>
          <cell r="AM472">
            <v>0</v>
          </cell>
          <cell r="AN472">
            <v>24000000</v>
          </cell>
          <cell r="AO472">
            <v>6200000</v>
          </cell>
        </row>
        <row r="473">
          <cell r="I473" t="str">
            <v>0032-2025</v>
          </cell>
          <cell r="J473">
            <v>45685</v>
          </cell>
          <cell r="K473">
            <v>45926</v>
          </cell>
          <cell r="L473" t="str">
            <v>241</v>
          </cell>
          <cell r="M473" t="str">
            <v>02</v>
          </cell>
          <cell r="N473" t="str">
            <v>ORDENES DE PAGO</v>
          </cell>
          <cell r="O473" t="str">
            <v>491</v>
          </cell>
          <cell r="P473" t="str">
            <v>472</v>
          </cell>
          <cell r="Q473" t="str">
            <v xml:space="preserve"> DO-11 9812 - Proveer de manera autónoma e independiente los servicios requeridos para desarrollar actividades de programación y playlist de Canal Eureka y las señales de Canal Capital.</v>
          </cell>
          <cell r="R473" t="str">
            <v>42450209</v>
          </cell>
          <cell r="S473" t="str">
            <v>Servicios para la comunidad, sociales y personales</v>
          </cell>
          <cell r="T473" t="str">
            <v>3-100-F002</v>
          </cell>
          <cell r="U473" t="str">
            <v>VA-Administrados de libre destinación</v>
          </cell>
          <cell r="V473" t="str">
            <v>332000000000000000260</v>
          </cell>
          <cell r="W473" t="str">
            <v>Gtos de Operación CANAL CAPITAL</v>
          </cell>
          <cell r="X473" t="str">
            <v>PO/0260/0001/GAST_OPE</v>
          </cell>
          <cell r="Z473" t="str">
            <v>Gastos Operacionales</v>
          </cell>
          <cell r="AA473" t="str">
            <v>11</v>
          </cell>
          <cell r="AB473" t="str">
            <v>RÉGIMEN ESPECIAL</v>
          </cell>
          <cell r="AC473" t="str">
            <v>1012121805</v>
          </cell>
          <cell r="AD473" t="str">
            <v>CC</v>
          </cell>
          <cell r="AE473" t="str">
            <v>1003530889</v>
          </cell>
          <cell r="AF473" t="str">
            <v>MONICA  CRUZ SANCHEZ</v>
          </cell>
          <cell r="AG473" t="str">
            <v>1005748523</v>
          </cell>
          <cell r="AH473" t="str">
            <v>JORGE ENRIQUE ANGARITA LOPEZ</v>
          </cell>
          <cell r="AI473" t="str">
            <v>1004759166</v>
          </cell>
          <cell r="AJ473" t="str">
            <v>DAVID CAMILO VARGAS MEJIA</v>
          </cell>
          <cell r="AK473">
            <v>23700000</v>
          </cell>
          <cell r="AL473">
            <v>0</v>
          </cell>
          <cell r="AM473">
            <v>0</v>
          </cell>
          <cell r="AN473">
            <v>23700000</v>
          </cell>
          <cell r="AO473">
            <v>3200000</v>
          </cell>
        </row>
        <row r="474">
          <cell r="I474" t="str">
            <v>0032-2025</v>
          </cell>
          <cell r="J474">
            <v>45730</v>
          </cell>
          <cell r="K474">
            <v>46022</v>
          </cell>
          <cell r="L474" t="str">
            <v>292</v>
          </cell>
          <cell r="M474" t="str">
            <v>02</v>
          </cell>
          <cell r="N474" t="str">
            <v>ORDENES DE PAGO</v>
          </cell>
          <cell r="O474" t="str">
            <v>856</v>
          </cell>
          <cell r="P474" t="str">
            <v>866</v>
          </cell>
          <cell r="Q474" t="str">
            <v xml:space="preserve"> SA-149 10767 - Adquisición de la licencia de uso de la plataforma e-logic para las firmas digitales de los funcionarios de Canal Capital.</v>
          </cell>
          <cell r="R474" t="str">
            <v>42120202008</v>
          </cell>
          <cell r="S474" t="str">
            <v>Servicios prestados a las empresas y servicios de producción</v>
          </cell>
          <cell r="T474" t="str">
            <v>3-100-F002</v>
          </cell>
          <cell r="U474" t="str">
            <v>VA-Administrados de libre destinación</v>
          </cell>
          <cell r="V474" t="str">
            <v>000000000000000000260</v>
          </cell>
          <cell r="W474" t="str">
            <v>0260 - Programa Funcionamiento - CANAL CAPITAL</v>
          </cell>
          <cell r="X474" t="str">
            <v>PO/0260/0001/0000000260</v>
          </cell>
          <cell r="Z474" t="str">
            <v>funcionamiento Canal Capital</v>
          </cell>
          <cell r="AA474" t="str">
            <v>11</v>
          </cell>
          <cell r="AB474" t="str">
            <v>RÉGIMEN ESPECIAL</v>
          </cell>
          <cell r="AC474" t="str">
            <v>1000600750</v>
          </cell>
          <cell r="AD474" t="str">
            <v>NIT</v>
          </cell>
          <cell r="AE474" t="str">
            <v>900364710</v>
          </cell>
          <cell r="AF474" t="str">
            <v>SOFTWARE COLOMBIA SERVICIOS INFORMATICOS SAS</v>
          </cell>
          <cell r="AG474" t="str">
            <v>1001781248</v>
          </cell>
          <cell r="AH474" t="str">
            <v>SANDRA YOMARY DIAZ SAAVEDRA</v>
          </cell>
          <cell r="AI474" t="str">
            <v>1006767230</v>
          </cell>
          <cell r="AJ474" t="str">
            <v>JUANA AMALIA GONZALEZ HERNANDEZ</v>
          </cell>
          <cell r="AK474">
            <v>8253840</v>
          </cell>
          <cell r="AL474">
            <v>0</v>
          </cell>
          <cell r="AM474">
            <v>0</v>
          </cell>
          <cell r="AN474">
            <v>8253840</v>
          </cell>
          <cell r="AO474">
            <v>0</v>
          </cell>
        </row>
        <row r="475">
          <cell r="I475" t="str">
            <v>0033-2025</v>
          </cell>
          <cell r="J475">
            <v>45685</v>
          </cell>
          <cell r="K475">
            <v>45928</v>
          </cell>
          <cell r="L475" t="str">
            <v>243</v>
          </cell>
          <cell r="M475" t="str">
            <v>02</v>
          </cell>
          <cell r="N475" t="str">
            <v>ORDENES DE PAGO</v>
          </cell>
          <cell r="O475" t="str">
            <v>535</v>
          </cell>
          <cell r="P475" t="str">
            <v>468</v>
          </cell>
          <cell r="Q475" t="str">
            <v xml:space="preserve"> SA-92 8239 - Prestar de manera autónoma e independiente, servicios de apoyo y soporte técnico a infraestructura de red y usuarios finales para el área de sistemas.,,</v>
          </cell>
          <cell r="R475" t="str">
            <v>42120202008</v>
          </cell>
          <cell r="S475" t="str">
            <v>Servicios prestados a las empresas y servicios de producción</v>
          </cell>
          <cell r="T475" t="str">
            <v>3-100-F002</v>
          </cell>
          <cell r="U475" t="str">
            <v>VA-Administrados de libre destinación</v>
          </cell>
          <cell r="V475" t="str">
            <v>000000000000000000260</v>
          </cell>
          <cell r="W475" t="str">
            <v>0260 - Programa Funcionamiento - CANAL CAPITAL</v>
          </cell>
          <cell r="X475" t="str">
            <v>PO/0260/0001/0000000260</v>
          </cell>
          <cell r="Z475" t="str">
            <v>funcionamiento Canal Capital</v>
          </cell>
          <cell r="AA475" t="str">
            <v>11</v>
          </cell>
          <cell r="AB475" t="str">
            <v>RÉGIMEN ESPECIAL</v>
          </cell>
          <cell r="AC475" t="str">
            <v>1000298118</v>
          </cell>
          <cell r="AD475" t="str">
            <v>CC</v>
          </cell>
          <cell r="AE475" t="str">
            <v>1013589551</v>
          </cell>
          <cell r="AF475" t="str">
            <v>DIEGO ALEXANDER MONTES DURAN</v>
          </cell>
          <cell r="AG475" t="str">
            <v>1005748523</v>
          </cell>
          <cell r="AH475" t="str">
            <v>JORGE ENRIQUE ANGARITA LOPEZ</v>
          </cell>
          <cell r="AI475" t="str">
            <v>1006767230</v>
          </cell>
          <cell r="AJ475" t="str">
            <v>JUANA AMALIA GONZALEZ HERNANDEZ</v>
          </cell>
          <cell r="AK475">
            <v>24864960</v>
          </cell>
          <cell r="AL475">
            <v>0</v>
          </cell>
          <cell r="AM475">
            <v>0</v>
          </cell>
          <cell r="AN475">
            <v>24864960</v>
          </cell>
          <cell r="AO475">
            <v>3315328</v>
          </cell>
        </row>
        <row r="476">
          <cell r="I476" t="str">
            <v>0034-2025</v>
          </cell>
          <cell r="J476">
            <v>45685</v>
          </cell>
          <cell r="K476">
            <v>45927</v>
          </cell>
          <cell r="L476" t="str">
            <v>242</v>
          </cell>
          <cell r="M476" t="str">
            <v>02</v>
          </cell>
          <cell r="N476" t="str">
            <v>ORDENES DE PAGO</v>
          </cell>
          <cell r="O476" t="str">
            <v>559</v>
          </cell>
          <cell r="P476" t="str">
            <v>467</v>
          </cell>
          <cell r="Q476" t="str">
            <v xml:space="preserve"> GER-2 9916 - Proveer, de manera autónoma e independiente, los servicios profesionales especializados para el acompañamiento, orientación y seguimiento de los procesos estratégicos, misionales y de apoyo a cargo de la Gerencia de Canal Capital</v>
          </cell>
          <cell r="R476" t="str">
            <v>42450208</v>
          </cell>
          <cell r="S476" t="str">
            <v>Servicios prestados a las empresas y servicios de producción</v>
          </cell>
          <cell r="T476" t="str">
            <v>3-100-F002</v>
          </cell>
          <cell r="U476" t="str">
            <v>VA-Administrados de libre destinación</v>
          </cell>
          <cell r="V476" t="str">
            <v>332000000000000000260</v>
          </cell>
          <cell r="W476" t="str">
            <v>Gtos de Operación CANAL CAPITAL</v>
          </cell>
          <cell r="X476" t="str">
            <v>PO/0260/0001/GAST_OPE</v>
          </cell>
          <cell r="Z476" t="str">
            <v>Gastos Operacionales</v>
          </cell>
          <cell r="AA476" t="str">
            <v>11</v>
          </cell>
          <cell r="AB476" t="str">
            <v>RÉGIMEN ESPECIAL</v>
          </cell>
          <cell r="AC476" t="str">
            <v>1000001394</v>
          </cell>
          <cell r="AD476" t="str">
            <v>CC</v>
          </cell>
          <cell r="AE476" t="str">
            <v>80205419</v>
          </cell>
          <cell r="AF476" t="str">
            <v>BRAYAN ALEXANDER MORENO CHAPARRO</v>
          </cell>
          <cell r="AG476" t="str">
            <v>1005748523</v>
          </cell>
          <cell r="AH476" t="str">
            <v>JORGE ENRIQUE ANGARITA LOPEZ</v>
          </cell>
          <cell r="AI476" t="str">
            <v>1000256877</v>
          </cell>
          <cell r="AJ476" t="str">
            <v>PAULA ARENAS CANAL</v>
          </cell>
          <cell r="AK476">
            <v>107360000</v>
          </cell>
          <cell r="AL476">
            <v>0</v>
          </cell>
          <cell r="AM476">
            <v>0</v>
          </cell>
          <cell r="AN476">
            <v>107360000</v>
          </cell>
          <cell r="AO476">
            <v>13867333</v>
          </cell>
        </row>
        <row r="477">
          <cell r="I477" t="str">
            <v>0035-2025</v>
          </cell>
          <cell r="J477">
            <v>45691</v>
          </cell>
          <cell r="K477">
            <v>45991</v>
          </cell>
          <cell r="L477" t="str">
            <v>300</v>
          </cell>
          <cell r="M477" t="str">
            <v>02</v>
          </cell>
          <cell r="N477" t="str">
            <v>ORDENES DE PAGO</v>
          </cell>
          <cell r="O477" t="str">
            <v>498</v>
          </cell>
          <cell r="P477" t="str">
            <v>562</v>
          </cell>
          <cell r="Q477" t="str">
            <v xml:space="preserve"> DO-34 9840 - Proveer de manera autónoma e independiente los servicios requeridos para desarrollar actividades de asesoría, apoyo financiero y presupuestal en la Dirección Operativa para los proyectos incluidos en el Plan de inversión, financiado a través de la resolución 00012 de 2025 del Fondo Único de Tecnologías de la Información y las Comunicaciones (FUTIC)</v>
          </cell>
          <cell r="R477" t="str">
            <v>423011723022024010101000</v>
          </cell>
          <cell r="S477" t="str">
            <v>Incremento de capacidad instalada para l - NA</v>
          </cell>
          <cell r="T477" t="str">
            <v>3-100-F002</v>
          </cell>
          <cell r="U477" t="str">
            <v>VA-Administrados de libre destinación</v>
          </cell>
          <cell r="V477" t="str">
            <v>40</v>
          </cell>
          <cell r="X477" t="str">
            <v>PM/0260/0101/23020000101</v>
          </cell>
          <cell r="Z477" t="str">
            <v>PRODUCTO PMR CANAL CAPITAL</v>
          </cell>
          <cell r="AA477" t="str">
            <v>11</v>
          </cell>
          <cell r="AB477" t="str">
            <v>RÉGIMEN ESPECIAL</v>
          </cell>
          <cell r="AC477" t="str">
            <v>1004669666</v>
          </cell>
          <cell r="AD477" t="str">
            <v>CC</v>
          </cell>
          <cell r="AE477" t="str">
            <v>52424413</v>
          </cell>
          <cell r="AF477" t="str">
            <v>PILAR ROCIO ROJAS BARRERO</v>
          </cell>
          <cell r="AG477" t="str">
            <v>1005748523</v>
          </cell>
          <cell r="AH477" t="str">
            <v>JORGE ENRIQUE ANGARITA LOPEZ</v>
          </cell>
          <cell r="AI477" t="str">
            <v>1004759166</v>
          </cell>
          <cell r="AJ477" t="str">
            <v>DAVID CAMILO VARGAS MEJIA</v>
          </cell>
          <cell r="AK477">
            <v>94466000</v>
          </cell>
          <cell r="AL477">
            <v>0</v>
          </cell>
          <cell r="AM477">
            <v>0</v>
          </cell>
          <cell r="AN477">
            <v>94466000</v>
          </cell>
          <cell r="AO477">
            <v>8876000</v>
          </cell>
        </row>
        <row r="478">
          <cell r="I478" t="str">
            <v>0036-2025</v>
          </cell>
          <cell r="J478">
            <v>45685</v>
          </cell>
          <cell r="K478">
            <v>45928</v>
          </cell>
          <cell r="L478" t="str">
            <v>243</v>
          </cell>
          <cell r="M478" t="str">
            <v>02</v>
          </cell>
          <cell r="N478" t="str">
            <v>ORDENES DE PAGO</v>
          </cell>
          <cell r="O478" t="str">
            <v>483</v>
          </cell>
          <cell r="P478" t="str">
            <v>474</v>
          </cell>
          <cell r="Q478" t="str">
            <v xml:space="preserve"> SA-76 8356 - Proveer, de manera autónoma e independiente, sus servicios de apoyo a la gestión administrativa del área de Servicios Administrativos y de la Subdirección Administrativa de Canal Capital.</v>
          </cell>
          <cell r="R478" t="str">
            <v>42120202008</v>
          </cell>
          <cell r="S478" t="str">
            <v>Servicios prestados a las empresas y servicios de producción</v>
          </cell>
          <cell r="T478" t="str">
            <v>3-100-F002</v>
          </cell>
          <cell r="U478" t="str">
            <v>VA-Administrados de libre destinación</v>
          </cell>
          <cell r="V478" t="str">
            <v>000000000000000000260</v>
          </cell>
          <cell r="W478" t="str">
            <v>0260 - Programa Funcionamiento - CANAL CAPITAL</v>
          </cell>
          <cell r="X478" t="str">
            <v>PO/0260/0001/0000000260</v>
          </cell>
          <cell r="Z478" t="str">
            <v>funcionamiento Canal Capital</v>
          </cell>
          <cell r="AA478" t="str">
            <v>11</v>
          </cell>
          <cell r="AB478" t="str">
            <v>RÉGIMEN ESPECIAL</v>
          </cell>
          <cell r="AC478" t="str">
            <v>1000357959</v>
          </cell>
          <cell r="AD478" t="str">
            <v>CC</v>
          </cell>
          <cell r="AE478" t="str">
            <v>1031129567</v>
          </cell>
          <cell r="AF478" t="str">
            <v>CRISTIAN DAVID RODRIGUEZ PATIÑO</v>
          </cell>
          <cell r="AG478" t="str">
            <v>1005748523</v>
          </cell>
          <cell r="AH478" t="str">
            <v>JORGE ENRIQUE ANGARITA LOPEZ</v>
          </cell>
          <cell r="AI478" t="str">
            <v>1006767230</v>
          </cell>
          <cell r="AJ478" t="str">
            <v>JUANA AMALIA GONZALEZ HERNANDEZ</v>
          </cell>
          <cell r="AK478">
            <v>24960000</v>
          </cell>
          <cell r="AL478">
            <v>0</v>
          </cell>
          <cell r="AM478">
            <v>0</v>
          </cell>
          <cell r="AN478">
            <v>24960000</v>
          </cell>
          <cell r="AO478">
            <v>6448000</v>
          </cell>
        </row>
        <row r="479">
          <cell r="I479" t="str">
            <v>0037-2025</v>
          </cell>
          <cell r="J479">
            <v>45685</v>
          </cell>
          <cell r="K479">
            <v>45958</v>
          </cell>
          <cell r="L479" t="str">
            <v>273</v>
          </cell>
          <cell r="M479" t="str">
            <v>02</v>
          </cell>
          <cell r="N479" t="str">
            <v>ORDENES DE PAGO</v>
          </cell>
          <cell r="O479" t="str">
            <v>453</v>
          </cell>
          <cell r="P479" t="str">
            <v>470</v>
          </cell>
          <cell r="Q479" t="str">
            <v xml:space="preserve"> CI-13 8269 - Proveer, de manera autónoma e independiente, los servicios profesionales en la Oficina de Control Interno, para apoyar la ejecución del Plan Anual de Auditoría en desarrollo de las evaluaciones, seguimientos y demás actividades asignadas.</v>
          </cell>
          <cell r="R479" t="str">
            <v>42120202008</v>
          </cell>
          <cell r="S479" t="str">
            <v>Servicios prestados a las empresas y servicios de producción</v>
          </cell>
          <cell r="T479" t="str">
            <v>3-100-F002</v>
          </cell>
          <cell r="U479" t="str">
            <v>VA-Administrados de libre destinación</v>
          </cell>
          <cell r="V479" t="str">
            <v>000000000000000000260</v>
          </cell>
          <cell r="W479" t="str">
            <v>0260 - Programa Funcionamiento - CANAL CAPITAL</v>
          </cell>
          <cell r="X479" t="str">
            <v>PO/0260/0001/0000000260</v>
          </cell>
          <cell r="Z479" t="str">
            <v>funcionamiento Canal Capital</v>
          </cell>
          <cell r="AA479" t="str">
            <v>11</v>
          </cell>
          <cell r="AB479" t="str">
            <v>RÉGIMEN ESPECIAL</v>
          </cell>
          <cell r="AC479" t="str">
            <v>1007778161</v>
          </cell>
          <cell r="AD479" t="str">
            <v>CC</v>
          </cell>
          <cell r="AE479" t="str">
            <v>1033738130</v>
          </cell>
          <cell r="AF479" t="str">
            <v>DIANA DEL PILAR ROMERO VARILA</v>
          </cell>
          <cell r="AG479" t="str">
            <v>1005748523</v>
          </cell>
          <cell r="AH479" t="str">
            <v>JORGE ENRIQUE ANGARITA LOPEZ</v>
          </cell>
          <cell r="AI479" t="str">
            <v>1006767230</v>
          </cell>
          <cell r="AJ479" t="str">
            <v>JUANA AMALIA GONZALEZ HERNANDEZ</v>
          </cell>
          <cell r="AK479">
            <v>53640000</v>
          </cell>
          <cell r="AL479">
            <v>0</v>
          </cell>
          <cell r="AM479">
            <v>0</v>
          </cell>
          <cell r="AN479">
            <v>53640000</v>
          </cell>
          <cell r="AO479">
            <v>11920000</v>
          </cell>
        </row>
        <row r="480">
          <cell r="I480" t="str">
            <v>004-2025</v>
          </cell>
          <cell r="J480">
            <v>45686</v>
          </cell>
          <cell r="K480">
            <v>46022</v>
          </cell>
          <cell r="L480" t="str">
            <v>336</v>
          </cell>
          <cell r="M480" t="str">
            <v>02</v>
          </cell>
          <cell r="N480" t="str">
            <v>ORDENES DE PAGO</v>
          </cell>
          <cell r="O480" t="str">
            <v>467</v>
          </cell>
          <cell r="P480" t="str">
            <v>488</v>
          </cell>
          <cell r="Q480" t="str">
            <v xml:space="preserve"> SA-86 8231 - Renovar la licencia de uso del software para el manejo de nómina electrónica, liquidación de la nómina, prestaciones sociales y demás acreencias de los funcionarios de Canal Capital.</v>
          </cell>
          <cell r="R480" t="str">
            <v>4212010100502030101</v>
          </cell>
          <cell r="S480" t="str">
            <v>Paquetes de software</v>
          </cell>
          <cell r="T480" t="str">
            <v>3-100-F002</v>
          </cell>
          <cell r="U480" t="str">
            <v>VA-Administrados de libre destinación</v>
          </cell>
          <cell r="V480" t="str">
            <v>000000000000000000260</v>
          </cell>
          <cell r="W480" t="str">
            <v>0260 - Programa Funcionamiento - CANAL CAPITAL</v>
          </cell>
          <cell r="X480" t="str">
            <v>PO/0260/0001/0000000260</v>
          </cell>
          <cell r="Z480" t="str">
            <v>funcionamiento Canal Capital</v>
          </cell>
          <cell r="AA480" t="str">
            <v>96</v>
          </cell>
          <cell r="AB480" t="str">
            <v>N/A ACTO ADMINISTRATIVO (RESOLUCIÓN, DECRETO, ACUERDO, ETC.)</v>
          </cell>
          <cell r="AC480" t="str">
            <v>1000531297</v>
          </cell>
          <cell r="AD480" t="str">
            <v>NIT</v>
          </cell>
          <cell r="AE480" t="str">
            <v>800028326</v>
          </cell>
          <cell r="AF480" t="str">
            <v>NOVASOFT S.A.S.</v>
          </cell>
          <cell r="AG480" t="str">
            <v>1005748523</v>
          </cell>
          <cell r="AH480" t="str">
            <v>JORGE ENRIQUE ANGARITA LOPEZ</v>
          </cell>
          <cell r="AI480" t="str">
            <v>1006767230</v>
          </cell>
          <cell r="AJ480" t="str">
            <v>JUANA AMALIA GONZALEZ HERNANDEZ</v>
          </cell>
          <cell r="AK480">
            <v>30009376</v>
          </cell>
          <cell r="AL480">
            <v>0</v>
          </cell>
          <cell r="AM480">
            <v>0</v>
          </cell>
          <cell r="AN480">
            <v>30009376</v>
          </cell>
          <cell r="AO480">
            <v>30009376</v>
          </cell>
        </row>
        <row r="481">
          <cell r="I481" t="str">
            <v>0038-2025</v>
          </cell>
          <cell r="J481">
            <v>45686</v>
          </cell>
          <cell r="K481">
            <v>45939</v>
          </cell>
          <cell r="L481" t="str">
            <v>253</v>
          </cell>
          <cell r="M481" t="str">
            <v>02</v>
          </cell>
          <cell r="N481" t="str">
            <v>ORDENES DE PAGO</v>
          </cell>
          <cell r="O481" t="str">
            <v>478</v>
          </cell>
          <cell r="P481" t="str">
            <v>480</v>
          </cell>
          <cell r="Q481" t="str">
            <v xml:space="preserve"> SG-33 8674 - Proveer, de manera autónoma e independiente, sus servicios profesionales para apoyar la gestión y operación del perfil de Canal Capital, desde el punto de vista técnico, del Sistema Electrónico de Contratación Pública - SECOP.</v>
          </cell>
          <cell r="R481" t="str">
            <v>42120202008</v>
          </cell>
          <cell r="S481" t="str">
            <v>Servicios prestados a las empresas y servicios de producción</v>
          </cell>
          <cell r="T481" t="str">
            <v>3-100-F002</v>
          </cell>
          <cell r="U481" t="str">
            <v>VA-Administrados de libre destinación</v>
          </cell>
          <cell r="V481" t="str">
            <v>000000000000000000260</v>
          </cell>
          <cell r="W481" t="str">
            <v>0260 - Programa Funcionamiento - CANAL CAPITAL</v>
          </cell>
          <cell r="X481" t="str">
            <v>PO/0260/0001/0000000260</v>
          </cell>
          <cell r="Z481" t="str">
            <v>funcionamiento Canal Capital</v>
          </cell>
          <cell r="AA481" t="str">
            <v>11</v>
          </cell>
          <cell r="AB481" t="str">
            <v>RÉGIMEN ESPECIAL</v>
          </cell>
          <cell r="AC481" t="str">
            <v>1000356637</v>
          </cell>
          <cell r="AD481" t="str">
            <v>CC</v>
          </cell>
          <cell r="AE481" t="str">
            <v>1033698100</v>
          </cell>
          <cell r="AF481" t="str">
            <v>KAREN NATALLY ROZO TRUJILLO</v>
          </cell>
          <cell r="AG481" t="str">
            <v>1005748523</v>
          </cell>
          <cell r="AH481" t="str">
            <v>JORGE ENRIQUE ANGARITA LOPEZ</v>
          </cell>
          <cell r="AI481" t="str">
            <v>1006767230</v>
          </cell>
          <cell r="AJ481" t="str">
            <v>JUANA AMALIA GONZALEZ HERNANDEZ</v>
          </cell>
          <cell r="AK481">
            <v>35152550</v>
          </cell>
          <cell r="AL481">
            <v>0</v>
          </cell>
          <cell r="AM481">
            <v>0</v>
          </cell>
          <cell r="AN481">
            <v>35152550</v>
          </cell>
          <cell r="AO481">
            <v>8403000</v>
          </cell>
        </row>
        <row r="482">
          <cell r="I482" t="str">
            <v>0039-2025</v>
          </cell>
          <cell r="J482">
            <v>45691</v>
          </cell>
          <cell r="K482">
            <v>45849</v>
          </cell>
          <cell r="L482" t="str">
            <v>158</v>
          </cell>
          <cell r="M482" t="str">
            <v>02</v>
          </cell>
          <cell r="N482" t="str">
            <v>ORDENES DE PAGO</v>
          </cell>
          <cell r="O482" t="str">
            <v>496</v>
          </cell>
          <cell r="P482" t="str">
            <v>481</v>
          </cell>
          <cell r="Q482" t="str">
            <v xml:space="preserve"> DO-36 9846 -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v>
          </cell>
          <cell r="R482" t="str">
            <v>423011723022024010101000</v>
          </cell>
          <cell r="S482" t="str">
            <v>Incremento de capacidad instalada para l - NA</v>
          </cell>
          <cell r="T482" t="str">
            <v>3-100-F002</v>
          </cell>
          <cell r="U482" t="str">
            <v>VA-Administrados de libre destinación</v>
          </cell>
          <cell r="V482" t="str">
            <v>40</v>
          </cell>
          <cell r="X482" t="str">
            <v>PM/0260/0101/23020000101</v>
          </cell>
          <cell r="Z482" t="str">
            <v>PRODUCTO PMR CANAL CAPITAL</v>
          </cell>
          <cell r="AA482" t="str">
            <v>11</v>
          </cell>
          <cell r="AB482" t="str">
            <v>RÉGIMEN ESPECIAL</v>
          </cell>
          <cell r="AC482" t="str">
            <v>1010953226</v>
          </cell>
          <cell r="AD482" t="str">
            <v>CC</v>
          </cell>
          <cell r="AE482" t="str">
            <v>1015415523</v>
          </cell>
          <cell r="AF482" t="str">
            <v>LORENA  GOMEZ HERRERA</v>
          </cell>
          <cell r="AG482" t="str">
            <v>1005748523</v>
          </cell>
          <cell r="AH482" t="str">
            <v>JORGE ENRIQUE ANGARITA LOPEZ</v>
          </cell>
          <cell r="AI482" t="str">
            <v>1004759166</v>
          </cell>
          <cell r="AJ482" t="str">
            <v>DAVID CAMILO VARGAS MEJIA</v>
          </cell>
          <cell r="AK482">
            <v>19716000</v>
          </cell>
          <cell r="AL482">
            <v>0</v>
          </cell>
          <cell r="AM482">
            <v>0</v>
          </cell>
          <cell r="AN482">
            <v>19716000</v>
          </cell>
          <cell r="AO482">
            <v>7192000</v>
          </cell>
        </row>
        <row r="483">
          <cell r="I483" t="str">
            <v>0040-2025</v>
          </cell>
          <cell r="J483">
            <v>45691</v>
          </cell>
          <cell r="K483">
            <v>45792</v>
          </cell>
          <cell r="L483" t="str">
            <v>101</v>
          </cell>
          <cell r="M483" t="str">
            <v>02</v>
          </cell>
          <cell r="N483" t="str">
            <v>ORDENES DE PAGO</v>
          </cell>
          <cell r="O483" t="str">
            <v>523</v>
          </cell>
          <cell r="P483" t="str">
            <v>479</v>
          </cell>
          <cell r="Q483" t="str">
            <v xml:space="preserve"> DO-57 9854 -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v>
          </cell>
          <cell r="R483" t="str">
            <v>423011723022024010101000</v>
          </cell>
          <cell r="S483" t="str">
            <v>Incremento de capacidad instalada para l - NA</v>
          </cell>
          <cell r="T483" t="str">
            <v>3-100-F002</v>
          </cell>
          <cell r="U483" t="str">
            <v>VA-Administrados de libre destinación</v>
          </cell>
          <cell r="V483" t="str">
            <v>40</v>
          </cell>
          <cell r="X483" t="str">
            <v>PM/0260/0101/23020000101</v>
          </cell>
          <cell r="Z483" t="str">
            <v>PRODUCTO PMR CANAL CAPITAL</v>
          </cell>
          <cell r="AA483" t="str">
            <v>11</v>
          </cell>
          <cell r="AB483" t="str">
            <v>RÉGIMEN ESPECIAL</v>
          </cell>
          <cell r="AC483" t="str">
            <v>1010258799</v>
          </cell>
          <cell r="AD483" t="str">
            <v>CC</v>
          </cell>
          <cell r="AE483" t="str">
            <v>35394243</v>
          </cell>
          <cell r="AF483" t="str">
            <v>MARIA ANGELICA MARTINEZ BENAVIDES</v>
          </cell>
          <cell r="AG483" t="str">
            <v>1005748523</v>
          </cell>
          <cell r="AH483" t="str">
            <v>JORGE ENRIQUE ANGARITA LOPEZ</v>
          </cell>
          <cell r="AI483" t="str">
            <v>1004759166</v>
          </cell>
          <cell r="AJ483" t="str">
            <v>DAVID CAMILO VARGAS MEJIA</v>
          </cell>
          <cell r="AK483">
            <v>12772000</v>
          </cell>
          <cell r="AL483">
            <v>0</v>
          </cell>
          <cell r="AM483">
            <v>0</v>
          </cell>
          <cell r="AN483">
            <v>12772000</v>
          </cell>
          <cell r="AO483">
            <v>3472000</v>
          </cell>
        </row>
        <row r="484">
          <cell r="I484" t="str">
            <v>0041-2025</v>
          </cell>
          <cell r="J484">
            <v>45686</v>
          </cell>
          <cell r="K484">
            <v>45971</v>
          </cell>
          <cell r="L484" t="str">
            <v>285</v>
          </cell>
          <cell r="M484" t="str">
            <v>02</v>
          </cell>
          <cell r="N484" t="str">
            <v>ORDENES DE PAGO</v>
          </cell>
          <cell r="O484" t="str">
            <v>481</v>
          </cell>
          <cell r="P484" t="str">
            <v>483</v>
          </cell>
          <cell r="Q484" t="str">
            <v xml:space="preserve"> SG-35 8669 - Proveer, de manera autónoma e independiente, los servicios jurídicos profesionales especializados en materia de propiedad intelectual, requeridos para el aseguramiento de los procesos y actividades misionales de Canal Capital.</v>
          </cell>
          <cell r="R484" t="str">
            <v>42120202008</v>
          </cell>
          <cell r="S484" t="str">
            <v>Servicios prestados a las empresas y servicios de producción</v>
          </cell>
          <cell r="T484" t="str">
            <v>3-100-F002</v>
          </cell>
          <cell r="U484" t="str">
            <v>VA-Administrados de libre destinación</v>
          </cell>
          <cell r="V484" t="str">
            <v>000000000000000000260</v>
          </cell>
          <cell r="W484" t="str">
            <v>0260 - Programa Funcionamiento - CANAL CAPITAL</v>
          </cell>
          <cell r="X484" t="str">
            <v>PO/0260/0001/0000000260</v>
          </cell>
          <cell r="Z484" t="str">
            <v>funcionamiento Canal Capital</v>
          </cell>
          <cell r="AA484" t="str">
            <v>11</v>
          </cell>
          <cell r="AB484" t="str">
            <v>RÉGIMEN ESPECIAL</v>
          </cell>
          <cell r="AC484" t="str">
            <v>1004810187</v>
          </cell>
          <cell r="AD484" t="str">
            <v>CC</v>
          </cell>
          <cell r="AE484" t="str">
            <v>80099682</v>
          </cell>
          <cell r="AF484" t="str">
            <v>CARLOS ALBERTO ORTIZ LOPEZ</v>
          </cell>
          <cell r="AG484" t="str">
            <v>1005748523</v>
          </cell>
          <cell r="AH484" t="str">
            <v>JORGE ENRIQUE ANGARITA LOPEZ</v>
          </cell>
          <cell r="AI484" t="str">
            <v>1006767230</v>
          </cell>
          <cell r="AJ484" t="str">
            <v>JUANA AMALIA GONZALEZ HERNANDEZ</v>
          </cell>
          <cell r="AK484">
            <v>74452823</v>
          </cell>
          <cell r="AL484">
            <v>0</v>
          </cell>
          <cell r="AM484">
            <v>0</v>
          </cell>
          <cell r="AN484">
            <v>74452823</v>
          </cell>
          <cell r="AO484">
            <v>7948700</v>
          </cell>
        </row>
        <row r="485">
          <cell r="I485" t="str">
            <v>0042-2025</v>
          </cell>
          <cell r="J485">
            <v>45691</v>
          </cell>
          <cell r="K485">
            <v>45919</v>
          </cell>
          <cell r="L485" t="str">
            <v>228</v>
          </cell>
          <cell r="M485" t="str">
            <v>02</v>
          </cell>
          <cell r="N485" t="str">
            <v>ORDENES DE PAGO</v>
          </cell>
          <cell r="O485" t="str">
            <v>487</v>
          </cell>
          <cell r="P485" t="str">
            <v>476</v>
          </cell>
          <cell r="Q485" t="str">
            <v xml:space="preserve"> DO-2 9819 - Proveer de manera autónoma e independiente los servicios requeridos para desarrollar actividades de closed caption para Canal Capital y sus otras señales.</v>
          </cell>
          <cell r="R485" t="str">
            <v>42450209</v>
          </cell>
          <cell r="S485" t="str">
            <v>Servicios para la comunidad, sociales y personales</v>
          </cell>
          <cell r="T485" t="str">
            <v>3-100-F002</v>
          </cell>
          <cell r="U485" t="str">
            <v>VA-Administrados de libre destinación</v>
          </cell>
          <cell r="V485" t="str">
            <v>332000000000000000260</v>
          </cell>
          <cell r="W485" t="str">
            <v>Gtos de Operación CANAL CAPITAL</v>
          </cell>
          <cell r="X485" t="str">
            <v>PO/0260/0001/GAST_OPE</v>
          </cell>
          <cell r="Z485" t="str">
            <v>Gastos Operacionales</v>
          </cell>
          <cell r="AA485" t="str">
            <v>11</v>
          </cell>
          <cell r="AB485" t="str">
            <v>RÉGIMEN ESPECIAL</v>
          </cell>
          <cell r="AC485" t="str">
            <v>1004857419</v>
          </cell>
          <cell r="AD485" t="str">
            <v>CC</v>
          </cell>
          <cell r="AE485" t="str">
            <v>1020761216</v>
          </cell>
          <cell r="AF485" t="str">
            <v>MONICA ROCIO LARGO MORALES</v>
          </cell>
          <cell r="AG485" t="str">
            <v>1005748523</v>
          </cell>
          <cell r="AH485" t="str">
            <v>JORGE ENRIQUE ANGARITA LOPEZ</v>
          </cell>
          <cell r="AI485" t="str">
            <v>1004759166</v>
          </cell>
          <cell r="AJ485" t="str">
            <v>DAVID CAMILO VARGAS MEJIA</v>
          </cell>
          <cell r="AK485">
            <v>22700000</v>
          </cell>
          <cell r="AL485">
            <v>0</v>
          </cell>
          <cell r="AM485">
            <v>0</v>
          </cell>
          <cell r="AN485">
            <v>22700000</v>
          </cell>
          <cell r="AO485">
            <v>5800000</v>
          </cell>
        </row>
        <row r="486">
          <cell r="I486" t="str">
            <v>0043-2025</v>
          </cell>
          <cell r="J486">
            <v>45691</v>
          </cell>
          <cell r="K486">
            <v>45926</v>
          </cell>
          <cell r="L486" t="str">
            <v>235</v>
          </cell>
          <cell r="M486" t="str">
            <v>02</v>
          </cell>
          <cell r="N486" t="str">
            <v>ORDENES DE PAGO</v>
          </cell>
          <cell r="O486" t="str">
            <v>488</v>
          </cell>
          <cell r="P486" t="str">
            <v>477</v>
          </cell>
          <cell r="Q486" t="str">
            <v xml:space="preserve"> DO-3 9813 - Proveer de manera autónoma e independiente los servicios requeridos para desarrollar actividades de trafico y alistamiento de Canal Capital y sus otras señales.</v>
          </cell>
          <cell r="R486" t="str">
            <v>42450209</v>
          </cell>
          <cell r="S486" t="str">
            <v>Servicios para la comunidad, sociales y personales</v>
          </cell>
          <cell r="T486" t="str">
            <v>3-100-F002</v>
          </cell>
          <cell r="U486" t="str">
            <v>VA-Administrados de libre destinación</v>
          </cell>
          <cell r="V486" t="str">
            <v>332000000000000000260</v>
          </cell>
          <cell r="W486" t="str">
            <v>Gtos de Operación CANAL CAPITAL</v>
          </cell>
          <cell r="X486" t="str">
            <v>PO/0260/0001/GAST_OPE</v>
          </cell>
          <cell r="Z486" t="str">
            <v>Gastos Operacionales</v>
          </cell>
          <cell r="AA486" t="str">
            <v>11</v>
          </cell>
          <cell r="AB486" t="str">
            <v>RÉGIMEN ESPECIAL</v>
          </cell>
          <cell r="AC486" t="str">
            <v>1012386347</v>
          </cell>
          <cell r="AD486" t="str">
            <v>CC</v>
          </cell>
          <cell r="AE486" t="str">
            <v>1024462556</v>
          </cell>
          <cell r="AF486" t="str">
            <v>MANUEL FERNANDO NIETO LIZARAZO</v>
          </cell>
          <cell r="AG486" t="str">
            <v>1005748523</v>
          </cell>
          <cell r="AH486" t="str">
            <v>JORGE ENRIQUE ANGARITA LOPEZ</v>
          </cell>
          <cell r="AI486" t="str">
            <v>1004759166</v>
          </cell>
          <cell r="AJ486" t="str">
            <v>DAVID CAMILO VARGAS MEJIA</v>
          </cell>
          <cell r="AK486">
            <v>23400000</v>
          </cell>
          <cell r="AL486">
            <v>0</v>
          </cell>
          <cell r="AM486">
            <v>0</v>
          </cell>
          <cell r="AN486">
            <v>23400000</v>
          </cell>
          <cell r="AO486">
            <v>5800000</v>
          </cell>
        </row>
        <row r="487">
          <cell r="I487" t="str">
            <v>0044-2025</v>
          </cell>
          <cell r="J487">
            <v>45686</v>
          </cell>
          <cell r="K487">
            <v>45884</v>
          </cell>
          <cell r="L487" t="str">
            <v>198</v>
          </cell>
          <cell r="M487" t="str">
            <v>02</v>
          </cell>
          <cell r="N487" t="str">
            <v>ORDENES DE PAGO</v>
          </cell>
          <cell r="O487" t="str">
            <v>521</v>
          </cell>
          <cell r="P487" t="str">
            <v>485</v>
          </cell>
          <cell r="Q487" t="str">
            <v xml:space="preserve"> DO-51 9853 -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v>
          </cell>
          <cell r="R487" t="str">
            <v>423011723022024010101000</v>
          </cell>
          <cell r="S487" t="str">
            <v>Incremento de capacidad instalada para l - NA</v>
          </cell>
          <cell r="T487" t="str">
            <v>3-100-F002</v>
          </cell>
          <cell r="U487" t="str">
            <v>VA-Administrados de libre destinación</v>
          </cell>
          <cell r="V487" t="str">
            <v>40</v>
          </cell>
          <cell r="X487" t="str">
            <v>PM/0260/0101/23020000101</v>
          </cell>
          <cell r="Z487" t="str">
            <v>PRODUCTO PMR CANAL CAPITAL</v>
          </cell>
          <cell r="AA487" t="str">
            <v>11</v>
          </cell>
          <cell r="AB487" t="str">
            <v>RÉGIMEN ESPECIAL</v>
          </cell>
          <cell r="AC487" t="str">
            <v>1000293051</v>
          </cell>
          <cell r="AD487" t="str">
            <v>CC</v>
          </cell>
          <cell r="AE487" t="str">
            <v>1030620532</v>
          </cell>
          <cell r="AF487" t="str">
            <v>ANGGIE KATHERINE RODRIGUEZ AGUDELO</v>
          </cell>
          <cell r="AG487" t="str">
            <v>1005748523</v>
          </cell>
          <cell r="AH487" t="str">
            <v>JORGE ENRIQUE ANGARITA LOPEZ</v>
          </cell>
          <cell r="AI487" t="str">
            <v>1004759166</v>
          </cell>
          <cell r="AJ487" t="str">
            <v>DAVID CAMILO VARGAS MEJIA</v>
          </cell>
          <cell r="AK487">
            <v>23932000</v>
          </cell>
          <cell r="AL487">
            <v>0</v>
          </cell>
          <cell r="AM487">
            <v>0</v>
          </cell>
          <cell r="AN487">
            <v>23932000</v>
          </cell>
          <cell r="AO487">
            <v>7192000</v>
          </cell>
        </row>
        <row r="488">
          <cell r="I488" t="str">
            <v>0045-2025</v>
          </cell>
          <cell r="J488">
            <v>45686</v>
          </cell>
          <cell r="K488">
            <v>45958</v>
          </cell>
          <cell r="L488" t="str">
            <v>272</v>
          </cell>
          <cell r="M488" t="str">
            <v>02</v>
          </cell>
          <cell r="N488" t="str">
            <v>ORDENES DE PAGO</v>
          </cell>
          <cell r="O488" t="str">
            <v>533</v>
          </cell>
          <cell r="P488" t="str">
            <v>475</v>
          </cell>
          <cell r="Q488" t="str">
            <v xml:space="preserve"> SF-3 8640 - Proveer de manera autónoma e independiente los servicios profesionales necesarios para apoyar las actividades de costos y demás procesos y procedimientos contables de la subdirección</v>
          </cell>
          <cell r="R488" t="str">
            <v>42120202008</v>
          </cell>
          <cell r="S488" t="str">
            <v>Servicios prestados a las empresas y servicios de producción</v>
          </cell>
          <cell r="T488" t="str">
            <v>3-100-F002</v>
          </cell>
          <cell r="U488" t="str">
            <v>VA-Administrados de libre destinación</v>
          </cell>
          <cell r="V488" t="str">
            <v>000000000000000000260</v>
          </cell>
          <cell r="W488" t="str">
            <v>0260 - Programa Funcionamiento - CANAL CAPITAL</v>
          </cell>
          <cell r="X488" t="str">
            <v>PO/0260/0001/0000000260</v>
          </cell>
          <cell r="Z488" t="str">
            <v>funcionamiento Canal Capital</v>
          </cell>
          <cell r="AA488" t="str">
            <v>11</v>
          </cell>
          <cell r="AB488" t="str">
            <v>RÉGIMEN ESPECIAL</v>
          </cell>
          <cell r="AC488" t="str">
            <v>1006139789</v>
          </cell>
          <cell r="AD488" t="str">
            <v>CC</v>
          </cell>
          <cell r="AE488" t="str">
            <v>79592677</v>
          </cell>
          <cell r="AF488" t="str">
            <v>WILSON  ROMERO GONZALEZ</v>
          </cell>
          <cell r="AG488" t="str">
            <v>1005748523</v>
          </cell>
          <cell r="AH488" t="str">
            <v>JORGE ENRIQUE ANGARITA LOPEZ</v>
          </cell>
          <cell r="AI488" t="str">
            <v>1006767230</v>
          </cell>
          <cell r="AJ488" t="str">
            <v>JUANA AMALIA GONZALEZ HERNANDEZ</v>
          </cell>
          <cell r="AK488">
            <v>96003927</v>
          </cell>
          <cell r="AL488">
            <v>0</v>
          </cell>
          <cell r="AM488">
            <v>0</v>
          </cell>
          <cell r="AN488">
            <v>96003927</v>
          </cell>
          <cell r="AO488">
            <v>11022673</v>
          </cell>
        </row>
        <row r="489">
          <cell r="I489" t="str">
            <v>0046-2025</v>
          </cell>
          <cell r="J489">
            <v>45685</v>
          </cell>
          <cell r="K489">
            <v>45928</v>
          </cell>
          <cell r="L489" t="str">
            <v>243</v>
          </cell>
          <cell r="M489" t="str">
            <v>02</v>
          </cell>
          <cell r="N489" t="str">
            <v>ORDENES DE PAGO</v>
          </cell>
          <cell r="O489" t="str">
            <v>538</v>
          </cell>
          <cell r="P489" t="str">
            <v>473</v>
          </cell>
          <cell r="Q489" t="str">
            <v xml:space="preserve"> SA-95 8246 - Proveer, de manera autónoma e independiente, los servicios requeridos para apoyar la administración, desarrollo y mantenimiento del software ERP de Canal Capital.</v>
          </cell>
          <cell r="R489" t="str">
            <v>42120202008</v>
          </cell>
          <cell r="S489" t="str">
            <v>Servicios prestados a las empresas y servicios de producción</v>
          </cell>
          <cell r="T489" t="str">
            <v>3-100-F002</v>
          </cell>
          <cell r="U489" t="str">
            <v>VA-Administrados de libre destinación</v>
          </cell>
          <cell r="V489" t="str">
            <v>000000000000000000260</v>
          </cell>
          <cell r="W489" t="str">
            <v>0260 - Programa Funcionamiento - CANAL CAPITAL</v>
          </cell>
          <cell r="X489" t="str">
            <v>PO/0260/0001/0000000260</v>
          </cell>
          <cell r="Z489" t="str">
            <v>funcionamiento Canal Capital</v>
          </cell>
          <cell r="AA489" t="str">
            <v>11</v>
          </cell>
          <cell r="AB489" t="str">
            <v>RÉGIMEN ESPECIAL</v>
          </cell>
          <cell r="AC489" t="str">
            <v>1008204249</v>
          </cell>
          <cell r="AD489" t="str">
            <v>CC</v>
          </cell>
          <cell r="AE489" t="str">
            <v>80281289</v>
          </cell>
          <cell r="AF489" t="str">
            <v>EMERSON SNEYDER GALEANO RODRIGUEZ</v>
          </cell>
          <cell r="AG489" t="str">
            <v>1005748523</v>
          </cell>
          <cell r="AH489" t="str">
            <v>JORGE ENRIQUE ANGARITA LOPEZ</v>
          </cell>
          <cell r="AI489" t="str">
            <v>1006767230</v>
          </cell>
          <cell r="AJ489" t="str">
            <v>JUANA AMALIA GONZALEZ HERNANDEZ</v>
          </cell>
          <cell r="AK489">
            <v>41731200</v>
          </cell>
          <cell r="AL489">
            <v>0</v>
          </cell>
          <cell r="AM489">
            <v>0</v>
          </cell>
          <cell r="AN489">
            <v>41731200</v>
          </cell>
          <cell r="AO489">
            <v>4868640</v>
          </cell>
        </row>
        <row r="490">
          <cell r="I490" t="str">
            <v>0047-2025</v>
          </cell>
          <cell r="J490">
            <v>45685</v>
          </cell>
          <cell r="K490">
            <v>45928</v>
          </cell>
          <cell r="L490" t="str">
            <v>243</v>
          </cell>
          <cell r="M490" t="str">
            <v>02</v>
          </cell>
          <cell r="N490" t="str">
            <v>ORDENES DE PAGO</v>
          </cell>
          <cell r="O490" t="str">
            <v>460</v>
          </cell>
          <cell r="P490" t="str">
            <v>471</v>
          </cell>
          <cell r="Q490" t="str">
            <v xml:space="preserve"> PL-2 8469 -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v>
          </cell>
          <cell r="R490" t="str">
            <v>42120202008</v>
          </cell>
          <cell r="S490" t="str">
            <v>Servicios prestados a las empresas y servicios de producción</v>
          </cell>
          <cell r="T490" t="str">
            <v>3-100-F002</v>
          </cell>
          <cell r="U490" t="str">
            <v>VA-Administrados de libre destinación</v>
          </cell>
          <cell r="V490" t="str">
            <v>000000000000000000260</v>
          </cell>
          <cell r="W490" t="str">
            <v>0260 - Programa Funcionamiento - CANAL CAPITAL</v>
          </cell>
          <cell r="X490" t="str">
            <v>PO/0260/0001/0000000260</v>
          </cell>
          <cell r="Z490" t="str">
            <v>funcionamiento Canal Capital</v>
          </cell>
          <cell r="AA490" t="str">
            <v>11</v>
          </cell>
          <cell r="AB490" t="str">
            <v>RÉGIMEN ESPECIAL</v>
          </cell>
          <cell r="AC490" t="str">
            <v>1013682345</v>
          </cell>
          <cell r="AD490" t="str">
            <v>CC</v>
          </cell>
          <cell r="AE490" t="str">
            <v>1030686360</v>
          </cell>
          <cell r="AF490" t="str">
            <v>JESSICA JULIETH QUIROGA MARROQUIN</v>
          </cell>
          <cell r="AG490" t="str">
            <v>1005748523</v>
          </cell>
          <cell r="AH490" t="str">
            <v>JORGE ENRIQUE ANGARITA LOPEZ</v>
          </cell>
          <cell r="AI490" t="str">
            <v>1006767230</v>
          </cell>
          <cell r="AJ490" t="str">
            <v>JUANA AMALIA GONZALEZ HERNANDEZ</v>
          </cell>
          <cell r="AK490">
            <v>62000000</v>
          </cell>
          <cell r="AL490">
            <v>0</v>
          </cell>
          <cell r="AM490">
            <v>0</v>
          </cell>
          <cell r="AN490">
            <v>62000000</v>
          </cell>
          <cell r="AO490">
            <v>8266667</v>
          </cell>
        </row>
        <row r="491">
          <cell r="I491" t="str">
            <v>0048-2025</v>
          </cell>
          <cell r="J491">
            <v>45691</v>
          </cell>
          <cell r="K491">
            <v>45926</v>
          </cell>
          <cell r="L491" t="str">
            <v>235</v>
          </cell>
          <cell r="M491" t="str">
            <v>02</v>
          </cell>
          <cell r="N491" t="str">
            <v>ORDENES DE PAGO</v>
          </cell>
          <cell r="O491" t="str">
            <v>561</v>
          </cell>
          <cell r="P491" t="str">
            <v>478</v>
          </cell>
          <cell r="Q491" t="str">
            <v xml:space="preserve"> DO-106 9805 - Proveer de manera autónoma e independiente los servicios requeridos para desarrollar actividades de locución, voz institucional y promocional para Canal Capital y sus otras señales.</v>
          </cell>
          <cell r="R491" t="str">
            <v>42450209</v>
          </cell>
          <cell r="S491" t="str">
            <v>Servicios para la comunidad, sociales y personales</v>
          </cell>
          <cell r="T491" t="str">
            <v>3-100-F002</v>
          </cell>
          <cell r="U491" t="str">
            <v>VA-Administrados de libre destinación</v>
          </cell>
          <cell r="V491" t="str">
            <v>332000000000000000260</v>
          </cell>
          <cell r="W491" t="str">
            <v>Gtos de Operación CANAL CAPITAL</v>
          </cell>
          <cell r="X491" t="str">
            <v>PO/0260/0001/GAST_OPE</v>
          </cell>
          <cell r="Z491" t="str">
            <v>Gastos Operacionales</v>
          </cell>
          <cell r="AA491" t="str">
            <v>11</v>
          </cell>
          <cell r="AB491" t="str">
            <v>RÉGIMEN ESPECIAL</v>
          </cell>
          <cell r="AC491" t="str">
            <v>1004908606</v>
          </cell>
          <cell r="AD491" t="str">
            <v>CC</v>
          </cell>
          <cell r="AE491" t="str">
            <v>1125348026</v>
          </cell>
          <cell r="AF491" t="str">
            <v>SEBASTIAN  CAICEDO CESPEDES</v>
          </cell>
          <cell r="AG491" t="str">
            <v>1005748523</v>
          </cell>
          <cell r="AH491" t="str">
            <v>JORGE ENRIQUE ANGARITA LOPEZ</v>
          </cell>
          <cell r="AI491" t="str">
            <v>1004759166</v>
          </cell>
          <cell r="AJ491" t="str">
            <v>DAVID CAMILO VARGAS MEJIA</v>
          </cell>
          <cell r="AK491">
            <v>46800000</v>
          </cell>
          <cell r="AL491">
            <v>0</v>
          </cell>
          <cell r="AM491">
            <v>0</v>
          </cell>
          <cell r="AN491">
            <v>46800000</v>
          </cell>
          <cell r="AO491">
            <v>5600000</v>
          </cell>
        </row>
        <row r="492">
          <cell r="I492" t="str">
            <v>0049-2025</v>
          </cell>
          <cell r="J492">
            <v>45686</v>
          </cell>
          <cell r="K492">
            <v>45928</v>
          </cell>
          <cell r="L492" t="str">
            <v>242</v>
          </cell>
          <cell r="M492" t="str">
            <v>02</v>
          </cell>
          <cell r="N492" t="str">
            <v>ORDENES DE PAGO</v>
          </cell>
          <cell r="O492" t="str">
            <v>513</v>
          </cell>
          <cell r="P492" t="str">
            <v>484</v>
          </cell>
          <cell r="Q492" t="str">
            <v xml:space="preserve"> SA-96 8247 - Proveer, de manera autónoma e independiente, los servicios requeridos para apoyar la administración, desarrollo y mantenimiento del software ERP de Canal Capital.</v>
          </cell>
          <cell r="R492" t="str">
            <v>42120202008</v>
          </cell>
          <cell r="S492" t="str">
            <v>Servicios prestados a las empresas y servicios de producción</v>
          </cell>
          <cell r="T492" t="str">
            <v>3-100-F002</v>
          </cell>
          <cell r="U492" t="str">
            <v>VA-Administrados de libre destinación</v>
          </cell>
          <cell r="V492" t="str">
            <v>000000000000000000260</v>
          </cell>
          <cell r="W492" t="str">
            <v>0260 - Programa Funcionamiento - CANAL CAPITAL</v>
          </cell>
          <cell r="X492" t="str">
            <v>PO/0260/0001/0000000260</v>
          </cell>
          <cell r="Z492" t="str">
            <v>funcionamiento Canal Capital</v>
          </cell>
          <cell r="AA492" t="str">
            <v>11</v>
          </cell>
          <cell r="AB492" t="str">
            <v>RÉGIMEN ESPECIAL</v>
          </cell>
          <cell r="AC492" t="str">
            <v>1012070745</v>
          </cell>
          <cell r="AD492" t="str">
            <v>CC</v>
          </cell>
          <cell r="AE492" t="str">
            <v>1088973896</v>
          </cell>
          <cell r="AF492" t="str">
            <v>JHOAN DAVID OSPINA MUÑOZ</v>
          </cell>
          <cell r="AG492" t="str">
            <v>1005748523</v>
          </cell>
          <cell r="AH492" t="str">
            <v>JORGE ENRIQUE ANGARITA LOPEZ</v>
          </cell>
          <cell r="AI492" t="str">
            <v>1006767230</v>
          </cell>
          <cell r="AJ492" t="str">
            <v>JUANA AMALIA GONZALEZ HERNANDEZ</v>
          </cell>
          <cell r="AK492">
            <v>41731200</v>
          </cell>
          <cell r="AL492">
            <v>0</v>
          </cell>
          <cell r="AM492">
            <v>0</v>
          </cell>
          <cell r="AN492">
            <v>41731200</v>
          </cell>
          <cell r="AO492">
            <v>5390200</v>
          </cell>
        </row>
        <row r="493">
          <cell r="I493" t="str">
            <v>510-2024</v>
          </cell>
          <cell r="J493">
            <v>45658</v>
          </cell>
          <cell r="K493">
            <v>46022</v>
          </cell>
          <cell r="L493" t="str">
            <v>364</v>
          </cell>
          <cell r="M493" t="str">
            <v>02</v>
          </cell>
          <cell r="N493" t="str">
            <v>ORDENES DE PAGO</v>
          </cell>
          <cell r="O493" t="str">
            <v>606</v>
          </cell>
          <cell r="P493" t="str">
            <v>489</v>
          </cell>
          <cell r="Q493" t="str">
            <v xml:space="preserve"> PE-138 Proveer los bienes y servicios requeridos para el desarrollo de acciones BTL y producción técnica que surjan con ocasión de la implementación de la estrategia denominada # BARRIOS VIVOS# y las demás necesidades en cumplimiento del objeto social de Canal Capital. Reemplaza el RP 1567-2024</v>
          </cell>
          <cell r="R493" t="str">
            <v>42450208</v>
          </cell>
          <cell r="S493" t="str">
            <v>Servicios prestados a las empresas y servicios de producción</v>
          </cell>
          <cell r="T493" t="str">
            <v>3-200-F002</v>
          </cell>
          <cell r="U493" t="str">
            <v>RB-Administrados de libre destinación</v>
          </cell>
          <cell r="V493" t="str">
            <v>332000000000000000260</v>
          </cell>
          <cell r="W493" t="str">
            <v>Gtos de Operación CANAL CAPITAL</v>
          </cell>
          <cell r="X493" t="str">
            <v>PO/0260/0001/GAST_OPE</v>
          </cell>
          <cell r="Z493" t="str">
            <v>Gastos Operacionales</v>
          </cell>
          <cell r="AA493" t="str">
            <v>11</v>
          </cell>
          <cell r="AB493" t="str">
            <v>RÉGIMEN ESPECIAL</v>
          </cell>
          <cell r="AC493" t="str">
            <v>1013723212</v>
          </cell>
          <cell r="AD493" t="str">
            <v>NIT</v>
          </cell>
          <cell r="AE493" t="str">
            <v>901892363</v>
          </cell>
          <cell r="AF493" t="str">
            <v>CONSORCIO AUDIOTHUNDER CP 2024</v>
          </cell>
          <cell r="AG493" t="str">
            <v>1005748523</v>
          </cell>
          <cell r="AH493" t="str">
            <v>JORGE ENRIQUE ANGARITA LOPEZ</v>
          </cell>
          <cell r="AI493" t="str">
            <v>1000256877</v>
          </cell>
          <cell r="AJ493" t="str">
            <v>PAULA ARENAS CANAL</v>
          </cell>
          <cell r="AK493">
            <v>4600000000</v>
          </cell>
          <cell r="AL493">
            <v>0</v>
          </cell>
          <cell r="AM493">
            <v>0</v>
          </cell>
          <cell r="AN493">
            <v>4600000000</v>
          </cell>
          <cell r="AO493">
            <v>1515198894</v>
          </cell>
        </row>
        <row r="494">
          <cell r="I494" t="str">
            <v>524-2024</v>
          </cell>
          <cell r="J494">
            <v>45658</v>
          </cell>
          <cell r="K494">
            <v>46022</v>
          </cell>
          <cell r="L494" t="str">
            <v>364</v>
          </cell>
          <cell r="M494" t="str">
            <v>02</v>
          </cell>
          <cell r="N494" t="str">
            <v>ORDENES DE PAGO</v>
          </cell>
          <cell r="O494" t="str">
            <v>607</v>
          </cell>
          <cell r="P494" t="str">
            <v>490</v>
          </cell>
          <cell r="Q494" t="str">
            <v xml:space="preserve"> PE-151 Prestar servicios bajo la modalidad de mandato sin representación, enfocados en la gestión de bienes y servicios necesarios  para la adecuada ejecución del proyecto denominado 'BARRIOS VIVOS' , o como llegue a denominarse, en el marco del contrato Interadministrativo 745-2024, suscrito con la SECRETARÍA DISTRITAL DE CULTURA, RECREACIÓN - Y DEPORTE # SCRD Reemplaza el RP 1598-2024</v>
          </cell>
          <cell r="R494" t="str">
            <v>42450208</v>
          </cell>
          <cell r="S494" t="str">
            <v>Servicios prestados a las empresas y servicios de producción</v>
          </cell>
          <cell r="T494" t="str">
            <v>3-200-F002</v>
          </cell>
          <cell r="U494" t="str">
            <v>RB-Administrados de libre destinación</v>
          </cell>
          <cell r="V494" t="str">
            <v>332000000000000000260</v>
          </cell>
          <cell r="W494" t="str">
            <v>Gtos de Operación CANAL CAPITAL</v>
          </cell>
          <cell r="X494" t="str">
            <v>PO/0260/0001/GAST_OPE</v>
          </cell>
          <cell r="Z494" t="str">
            <v>Gastos Operacionales</v>
          </cell>
          <cell r="AA494" t="str">
            <v>11</v>
          </cell>
          <cell r="AB494" t="str">
            <v>RÉGIMEN ESPECIAL</v>
          </cell>
          <cell r="AC494" t="str">
            <v>1000477560</v>
          </cell>
          <cell r="AD494" t="str">
            <v>NIT</v>
          </cell>
          <cell r="AE494" t="str">
            <v>802013501</v>
          </cell>
          <cell r="AF494" t="str">
            <v>INMOV SAS</v>
          </cell>
          <cell r="AG494" t="str">
            <v>1005748523</v>
          </cell>
          <cell r="AH494" t="str">
            <v>JORGE ENRIQUE ANGARITA LOPEZ</v>
          </cell>
          <cell r="AI494" t="str">
            <v>1000256877</v>
          </cell>
          <cell r="AJ494" t="str">
            <v>PAULA ARENAS CANAL</v>
          </cell>
          <cell r="AK494">
            <v>3000000000</v>
          </cell>
          <cell r="AL494">
            <v>0</v>
          </cell>
          <cell r="AM494">
            <v>0</v>
          </cell>
          <cell r="AN494">
            <v>3000000000</v>
          </cell>
          <cell r="AO494">
            <v>1732128822</v>
          </cell>
        </row>
        <row r="495">
          <cell r="I495" t="str">
            <v>121-2024</v>
          </cell>
          <cell r="J495">
            <v>45658</v>
          </cell>
          <cell r="K495">
            <v>46022</v>
          </cell>
          <cell r="L495" t="str">
            <v>364</v>
          </cell>
          <cell r="M495" t="str">
            <v>02</v>
          </cell>
          <cell r="N495" t="str">
            <v>ORDENES DE PAGO</v>
          </cell>
          <cell r="O495" t="str">
            <v>610</v>
          </cell>
          <cell r="P495" t="str">
            <v>491</v>
          </cell>
          <cell r="Q495" t="str">
            <v xml:space="preserve"> SA-54 Prestar los servicios de mantenimiento preventivo y correctivo de la infraestructura TI de Canal Capital Reemplaza el RP 666-2024</v>
          </cell>
          <cell r="R495" t="str">
            <v>42120202008</v>
          </cell>
          <cell r="S495" t="str">
            <v>Servicios prestados a las empresas y servicios de producción</v>
          </cell>
          <cell r="T495" t="str">
            <v>3-200-F002</v>
          </cell>
          <cell r="U495" t="str">
            <v>RB-Administrados de libre destinación</v>
          </cell>
          <cell r="V495" t="str">
            <v>000000000000000000260</v>
          </cell>
          <cell r="W495" t="str">
            <v>0260 - Programa Funcionamiento - CANAL CAPITAL</v>
          </cell>
          <cell r="X495" t="str">
            <v>PO/0260/0001/0000000260</v>
          </cell>
          <cell r="Z495" t="str">
            <v>funcionamiento Canal Capital</v>
          </cell>
          <cell r="AA495" t="str">
            <v>11</v>
          </cell>
          <cell r="AB495" t="str">
            <v>RÉGIMEN ESPECIAL</v>
          </cell>
          <cell r="AC495" t="str">
            <v>1000983886</v>
          </cell>
          <cell r="AD495" t="str">
            <v>NIT</v>
          </cell>
          <cell r="AE495" t="str">
            <v>900378086</v>
          </cell>
          <cell r="AF495" t="str">
            <v>WEB SOLUTION TI SAS</v>
          </cell>
          <cell r="AG495" t="str">
            <v>1005748523</v>
          </cell>
          <cell r="AH495" t="str">
            <v>JORGE ENRIQUE ANGARITA LOPEZ</v>
          </cell>
          <cell r="AI495" t="str">
            <v>1006767230</v>
          </cell>
          <cell r="AJ495" t="str">
            <v>JUANA AMALIA GONZALEZ HERNANDEZ</v>
          </cell>
          <cell r="AK495">
            <v>23040733</v>
          </cell>
          <cell r="AL495">
            <v>0</v>
          </cell>
          <cell r="AM495">
            <v>0</v>
          </cell>
          <cell r="AN495">
            <v>23040733</v>
          </cell>
          <cell r="AO495">
            <v>23040726</v>
          </cell>
        </row>
        <row r="496">
          <cell r="I496" t="str">
            <v>207-2024</v>
          </cell>
          <cell r="J496">
            <v>45658</v>
          </cell>
          <cell r="K496">
            <v>46022</v>
          </cell>
          <cell r="L496" t="str">
            <v>364</v>
          </cell>
          <cell r="M496" t="str">
            <v>02</v>
          </cell>
          <cell r="N496" t="str">
            <v>ORDENES DE PAGO</v>
          </cell>
          <cell r="O496" t="str">
            <v>611</v>
          </cell>
          <cell r="P496" t="str">
            <v>492</v>
          </cell>
          <cell r="Q496" t="str">
            <v xml:space="preserve"> SA-179 Proveer, de manera autónoma e independiente sus servicios profesionales para llevar a cabo la planeación, implementación y mejora continua del Sistema de Gestión de Seguridad y Salud en el Trabajo de Canal Capital, en el marco del Modelo Integrado de Planeación y Gestión. Reemplaza el RP 869-2024</v>
          </cell>
          <cell r="R496" t="str">
            <v>423011605560000007511</v>
          </cell>
          <cell r="S496" t="str">
            <v>Fortalecimiento de la capacidad administrativa y tecnológica para la gestión institucional de Capital</v>
          </cell>
          <cell r="T496" t="str">
            <v>3-200-F002</v>
          </cell>
          <cell r="U496" t="str">
            <v>RB-Administrados de libre destinación</v>
          </cell>
          <cell r="V496" t="str">
            <v>40</v>
          </cell>
          <cell r="X496" t="str">
            <v>PO/0260/0001/4000007511E</v>
          </cell>
          <cell r="Z496" t="str">
            <v>7511 - Fortalecimiento de la capacidad administrat</v>
          </cell>
          <cell r="AA496" t="str">
            <v>11</v>
          </cell>
          <cell r="AB496" t="str">
            <v>RÉGIMEN ESPECIAL</v>
          </cell>
          <cell r="AC496" t="str">
            <v>1000241789</v>
          </cell>
          <cell r="AD496" t="str">
            <v>CC</v>
          </cell>
          <cell r="AE496" t="str">
            <v>1019015868</v>
          </cell>
          <cell r="AF496" t="str">
            <v>JUAN CARLOS POVEDA ROJAS</v>
          </cell>
          <cell r="AG496" t="str">
            <v>1005748523</v>
          </cell>
          <cell r="AH496" t="str">
            <v>JORGE ENRIQUE ANGARITA LOPEZ</v>
          </cell>
          <cell r="AI496" t="str">
            <v>1006767230</v>
          </cell>
          <cell r="AJ496" t="str">
            <v>JUANA AMALIA GONZALEZ HERNANDEZ</v>
          </cell>
          <cell r="AK496">
            <v>5243334</v>
          </cell>
          <cell r="AL496">
            <v>5243334</v>
          </cell>
          <cell r="AM496">
            <v>0</v>
          </cell>
          <cell r="AN496">
            <v>0</v>
          </cell>
          <cell r="AO496">
            <v>0</v>
          </cell>
        </row>
        <row r="497">
          <cell r="I497" t="str">
            <v>1341-RP</v>
          </cell>
          <cell r="J497">
            <v>45658</v>
          </cell>
          <cell r="K497">
            <v>46022</v>
          </cell>
          <cell r="L497" t="str">
            <v>364</v>
          </cell>
          <cell r="M497" t="str">
            <v>01</v>
          </cell>
          <cell r="N497" t="str">
            <v>RELACION DE AUTORIZACION</v>
          </cell>
          <cell r="O497" t="str">
            <v>608</v>
          </cell>
          <cell r="P497" t="str">
            <v>493</v>
          </cell>
          <cell r="Q497" t="str">
            <v xml:space="preserve"> SA-511 Solicitud de disponibilidad presupuestal para el pago de las cesantías e intereses a treinta y dos cargos (32) de la planta de personal correspondientes a la vigencia 2024. Reemplaza el RP 1696-2024</v>
          </cell>
          <cell r="R497" t="str">
            <v>42110102003</v>
          </cell>
          <cell r="S497" t="str">
            <v>Aportes de cesantías</v>
          </cell>
          <cell r="T497" t="str">
            <v>3-200-F002</v>
          </cell>
          <cell r="U497" t="str">
            <v>RB-Administrados de libre destinación</v>
          </cell>
          <cell r="V497" t="str">
            <v>000000000000000000260</v>
          </cell>
          <cell r="W497" t="str">
            <v>0260 - Programa Funcionamiento - CANAL CAPITAL</v>
          </cell>
          <cell r="X497" t="str">
            <v>PO/0260/0001/0000000260</v>
          </cell>
          <cell r="Z497" t="str">
            <v>funcionamiento Canal Capital</v>
          </cell>
          <cell r="AA497" t="str">
            <v>91</v>
          </cell>
          <cell r="AB497" t="str">
            <v>N/A RELACIÓN DE AUTORIZACIÓN</v>
          </cell>
          <cell r="AC497" t="str">
            <v>0000000260</v>
          </cell>
          <cell r="AD497" t="str">
            <v>NIT</v>
          </cell>
          <cell r="AE497" t="str">
            <v>830012587</v>
          </cell>
          <cell r="AF497" t="str">
            <v>CANAL CAPITAL</v>
          </cell>
          <cell r="AG497" t="str">
            <v>1005748523</v>
          </cell>
          <cell r="AH497" t="str">
            <v>JORGE ENRIQUE ANGARITA LOPEZ</v>
          </cell>
          <cell r="AI497" t="str">
            <v>1006138140</v>
          </cell>
          <cell r="AJ497" t="str">
            <v>JAVIER AUGUSTO MEDINA PARRA</v>
          </cell>
          <cell r="AK497">
            <v>32373048</v>
          </cell>
          <cell r="AL497">
            <v>0</v>
          </cell>
          <cell r="AM497">
            <v>0</v>
          </cell>
          <cell r="AN497">
            <v>32373048</v>
          </cell>
          <cell r="AO497">
            <v>32373048</v>
          </cell>
        </row>
        <row r="498">
          <cell r="I498" t="str">
            <v>1359-RP</v>
          </cell>
          <cell r="J498">
            <v>45658</v>
          </cell>
          <cell r="K498">
            <v>46022</v>
          </cell>
          <cell r="L498" t="str">
            <v>364</v>
          </cell>
          <cell r="M498" t="str">
            <v>01</v>
          </cell>
          <cell r="N498" t="str">
            <v>RELACION DE AUTORIZACION</v>
          </cell>
          <cell r="O498" t="str">
            <v>609</v>
          </cell>
          <cell r="P498" t="str">
            <v>494</v>
          </cell>
          <cell r="Q498" t="str">
            <v xml:space="preserve"> SA-512 Solicitud de disponibilidad para el pago de las cesantías e intereses de cuatro (4) cargos asignados a la DO correspondientes a la vigencia 2024. Reemplaza el RP 1698-2024,,</v>
          </cell>
          <cell r="R498" t="str">
            <v>42410102003</v>
          </cell>
          <cell r="S498" t="str">
            <v>Aportes de cesantías</v>
          </cell>
          <cell r="T498" t="str">
            <v>3-200-F002</v>
          </cell>
          <cell r="U498" t="str">
            <v>RB-Administrados de libre destinación</v>
          </cell>
          <cell r="V498" t="str">
            <v>332000000000000000260</v>
          </cell>
          <cell r="W498" t="str">
            <v>Gtos de Operación CANAL CAPITAL</v>
          </cell>
          <cell r="X498" t="str">
            <v>PO/0260/0001/GAST_OPE</v>
          </cell>
          <cell r="Z498" t="str">
            <v>Gastos Operacionales</v>
          </cell>
          <cell r="AA498" t="str">
            <v>91</v>
          </cell>
          <cell r="AB498" t="str">
            <v>N/A RELACIÓN DE AUTORIZACIÓN</v>
          </cell>
          <cell r="AC498" t="str">
            <v>0000000260</v>
          </cell>
          <cell r="AD498" t="str">
            <v>NIT</v>
          </cell>
          <cell r="AE498" t="str">
            <v>830012587</v>
          </cell>
          <cell r="AF498" t="str">
            <v>CANAL CAPITAL</v>
          </cell>
          <cell r="AG498" t="str">
            <v>1005748523</v>
          </cell>
          <cell r="AH498" t="str">
            <v>JORGE ENRIQUE ANGARITA LOPEZ</v>
          </cell>
          <cell r="AI498" t="str">
            <v>1006138140</v>
          </cell>
          <cell r="AJ498" t="str">
            <v>JAVIER AUGUSTO MEDINA PARRA</v>
          </cell>
          <cell r="AK498">
            <v>1680534</v>
          </cell>
          <cell r="AL498">
            <v>0</v>
          </cell>
          <cell r="AM498">
            <v>0</v>
          </cell>
          <cell r="AN498">
            <v>1680534</v>
          </cell>
          <cell r="AO498">
            <v>1680534</v>
          </cell>
        </row>
        <row r="499">
          <cell r="I499" t="str">
            <v>535-2024</v>
          </cell>
          <cell r="J499">
            <v>45658</v>
          </cell>
          <cell r="K499">
            <v>46022</v>
          </cell>
          <cell r="L499" t="str">
            <v>364</v>
          </cell>
          <cell r="M499" t="str">
            <v>02</v>
          </cell>
          <cell r="N499" t="str">
            <v>ORDENES DE PAGO</v>
          </cell>
          <cell r="O499" t="str">
            <v>612</v>
          </cell>
          <cell r="P499" t="str">
            <v>495</v>
          </cell>
          <cell r="Q499" t="str">
            <v xml:space="preserve"> DO-743 Adquirir a título de compraventa escaleras tipo tijera, requeridas por el área técnica de Canal Capital, de conformidad con las especificaciones contenidas en el anexo técnico. Reemplaza el RP 1669-2024</v>
          </cell>
          <cell r="R499" t="str">
            <v>42450104</v>
          </cell>
          <cell r="S499" t="str">
            <v>Productos metálicos, maquinaria y equipo</v>
          </cell>
          <cell r="T499" t="str">
            <v>3-200-F002</v>
          </cell>
          <cell r="U499" t="str">
            <v>RB-Administrados de libre destinación</v>
          </cell>
          <cell r="V499" t="str">
            <v>332000000000000000260</v>
          </cell>
          <cell r="W499" t="str">
            <v>Gtos de Operación CANAL CAPITAL</v>
          </cell>
          <cell r="X499" t="str">
            <v>PO/0260/0001/GAST_OPE</v>
          </cell>
          <cell r="Z499" t="str">
            <v>Gastos Operacionales</v>
          </cell>
          <cell r="AA499" t="str">
            <v>11</v>
          </cell>
          <cell r="AB499" t="str">
            <v>RÉGIMEN ESPECIAL</v>
          </cell>
          <cell r="AC499" t="str">
            <v>1001292281</v>
          </cell>
          <cell r="AD499" t="str">
            <v>NIT</v>
          </cell>
          <cell r="AE499" t="str">
            <v>830500875</v>
          </cell>
          <cell r="AF499" t="str">
            <v>FABRICA DE ESCALERAS FANES S.A.S.</v>
          </cell>
          <cell r="AG499" t="str">
            <v>1005748523</v>
          </cell>
          <cell r="AH499" t="str">
            <v>JORGE ENRIQUE ANGARITA LOPEZ</v>
          </cell>
          <cell r="AI499" t="str">
            <v>1004759166</v>
          </cell>
          <cell r="AJ499" t="str">
            <v>DAVID CAMILO VARGAS MEJIA</v>
          </cell>
          <cell r="AK499">
            <v>11327491</v>
          </cell>
          <cell r="AL499">
            <v>0</v>
          </cell>
          <cell r="AM499">
            <v>0</v>
          </cell>
          <cell r="AN499">
            <v>11327491</v>
          </cell>
          <cell r="AO499">
            <v>11327491</v>
          </cell>
        </row>
        <row r="500">
          <cell r="I500" t="str">
            <v>567-2024</v>
          </cell>
          <cell r="J500">
            <v>45658</v>
          </cell>
          <cell r="K500">
            <v>46022</v>
          </cell>
          <cell r="L500" t="str">
            <v>364</v>
          </cell>
          <cell r="M500" t="str">
            <v>02</v>
          </cell>
          <cell r="N500" t="str">
            <v>ORDENES DE PAGO</v>
          </cell>
          <cell r="O500" t="str">
            <v>653</v>
          </cell>
          <cell r="P500" t="str">
            <v>496</v>
          </cell>
          <cell r="Q500" t="str">
            <v xml:space="preserve"> GER-18 Suministrar las licencias de uso de obras audiovisuales de titularidad del proveedor o en representación del titular, de acuerdo con el Anexo Técnico, para su reproducción y comunicación pública. Reemplaza el RP 1747-2024</v>
          </cell>
          <cell r="R500" t="str">
            <v>42450208</v>
          </cell>
          <cell r="S500" t="str">
            <v>Servicios prestados a las empresas y servicios de producción</v>
          </cell>
          <cell r="T500" t="str">
            <v>3-200-F002</v>
          </cell>
          <cell r="U500" t="str">
            <v>RB-Administrados de libre destinación</v>
          </cell>
          <cell r="V500" t="str">
            <v>332000000000000000260</v>
          </cell>
          <cell r="W500" t="str">
            <v>Gtos de Operación CANAL CAPITAL</v>
          </cell>
          <cell r="X500" t="str">
            <v>PO/0260/0001/GAST_OPE</v>
          </cell>
          <cell r="Z500" t="str">
            <v>Gastos Operacionales</v>
          </cell>
          <cell r="AA500" t="str">
            <v>11</v>
          </cell>
          <cell r="AB500" t="str">
            <v>RÉGIMEN ESPECIAL</v>
          </cell>
          <cell r="AC500" t="str">
            <v>1000467918</v>
          </cell>
          <cell r="AD500" t="str">
            <v>NIT</v>
          </cell>
          <cell r="AE500" t="str">
            <v>800194443</v>
          </cell>
          <cell r="AF500" t="str">
            <v>METRO TELEVISION LTDA</v>
          </cell>
          <cell r="AG500" t="str">
            <v>1005748523</v>
          </cell>
          <cell r="AH500" t="str">
            <v>JORGE ENRIQUE ANGARITA LOPEZ</v>
          </cell>
          <cell r="AI500" t="str">
            <v>1004759166</v>
          </cell>
          <cell r="AJ500" t="str">
            <v>DAVID CAMILO VARGAS MEJIA</v>
          </cell>
          <cell r="AK500">
            <v>148680750</v>
          </cell>
          <cell r="AL500">
            <v>0</v>
          </cell>
          <cell r="AM500">
            <v>0</v>
          </cell>
          <cell r="AN500">
            <v>148680750</v>
          </cell>
          <cell r="AO500">
            <v>120927800</v>
          </cell>
        </row>
        <row r="501">
          <cell r="I501" t="str">
            <v>162-2023</v>
          </cell>
          <cell r="J501">
            <v>45686</v>
          </cell>
          <cell r="K501">
            <v>46022</v>
          </cell>
          <cell r="L501" t="str">
            <v>336</v>
          </cell>
          <cell r="M501" t="str">
            <v>02</v>
          </cell>
          <cell r="N501" t="str">
            <v>ORDENES DE PAGO</v>
          </cell>
          <cell r="O501" t="str">
            <v>613</v>
          </cell>
          <cell r="P501" t="str">
            <v>497</v>
          </cell>
          <cell r="Q501" t="str">
            <v xml:space="preserve"> CI-2 Adicionar y prorrogar el contrato 162 - 2021. reemplaza el RP 123 -2023</v>
          </cell>
          <cell r="R501" t="str">
            <v>423011605560000007511</v>
          </cell>
          <cell r="S501" t="str">
            <v>Fortalecimiento de la capacidad administrativa y tecnológica para la gestión institucional de Capital</v>
          </cell>
          <cell r="T501" t="str">
            <v>3-200-F002</v>
          </cell>
          <cell r="U501" t="str">
            <v>RB-Administrados de libre destinación</v>
          </cell>
          <cell r="V501" t="str">
            <v>40</v>
          </cell>
          <cell r="X501" t="str">
            <v>PO/0260/0001/4000007511E</v>
          </cell>
          <cell r="Z501" t="str">
            <v>7511 - Fortalecimiento de la capacidad administrat</v>
          </cell>
          <cell r="AA501" t="str">
            <v>11</v>
          </cell>
          <cell r="AB501" t="str">
            <v>RÉGIMEN ESPECIAL</v>
          </cell>
          <cell r="AC501" t="str">
            <v>1000223531</v>
          </cell>
          <cell r="AD501" t="str">
            <v>CC</v>
          </cell>
          <cell r="AE501" t="str">
            <v>80820437</v>
          </cell>
          <cell r="AF501" t="str">
            <v>HENRY GUILLERMO BELTRAN MARTINEZ</v>
          </cell>
          <cell r="AG501" t="str">
            <v>1005748523</v>
          </cell>
          <cell r="AH501" t="str">
            <v>JORGE ENRIQUE ANGARITA LOPEZ</v>
          </cell>
          <cell r="AI501" t="str">
            <v>1006767230</v>
          </cell>
          <cell r="AJ501" t="str">
            <v>JUANA AMALIA GONZALEZ HERNANDEZ</v>
          </cell>
          <cell r="AK501">
            <v>113345</v>
          </cell>
          <cell r="AL501">
            <v>113345</v>
          </cell>
          <cell r="AM501">
            <v>0</v>
          </cell>
          <cell r="AN501">
            <v>0</v>
          </cell>
          <cell r="AO501">
            <v>0</v>
          </cell>
        </row>
        <row r="502">
          <cell r="I502" t="str">
            <v>137-2023</v>
          </cell>
          <cell r="J502">
            <v>45686</v>
          </cell>
          <cell r="K502">
            <v>46022</v>
          </cell>
          <cell r="L502" t="str">
            <v>336</v>
          </cell>
          <cell r="M502" t="str">
            <v>02</v>
          </cell>
          <cell r="N502" t="str">
            <v>ORDENES DE PAGO</v>
          </cell>
          <cell r="O502" t="str">
            <v>615</v>
          </cell>
          <cell r="P502" t="str">
            <v>498</v>
          </cell>
          <cell r="Q502" t="str">
            <v xml:space="preserve"> CI-5 Adicionar y prorrogar el Contrato 137-2021 reemplaza el RP 124 -2023</v>
          </cell>
          <cell r="R502" t="str">
            <v>423011605560000007511</v>
          </cell>
          <cell r="S502" t="str">
            <v>Fortalecimiento de la capacidad administrativa y tecnológica para la gestión institucional de Capital</v>
          </cell>
          <cell r="T502" t="str">
            <v>3-200-F002</v>
          </cell>
          <cell r="U502" t="str">
            <v>RB-Administrados de libre destinación</v>
          </cell>
          <cell r="V502" t="str">
            <v>40</v>
          </cell>
          <cell r="X502" t="str">
            <v>PO/0260/0001/4000007511E</v>
          </cell>
          <cell r="Z502" t="str">
            <v>7511 - Fortalecimiento de la capacidad administrat</v>
          </cell>
          <cell r="AA502" t="str">
            <v>11</v>
          </cell>
          <cell r="AB502" t="str">
            <v>RÉGIMEN ESPECIAL</v>
          </cell>
          <cell r="AC502" t="str">
            <v>1000319270</v>
          </cell>
          <cell r="AD502" t="str">
            <v>CC</v>
          </cell>
          <cell r="AE502" t="str">
            <v>1023892238</v>
          </cell>
          <cell r="AF502" t="str">
            <v>JIZETH HAEL GONZALEZ RAMIREZ</v>
          </cell>
          <cell r="AG502" t="str">
            <v>1005748523</v>
          </cell>
          <cell r="AH502" t="str">
            <v>JORGE ENRIQUE ANGARITA LOPEZ</v>
          </cell>
          <cell r="AI502" t="str">
            <v>1006767230</v>
          </cell>
          <cell r="AJ502" t="str">
            <v>JUANA AMALIA GONZALEZ HERNANDEZ</v>
          </cell>
          <cell r="AK502">
            <v>14921</v>
          </cell>
          <cell r="AL502">
            <v>14921</v>
          </cell>
          <cell r="AM502">
            <v>0</v>
          </cell>
          <cell r="AN502">
            <v>0</v>
          </cell>
          <cell r="AO502">
            <v>0</v>
          </cell>
        </row>
        <row r="503">
          <cell r="I503" t="str">
            <v>561-2024</v>
          </cell>
          <cell r="J503">
            <v>45658</v>
          </cell>
          <cell r="K503">
            <v>46022</v>
          </cell>
          <cell r="L503" t="str">
            <v>364</v>
          </cell>
          <cell r="M503" t="str">
            <v>02</v>
          </cell>
          <cell r="N503" t="str">
            <v>ORDENES DE PAGO</v>
          </cell>
          <cell r="O503" t="str">
            <v>656</v>
          </cell>
          <cell r="P503" t="str">
            <v>499</v>
          </cell>
          <cell r="Q503" t="str">
            <v xml:space="preserve"> GER-17 Proveer de manera autónoma e independiente, servicios especializados para realizar actividades de formulación del Plan Estratégico de Tecnologías de la Información PETI- del Canal Capital, en coordinación con las dependencias del Canal y enfoque hacia el fortalecimiento de la transformación tecnológica de la Empresa Reemplaza el RP 1741-2024</v>
          </cell>
          <cell r="R503" t="str">
            <v>42450208</v>
          </cell>
          <cell r="S503" t="str">
            <v>Servicios prestados a las empresas y servicios de producción</v>
          </cell>
          <cell r="T503" t="str">
            <v>3-200-F002</v>
          </cell>
          <cell r="U503" t="str">
            <v>RB-Administrados de libre destinación</v>
          </cell>
          <cell r="V503" t="str">
            <v>332000000000000000260</v>
          </cell>
          <cell r="W503" t="str">
            <v>Gtos de Operación CANAL CAPITAL</v>
          </cell>
          <cell r="X503" t="str">
            <v>PO/0260/0001/GAST_OPE</v>
          </cell>
          <cell r="Z503" t="str">
            <v>Gastos Operacionales</v>
          </cell>
          <cell r="AA503" t="str">
            <v>11</v>
          </cell>
          <cell r="AB503" t="str">
            <v>RÉGIMEN ESPECIAL</v>
          </cell>
          <cell r="AC503" t="str">
            <v>1001372870</v>
          </cell>
          <cell r="AD503" t="str">
            <v>NIT</v>
          </cell>
          <cell r="AE503" t="str">
            <v>901053117</v>
          </cell>
          <cell r="AF503" t="str">
            <v>ALDEALAB S A S</v>
          </cell>
          <cell r="AG503" t="str">
            <v>1005748523</v>
          </cell>
          <cell r="AH503" t="str">
            <v>JORGE ENRIQUE ANGARITA LOPEZ</v>
          </cell>
          <cell r="AI503" t="str">
            <v>1000256877</v>
          </cell>
          <cell r="AJ503" t="str">
            <v>PAULA ARENAS CANAL</v>
          </cell>
          <cell r="AK503">
            <v>53550000</v>
          </cell>
          <cell r="AL503">
            <v>0</v>
          </cell>
          <cell r="AM503">
            <v>0</v>
          </cell>
          <cell r="AN503">
            <v>53550000</v>
          </cell>
          <cell r="AO503">
            <v>16065000</v>
          </cell>
        </row>
        <row r="504">
          <cell r="I504" t="str">
            <v>313-2023</v>
          </cell>
          <cell r="J504">
            <v>45686</v>
          </cell>
          <cell r="K504">
            <v>46022</v>
          </cell>
          <cell r="L504" t="str">
            <v>336</v>
          </cell>
          <cell r="M504" t="str">
            <v>02</v>
          </cell>
          <cell r="N504" t="str">
            <v>ORDENES DE PAGO</v>
          </cell>
          <cell r="O504" t="str">
            <v>616</v>
          </cell>
          <cell r="P504" t="str">
            <v>500</v>
          </cell>
          <cell r="Q504" t="str">
            <v xml:space="preserve"> CI-3 Adicionar y prorrogar el contrato 313 de 2021 reemplaza el RP 125 -2023</v>
          </cell>
          <cell r="R504" t="str">
            <v>423011605560000007511</v>
          </cell>
          <cell r="S504" t="str">
            <v>Fortalecimiento de la capacidad administrativa y tecnológica para la gestión institucional de Capital</v>
          </cell>
          <cell r="T504" t="str">
            <v>3-200-F002</v>
          </cell>
          <cell r="U504" t="str">
            <v>RB-Administrados de libre destinación</v>
          </cell>
          <cell r="V504" t="str">
            <v>40</v>
          </cell>
          <cell r="X504" t="str">
            <v>PO/0260/0001/4000007511E</v>
          </cell>
          <cell r="Z504" t="str">
            <v>7511 - Fortalecimiento de la capacidad administrat</v>
          </cell>
          <cell r="AA504" t="str">
            <v>11</v>
          </cell>
          <cell r="AB504" t="str">
            <v>RÉGIMEN ESPECIAL</v>
          </cell>
          <cell r="AC504" t="str">
            <v>1007778161</v>
          </cell>
          <cell r="AD504" t="str">
            <v>CC</v>
          </cell>
          <cell r="AE504" t="str">
            <v>1033738130</v>
          </cell>
          <cell r="AF504" t="str">
            <v>DIANA DEL PILAR ROMERO VARILA</v>
          </cell>
          <cell r="AG504" t="str">
            <v>1005748523</v>
          </cell>
          <cell r="AH504" t="str">
            <v>JORGE ENRIQUE ANGARITA LOPEZ</v>
          </cell>
          <cell r="AI504" t="str">
            <v>1006767230</v>
          </cell>
          <cell r="AJ504" t="str">
            <v>JUANA AMALIA GONZALEZ HERNANDEZ</v>
          </cell>
          <cell r="AK504">
            <v>36010</v>
          </cell>
          <cell r="AL504">
            <v>36010</v>
          </cell>
          <cell r="AM504">
            <v>0</v>
          </cell>
          <cell r="AN504">
            <v>0</v>
          </cell>
          <cell r="AO504">
            <v>0</v>
          </cell>
        </row>
        <row r="505">
          <cell r="I505" t="str">
            <v>564-2024</v>
          </cell>
          <cell r="J505">
            <v>45658</v>
          </cell>
          <cell r="K505">
            <v>46022</v>
          </cell>
          <cell r="L505" t="str">
            <v>364</v>
          </cell>
          <cell r="M505" t="str">
            <v>02</v>
          </cell>
          <cell r="N505" t="str">
            <v>ORDENES DE PAGO</v>
          </cell>
          <cell r="O505" t="str">
            <v>657</v>
          </cell>
          <cell r="P505" t="str">
            <v>501</v>
          </cell>
          <cell r="Q505" t="str">
            <v xml:space="preserve"> DO-824 Adquirir a título de compraventa consolas de audio con sus accesorios y sistemas de micrófonos inalámbricos de mano, para las unidades móviles, de conformidad con las especificaciones contenidas en el anexo técnico. Reemplaza el RP 1739-2024</v>
          </cell>
          <cell r="R505" t="str">
            <v>42450104</v>
          </cell>
          <cell r="S505" t="str">
            <v>Productos metálicos, maquinaria y equipo</v>
          </cell>
          <cell r="T505" t="str">
            <v>3-200-F002</v>
          </cell>
          <cell r="U505" t="str">
            <v>RB-Administrados de libre destinación</v>
          </cell>
          <cell r="V505" t="str">
            <v>332000000000000000260</v>
          </cell>
          <cell r="W505" t="str">
            <v>Gtos de Operación CANAL CAPITAL</v>
          </cell>
          <cell r="X505" t="str">
            <v>PO/0260/0001/GAST_OPE</v>
          </cell>
          <cell r="Z505" t="str">
            <v>Gastos Operacionales</v>
          </cell>
          <cell r="AA505" t="str">
            <v>11</v>
          </cell>
          <cell r="AB505" t="str">
            <v>RÉGIMEN ESPECIAL</v>
          </cell>
          <cell r="AC505" t="str">
            <v>1013416561</v>
          </cell>
          <cell r="AD505" t="str">
            <v>NIT</v>
          </cell>
          <cell r="AE505" t="str">
            <v>901644105</v>
          </cell>
          <cell r="AF505" t="str">
            <v>SR IMPORTADORES S.A.S</v>
          </cell>
          <cell r="AG505" t="str">
            <v>1005748523</v>
          </cell>
          <cell r="AH505" t="str">
            <v>JORGE ENRIQUE ANGARITA LOPEZ</v>
          </cell>
          <cell r="AI505" t="str">
            <v>1004759166</v>
          </cell>
          <cell r="AJ505" t="str">
            <v>DAVID CAMILO VARGAS MEJIA</v>
          </cell>
          <cell r="AK505">
            <v>276708788</v>
          </cell>
          <cell r="AL505">
            <v>0</v>
          </cell>
          <cell r="AM505">
            <v>0</v>
          </cell>
          <cell r="AN505">
            <v>276708788</v>
          </cell>
          <cell r="AO505">
            <v>276708788</v>
          </cell>
        </row>
        <row r="506">
          <cell r="I506" t="str">
            <v>563-2024</v>
          </cell>
          <cell r="J506">
            <v>45658</v>
          </cell>
          <cell r="K506">
            <v>46022</v>
          </cell>
          <cell r="L506" t="str">
            <v>364</v>
          </cell>
          <cell r="M506" t="str">
            <v>02</v>
          </cell>
          <cell r="N506" t="str">
            <v>ORDENES DE PAGO</v>
          </cell>
          <cell r="O506" t="str">
            <v>659</v>
          </cell>
          <cell r="P506" t="str">
            <v>502</v>
          </cell>
          <cell r="Q506" t="str">
            <v xml:space="preserve"> DO-816 Suministrar las licencias de uso de obras audiovisuales de titularidad del proveedor o en representación del titular, de acuerdo con el Anexo Técnico, para su reproducción y comunicación pública. Reemplaza el RP 1738-2024</v>
          </cell>
          <cell r="R506" t="str">
            <v>42450209</v>
          </cell>
          <cell r="S506" t="str">
            <v>Servicios para la comunidad, sociales y personales</v>
          </cell>
          <cell r="T506" t="str">
            <v>3-200-F002</v>
          </cell>
          <cell r="U506" t="str">
            <v>RB-Administrados de libre destinación</v>
          </cell>
          <cell r="V506" t="str">
            <v>332000000000000000260</v>
          </cell>
          <cell r="W506" t="str">
            <v>Gtos de Operación CANAL CAPITAL</v>
          </cell>
          <cell r="X506" t="str">
            <v>PO/0260/0001/GAST_OPE</v>
          </cell>
          <cell r="Z506" t="str">
            <v>Gastos Operacionales</v>
          </cell>
          <cell r="AA506" t="str">
            <v>11</v>
          </cell>
          <cell r="AB506" t="str">
            <v>RÉGIMEN ESPECIAL</v>
          </cell>
          <cell r="AC506" t="str">
            <v>1012306861</v>
          </cell>
          <cell r="AD506" t="str">
            <v>NIT</v>
          </cell>
          <cell r="AE506" t="str">
            <v>901500022</v>
          </cell>
          <cell r="AF506" t="str">
            <v>NUEVOS MEDIOS PRODUCCIONES SAS</v>
          </cell>
          <cell r="AG506" t="str">
            <v>1005748523</v>
          </cell>
          <cell r="AH506" t="str">
            <v>JORGE ENRIQUE ANGARITA LOPEZ</v>
          </cell>
          <cell r="AI506" t="str">
            <v>1004759166</v>
          </cell>
          <cell r="AJ506" t="str">
            <v>DAVID CAMILO VARGAS MEJIA</v>
          </cell>
          <cell r="AK506">
            <v>272496000</v>
          </cell>
          <cell r="AL506">
            <v>0</v>
          </cell>
          <cell r="AM506">
            <v>0</v>
          </cell>
          <cell r="AN506">
            <v>272496000</v>
          </cell>
          <cell r="AO506">
            <v>220049716</v>
          </cell>
        </row>
        <row r="507">
          <cell r="I507" t="str">
            <v>136-2023</v>
          </cell>
          <cell r="J507">
            <v>45686</v>
          </cell>
          <cell r="K507">
            <v>46022</v>
          </cell>
          <cell r="L507" t="str">
            <v>336</v>
          </cell>
          <cell r="M507" t="str">
            <v>02</v>
          </cell>
          <cell r="N507" t="str">
            <v>ORDENES DE PAGO</v>
          </cell>
          <cell r="O507" t="str">
            <v>617</v>
          </cell>
          <cell r="P507" t="str">
            <v>503</v>
          </cell>
          <cell r="Q507" t="str">
            <v xml:space="preserve"> CI-4 Adicionar y prorrogar el contrato 136-2021 reemplaza el RP 126 -2023</v>
          </cell>
          <cell r="R507" t="str">
            <v>423011605560000007511</v>
          </cell>
          <cell r="S507" t="str">
            <v>Fortalecimiento de la capacidad administrativa y tecnológica para la gestión institucional de Capital</v>
          </cell>
          <cell r="T507" t="str">
            <v>3-200-F002</v>
          </cell>
          <cell r="U507" t="str">
            <v>RB-Administrados de libre destinación</v>
          </cell>
          <cell r="V507" t="str">
            <v>40</v>
          </cell>
          <cell r="X507" t="str">
            <v>PO/0260/0001/4000007511E</v>
          </cell>
          <cell r="Z507" t="str">
            <v>7511 - Fortalecimiento de la capacidad administrat</v>
          </cell>
          <cell r="AA507" t="str">
            <v>11</v>
          </cell>
          <cell r="AB507" t="str">
            <v>RÉGIMEN ESPECIAL</v>
          </cell>
          <cell r="AC507" t="str">
            <v>1000103042</v>
          </cell>
          <cell r="AD507" t="str">
            <v>CC</v>
          </cell>
          <cell r="AE507" t="str">
            <v>52350815</v>
          </cell>
          <cell r="AF507" t="str">
            <v>MONICA ALEJANDRA VIRGUEZ ROMERO</v>
          </cell>
          <cell r="AG507" t="str">
            <v>1005748523</v>
          </cell>
          <cell r="AH507" t="str">
            <v>JORGE ENRIQUE ANGARITA LOPEZ</v>
          </cell>
          <cell r="AI507" t="str">
            <v>1006767230</v>
          </cell>
          <cell r="AJ507" t="str">
            <v>JUANA AMALIA GONZALEZ HERNANDEZ</v>
          </cell>
          <cell r="AK507">
            <v>131233</v>
          </cell>
          <cell r="AL507">
            <v>131233</v>
          </cell>
          <cell r="AM507">
            <v>0</v>
          </cell>
          <cell r="AN507">
            <v>0</v>
          </cell>
          <cell r="AO507">
            <v>0</v>
          </cell>
        </row>
        <row r="508">
          <cell r="I508" t="str">
            <v>559-2024</v>
          </cell>
          <cell r="J508">
            <v>45658</v>
          </cell>
          <cell r="K508">
            <v>46022</v>
          </cell>
          <cell r="L508" t="str">
            <v>364</v>
          </cell>
          <cell r="M508" t="str">
            <v>02</v>
          </cell>
          <cell r="N508" t="str">
            <v>ORDENES DE PAGO</v>
          </cell>
          <cell r="O508" t="str">
            <v>661</v>
          </cell>
          <cell r="P508" t="str">
            <v>504</v>
          </cell>
          <cell r="Q508" t="str">
            <v xml:space="preserve"> SG-116 Proveer, de manera autónoma e independiente los servicios profesionales especializados para la revisión, modificación y ajuste del Manual de Contratación de Canal Capital. Reemplaza el RP 1736-2024</v>
          </cell>
          <cell r="R508" t="str">
            <v>42120202008</v>
          </cell>
          <cell r="S508" t="str">
            <v>Servicios prestados a las empresas y servicios de producción</v>
          </cell>
          <cell r="T508" t="str">
            <v>3-200-F002</v>
          </cell>
          <cell r="U508" t="str">
            <v>RB-Administrados de libre destinación</v>
          </cell>
          <cell r="V508" t="str">
            <v>000000000000000000260</v>
          </cell>
          <cell r="W508" t="str">
            <v>0260 - Programa Funcionamiento - CANAL CAPITAL</v>
          </cell>
          <cell r="X508" t="str">
            <v>PO/0260/0001/0000000260</v>
          </cell>
          <cell r="Z508" t="str">
            <v>funcionamiento Canal Capital</v>
          </cell>
          <cell r="AA508" t="str">
            <v>11</v>
          </cell>
          <cell r="AB508" t="str">
            <v>RÉGIMEN ESPECIAL</v>
          </cell>
          <cell r="AC508" t="str">
            <v>1001233210</v>
          </cell>
          <cell r="AD508" t="str">
            <v>NIT</v>
          </cell>
          <cell r="AE508" t="str">
            <v>830088342</v>
          </cell>
          <cell r="AF508" t="str">
            <v>JUAN PABLO ESTRADA SANCHEZ - ESTRATEGIA LEGAL LTDA</v>
          </cell>
          <cell r="AG508" t="str">
            <v>1005748523</v>
          </cell>
          <cell r="AH508" t="str">
            <v>JORGE ENRIQUE ANGARITA LOPEZ</v>
          </cell>
          <cell r="AI508" t="str">
            <v>1000256877</v>
          </cell>
          <cell r="AJ508" t="str">
            <v>PAULA ARENAS CANAL</v>
          </cell>
          <cell r="AK508">
            <v>23800000</v>
          </cell>
          <cell r="AL508">
            <v>0</v>
          </cell>
          <cell r="AM508">
            <v>0</v>
          </cell>
          <cell r="AN508">
            <v>23800000</v>
          </cell>
          <cell r="AO508">
            <v>0</v>
          </cell>
        </row>
        <row r="509">
          <cell r="I509" t="str">
            <v>507-2023</v>
          </cell>
          <cell r="J509">
            <v>45687</v>
          </cell>
          <cell r="K509">
            <v>46022</v>
          </cell>
          <cell r="L509" t="str">
            <v>335</v>
          </cell>
          <cell r="M509" t="str">
            <v>02</v>
          </cell>
          <cell r="N509" t="str">
            <v>ORDENES DE PAGO</v>
          </cell>
          <cell r="O509" t="str">
            <v>618</v>
          </cell>
          <cell r="P509" t="str">
            <v>505</v>
          </cell>
          <cell r="Q509" t="str">
            <v xml:space="preserve"> SA-232 Adicionar y prorrogar el contrato de prestaciÃƒÂ³n de servicios No. 507-2019 suscrito con Alpopular S.A reem plaza el RP 127 -2023</v>
          </cell>
          <cell r="R509" t="str">
            <v>423011605560000007511</v>
          </cell>
          <cell r="S509" t="str">
            <v>Fortalecimiento de la capacidad administrativa y tecnológica para la gestión institucional de Capital</v>
          </cell>
          <cell r="T509" t="str">
            <v>3-200-F002</v>
          </cell>
          <cell r="U509" t="str">
            <v>RB-Administrados de libre destinación</v>
          </cell>
          <cell r="V509" t="str">
            <v>40</v>
          </cell>
          <cell r="X509" t="str">
            <v>PO/0260/0001/4000007511E</v>
          </cell>
          <cell r="Z509" t="str">
            <v>7511 - Fortalecimiento de la capacidad administrat</v>
          </cell>
          <cell r="AA509" t="str">
            <v>11</v>
          </cell>
          <cell r="AB509" t="str">
            <v>RÉGIMEN ESPECIAL</v>
          </cell>
          <cell r="AC509" t="str">
            <v>1000507946</v>
          </cell>
          <cell r="AD509" t="str">
            <v>NIT</v>
          </cell>
          <cell r="AE509" t="str">
            <v>860020382</v>
          </cell>
          <cell r="AF509" t="str">
            <v>ALPOPULAR ALMACEN GENERAL DE DEPOSITOS S A</v>
          </cell>
          <cell r="AG509" t="str">
            <v>1005748523</v>
          </cell>
          <cell r="AH509" t="str">
            <v>JORGE ENRIQUE ANGARITA LOPEZ</v>
          </cell>
          <cell r="AI509" t="str">
            <v>1006767230</v>
          </cell>
          <cell r="AJ509" t="str">
            <v>JUANA AMALIA GONZALEZ HERNANDEZ</v>
          </cell>
          <cell r="AK509">
            <v>885820</v>
          </cell>
          <cell r="AL509">
            <v>885820</v>
          </cell>
          <cell r="AM509">
            <v>0</v>
          </cell>
          <cell r="AN509">
            <v>0</v>
          </cell>
          <cell r="AO509">
            <v>0</v>
          </cell>
        </row>
        <row r="510">
          <cell r="I510" t="str">
            <v>485-2024</v>
          </cell>
          <cell r="J510">
            <v>45658</v>
          </cell>
          <cell r="K510">
            <v>46022</v>
          </cell>
          <cell r="L510" t="str">
            <v>364</v>
          </cell>
          <cell r="M510" t="str">
            <v>02</v>
          </cell>
          <cell r="N510" t="str">
            <v>ORDENES DE PAGO</v>
          </cell>
          <cell r="O510" t="str">
            <v>663</v>
          </cell>
          <cell r="P510" t="str">
            <v>506</v>
          </cell>
          <cell r="Q510" t="str">
            <v xml:space="preserve"> PE-170 Adicionar y prorrogar el contrato de prestación de servicios No. 485 de 2024, suscrito con CONSORCIO NACIONAL DE MEDIOS SAS. Reemplaza el RP 1732-2024</v>
          </cell>
          <cell r="R510" t="str">
            <v>42450208</v>
          </cell>
          <cell r="S510" t="str">
            <v>Servicios prestados a las empresas y servicios de producción</v>
          </cell>
          <cell r="T510" t="str">
            <v>3-200-F002</v>
          </cell>
          <cell r="U510" t="str">
            <v>RB-Administrados de libre destinación</v>
          </cell>
          <cell r="V510" t="str">
            <v>332000000000000000260</v>
          </cell>
          <cell r="W510" t="str">
            <v>Gtos de Operación CANAL CAPITAL</v>
          </cell>
          <cell r="X510" t="str">
            <v>PO/0260/0001/GAST_OPE</v>
          </cell>
          <cell r="Z510" t="str">
            <v>Gastos Operacionales</v>
          </cell>
          <cell r="AA510" t="str">
            <v>11</v>
          </cell>
          <cell r="AB510" t="str">
            <v>RÉGIMEN ESPECIAL</v>
          </cell>
          <cell r="AC510" t="str">
            <v>1000464968</v>
          </cell>
          <cell r="AD510" t="str">
            <v>NIT</v>
          </cell>
          <cell r="AE510" t="str">
            <v>830069499</v>
          </cell>
          <cell r="AF510" t="str">
            <v>CONSORCIO NACIONAL DE MEDIOS S.A</v>
          </cell>
          <cell r="AG510" t="str">
            <v>1005748523</v>
          </cell>
          <cell r="AH510" t="str">
            <v>JORGE ENRIQUE ANGARITA LOPEZ</v>
          </cell>
          <cell r="AI510" t="str">
            <v>1000256877</v>
          </cell>
          <cell r="AJ510" t="str">
            <v>PAULA ARENAS CANAL</v>
          </cell>
          <cell r="AK510">
            <v>300000000</v>
          </cell>
          <cell r="AL510">
            <v>0</v>
          </cell>
          <cell r="AM510">
            <v>0</v>
          </cell>
          <cell r="AN510">
            <v>300000000</v>
          </cell>
          <cell r="AO510">
            <v>5135362</v>
          </cell>
        </row>
        <row r="511">
          <cell r="I511" t="str">
            <v>162-2023</v>
          </cell>
          <cell r="J511">
            <v>45687</v>
          </cell>
          <cell r="K511">
            <v>46022</v>
          </cell>
          <cell r="L511" t="str">
            <v>335</v>
          </cell>
          <cell r="M511" t="str">
            <v>02</v>
          </cell>
          <cell r="N511" t="str">
            <v>ORDENES DE PAGO</v>
          </cell>
          <cell r="O511" t="str">
            <v>620</v>
          </cell>
          <cell r="P511" t="str">
            <v>507</v>
          </cell>
          <cell r="Q511" t="str">
            <v xml:space="preserve"> CI-12 Proveer de manera autÃƒÂ³noma e independiente, los servicios profesionales requeridos por la Oficina de Control Interno par a a poyar y acompaÃƒÂ±ar la realizaciÃƒÂ³n de las actividades definidas en el Plan Anual de AuditorÃƒÂ­as aprobado. r eemplaza el RP 360 -2023</v>
          </cell>
          <cell r="R511" t="str">
            <v>423011605560000007511</v>
          </cell>
          <cell r="S511" t="str">
            <v>Fortalecimiento de la capacidad administrativa y tecnológica para la gestión institucional de Capital</v>
          </cell>
          <cell r="T511" t="str">
            <v>3-200-F002</v>
          </cell>
          <cell r="U511" t="str">
            <v>RB-Administrados de libre destinación</v>
          </cell>
          <cell r="V511" t="str">
            <v>40</v>
          </cell>
          <cell r="X511" t="str">
            <v>PO/0260/0001/4000007511E</v>
          </cell>
          <cell r="Z511" t="str">
            <v>7511 - Fortalecimiento de la capacidad administrat</v>
          </cell>
          <cell r="AA511" t="str">
            <v>11</v>
          </cell>
          <cell r="AB511" t="str">
            <v>RÉGIMEN ESPECIAL</v>
          </cell>
          <cell r="AC511" t="str">
            <v>1000319270</v>
          </cell>
          <cell r="AD511" t="str">
            <v>CC</v>
          </cell>
          <cell r="AE511" t="str">
            <v>1023892238</v>
          </cell>
          <cell r="AF511" t="str">
            <v>JIZETH HAEL GONZALEZ RAMIREZ</v>
          </cell>
          <cell r="AG511" t="str">
            <v>1005748523</v>
          </cell>
          <cell r="AH511" t="str">
            <v>JORGE ENRIQUE ANGARITA LOPEZ</v>
          </cell>
          <cell r="AI511" t="str">
            <v>1006767230</v>
          </cell>
          <cell r="AJ511" t="str">
            <v>JUANA AMALIA GONZALEZ HERNANDEZ</v>
          </cell>
          <cell r="AK511">
            <v>13</v>
          </cell>
          <cell r="AL511">
            <v>13</v>
          </cell>
          <cell r="AM511">
            <v>0</v>
          </cell>
          <cell r="AN511">
            <v>0</v>
          </cell>
          <cell r="AO511">
            <v>0</v>
          </cell>
        </row>
        <row r="512">
          <cell r="I512" t="str">
            <v>558-2024</v>
          </cell>
          <cell r="J512">
            <v>45658</v>
          </cell>
          <cell r="K512">
            <v>46022</v>
          </cell>
          <cell r="L512" t="str">
            <v>364</v>
          </cell>
          <cell r="M512" t="str">
            <v>02</v>
          </cell>
          <cell r="N512" t="str">
            <v>ORDENES DE PAGO</v>
          </cell>
          <cell r="O512" t="str">
            <v>665</v>
          </cell>
          <cell r="P512" t="str">
            <v>508</v>
          </cell>
          <cell r="Q512" t="str">
            <v xml:space="preserve"> PE-166 Prestar los servicios de emisión y difusión de estrategias de comunicación tanto en radio como en digital a nivel local y/o nacional para atender los diferentes requerimientos de Canal Capital, tanto propios como de sus respectivos clientes. Reemplaza el RP 1731-2024</v>
          </cell>
          <cell r="R512" t="str">
            <v>42450208</v>
          </cell>
          <cell r="S512" t="str">
            <v>Servicios prestados a las empresas y servicios de producción</v>
          </cell>
          <cell r="T512" t="str">
            <v>3-200-F002</v>
          </cell>
          <cell r="U512" t="str">
            <v>RB-Administrados de libre destinación</v>
          </cell>
          <cell r="V512" t="str">
            <v>332000000000000000260</v>
          </cell>
          <cell r="W512" t="str">
            <v>Gtos de Operación CANAL CAPITAL</v>
          </cell>
          <cell r="X512" t="str">
            <v>PO/0260/0001/GAST_OPE</v>
          </cell>
          <cell r="Z512" t="str">
            <v>Gastos Operacionales</v>
          </cell>
          <cell r="AA512" t="str">
            <v>11</v>
          </cell>
          <cell r="AB512" t="str">
            <v>RÉGIMEN ESPECIAL</v>
          </cell>
          <cell r="AC512" t="str">
            <v>1000511108</v>
          </cell>
          <cell r="AD512" t="str">
            <v>NIT</v>
          </cell>
          <cell r="AE512" t="str">
            <v>890903910</v>
          </cell>
          <cell r="AF512" t="str">
            <v>RADIO CADENA NACIONAL S.A.S</v>
          </cell>
          <cell r="AG512" t="str">
            <v>1005748523</v>
          </cell>
          <cell r="AH512" t="str">
            <v>JORGE ENRIQUE ANGARITA LOPEZ</v>
          </cell>
          <cell r="AI512" t="str">
            <v>1000256877</v>
          </cell>
          <cell r="AJ512" t="str">
            <v>PAULA ARENAS CANAL</v>
          </cell>
          <cell r="AK512">
            <v>150000000</v>
          </cell>
          <cell r="AL512">
            <v>0</v>
          </cell>
          <cell r="AM512">
            <v>0</v>
          </cell>
          <cell r="AN512">
            <v>150000000</v>
          </cell>
          <cell r="AO512">
            <v>12218920</v>
          </cell>
        </row>
        <row r="513">
          <cell r="I513" t="str">
            <v>202-2023</v>
          </cell>
          <cell r="J513">
            <v>45687</v>
          </cell>
          <cell r="K513">
            <v>46022</v>
          </cell>
          <cell r="L513" t="str">
            <v>335</v>
          </cell>
          <cell r="M513" t="str">
            <v>02</v>
          </cell>
          <cell r="N513" t="str">
            <v>ORDENES DE PAGO</v>
          </cell>
          <cell r="O513" t="str">
            <v>622</v>
          </cell>
          <cell r="P513" t="str">
            <v>509</v>
          </cell>
          <cell r="Q513" t="str">
            <v xml:space="preserve"> SA-280 Proveer servicios para gestionar el monitoreo y administraciÃƒÂ³n del protocolo de internet IPV6 en convivencia con el protocolo de internet IPV4 reemplaza el RP 365 -2023</v>
          </cell>
          <cell r="R513" t="str">
            <v>423011605560000007511</v>
          </cell>
          <cell r="S513" t="str">
            <v>Fortalecimiento de la capacidad administrativa y tecnológica para la gestión institucional de Capital</v>
          </cell>
          <cell r="T513" t="str">
            <v>3-200-F002</v>
          </cell>
          <cell r="U513" t="str">
            <v>RB-Administrados de libre destinación</v>
          </cell>
          <cell r="V513" t="str">
            <v>40</v>
          </cell>
          <cell r="X513" t="str">
            <v>PO/0260/0001/4000007511E</v>
          </cell>
          <cell r="Z513" t="str">
            <v>7511 - Fortalecimiento de la capacidad administrat</v>
          </cell>
          <cell r="AA513" t="str">
            <v>11</v>
          </cell>
          <cell r="AB513" t="str">
            <v>RÉGIMEN ESPECIAL</v>
          </cell>
          <cell r="AC513" t="str">
            <v>1001479086</v>
          </cell>
          <cell r="AD513" t="str">
            <v>NIT</v>
          </cell>
          <cell r="AE513" t="str">
            <v>900744863</v>
          </cell>
          <cell r="AF513" t="str">
            <v>G0 SAS</v>
          </cell>
          <cell r="AG513" t="str">
            <v>1005748523</v>
          </cell>
          <cell r="AH513" t="str">
            <v>JORGE ENRIQUE ANGARITA LOPEZ</v>
          </cell>
          <cell r="AI513" t="str">
            <v>1006767230</v>
          </cell>
          <cell r="AJ513" t="str">
            <v>JUANA AMALIA GONZALEZ HERNANDEZ</v>
          </cell>
          <cell r="AK513">
            <v>1</v>
          </cell>
          <cell r="AL513">
            <v>1</v>
          </cell>
          <cell r="AM513">
            <v>0</v>
          </cell>
          <cell r="AN513">
            <v>0</v>
          </cell>
          <cell r="AO513">
            <v>0</v>
          </cell>
        </row>
        <row r="514">
          <cell r="I514" t="str">
            <v>555-2024</v>
          </cell>
          <cell r="J514">
            <v>45658</v>
          </cell>
          <cell r="K514">
            <v>46022</v>
          </cell>
          <cell r="L514" t="str">
            <v>364</v>
          </cell>
          <cell r="M514" t="str">
            <v>02</v>
          </cell>
          <cell r="N514" t="str">
            <v>ORDENES DE PAGO</v>
          </cell>
          <cell r="O514" t="str">
            <v>668</v>
          </cell>
          <cell r="P514" t="str">
            <v>510</v>
          </cell>
          <cell r="Q514" t="str">
            <v xml:space="preserve"> PE-164 Prestar los servicios de emisión y difusión de estrategias de comunicación tanto en radio como en digital a nivel local y/o nacional para atender los diferentes requerimientos de Canal Capital, tanto propios como de sus respectivos clientes. Reemplaza el RP 1726-2024</v>
          </cell>
          <cell r="R514" t="str">
            <v>42450208</v>
          </cell>
          <cell r="S514" t="str">
            <v>Servicios prestados a las empresas y servicios de producción</v>
          </cell>
          <cell r="T514" t="str">
            <v>3-200-F002</v>
          </cell>
          <cell r="U514" t="str">
            <v>RB-Administrados de libre destinación</v>
          </cell>
          <cell r="V514" t="str">
            <v>332000000000000000260</v>
          </cell>
          <cell r="W514" t="str">
            <v>Gtos de Operación CANAL CAPITAL</v>
          </cell>
          <cell r="X514" t="str">
            <v>PO/0260/0001/GAST_OPE</v>
          </cell>
          <cell r="Z514" t="str">
            <v>Gastos Operacionales</v>
          </cell>
          <cell r="AA514" t="str">
            <v>11</v>
          </cell>
          <cell r="AB514" t="str">
            <v>RÉGIMEN ESPECIAL</v>
          </cell>
          <cell r="AC514" t="str">
            <v>1000507850</v>
          </cell>
          <cell r="AD514" t="str">
            <v>NIT</v>
          </cell>
          <cell r="AE514" t="str">
            <v>860014923</v>
          </cell>
          <cell r="AF514" t="str">
            <v>CARACOL PRIMERA CADENA RADIAL COLOMBIANA S.A.</v>
          </cell>
          <cell r="AG514" t="str">
            <v>1005748523</v>
          </cell>
          <cell r="AH514" t="str">
            <v>JORGE ENRIQUE ANGARITA LOPEZ</v>
          </cell>
          <cell r="AI514" t="str">
            <v>1000256877</v>
          </cell>
          <cell r="AJ514" t="str">
            <v>PAULA ARENAS CANAL</v>
          </cell>
          <cell r="AK514">
            <v>300000000</v>
          </cell>
          <cell r="AL514">
            <v>0</v>
          </cell>
          <cell r="AM514">
            <v>0</v>
          </cell>
          <cell r="AN514">
            <v>300000000</v>
          </cell>
          <cell r="AO514">
            <v>2261000</v>
          </cell>
        </row>
        <row r="515">
          <cell r="I515" t="str">
            <v>230-2023</v>
          </cell>
          <cell r="J515">
            <v>45687</v>
          </cell>
          <cell r="K515">
            <v>46022</v>
          </cell>
          <cell r="L515" t="str">
            <v>335</v>
          </cell>
          <cell r="M515" t="str">
            <v>02</v>
          </cell>
          <cell r="N515" t="str">
            <v>ORDENES DE PAGO</v>
          </cell>
          <cell r="O515" t="str">
            <v>625</v>
          </cell>
          <cell r="P515" t="str">
            <v>511</v>
          </cell>
          <cell r="Q515" t="str">
            <v xml:space="preserve"> SA-349 Proveer, de manera autÃƒÂ³noma e independiente, los servicios requeridos para la administraciÃƒÂ³n de la infraestructura tecnologica de Canal Capital y la prestaciÃƒÂ³n del soporte especializado a los servicios relacionados con el centro de datos de la entidad. reemplaza el RP 369 -2023</v>
          </cell>
          <cell r="R515" t="str">
            <v>423011605560000007511</v>
          </cell>
          <cell r="S515" t="str">
            <v>Fortalecimiento de la capacidad administrativa y tecnológica para la gestión institucional de Capital</v>
          </cell>
          <cell r="T515" t="str">
            <v>3-200-F002</v>
          </cell>
          <cell r="U515" t="str">
            <v>RB-Administrados de libre destinación</v>
          </cell>
          <cell r="V515" t="str">
            <v>40</v>
          </cell>
          <cell r="X515" t="str">
            <v>PO/0260/0001/4000007511E</v>
          </cell>
          <cell r="Z515" t="str">
            <v>7511 - Fortalecimiento de la capacidad administrat</v>
          </cell>
          <cell r="AA515" t="str">
            <v>11</v>
          </cell>
          <cell r="AB515" t="str">
            <v>RÉGIMEN ESPECIAL</v>
          </cell>
          <cell r="AC515" t="str">
            <v>1005077281</v>
          </cell>
          <cell r="AD515" t="str">
            <v>CC</v>
          </cell>
          <cell r="AE515" t="str">
            <v>11200997</v>
          </cell>
          <cell r="AF515" t="str">
            <v>JOSE MIGUEL TORRES BOJACA</v>
          </cell>
          <cell r="AG515" t="str">
            <v>1005748523</v>
          </cell>
          <cell r="AH515" t="str">
            <v>JORGE ENRIQUE ANGARITA LOPEZ</v>
          </cell>
          <cell r="AI515" t="str">
            <v>1006767230</v>
          </cell>
          <cell r="AJ515" t="str">
            <v>JUANA AMALIA GONZALEZ HERNANDEZ</v>
          </cell>
          <cell r="AK515">
            <v>28</v>
          </cell>
          <cell r="AL515">
            <v>28</v>
          </cell>
          <cell r="AM515">
            <v>0</v>
          </cell>
          <cell r="AN515">
            <v>0</v>
          </cell>
          <cell r="AO515">
            <v>0</v>
          </cell>
        </row>
        <row r="516">
          <cell r="I516" t="str">
            <v>554-2024</v>
          </cell>
          <cell r="J516">
            <v>45658</v>
          </cell>
          <cell r="K516">
            <v>46022</v>
          </cell>
          <cell r="L516" t="str">
            <v>364</v>
          </cell>
          <cell r="M516" t="str">
            <v>02</v>
          </cell>
          <cell r="N516" t="str">
            <v>ORDENES DE PAGO</v>
          </cell>
          <cell r="O516" t="str">
            <v>670</v>
          </cell>
          <cell r="P516" t="str">
            <v>512</v>
          </cell>
          <cell r="Q516" t="str">
            <v xml:space="preserve"> PE-137 Prestar los servicios de producción, emisión y difusión de estrategias de comunicación en plataformas digitales a nivel local y/o nacional para apoyar la promoción de las distintas actividades lideradas por la Secretaría de Cultura Recreación y Deporte, en virtud del contrato interadministrativo No. 716 de 2024. Reemplaza el RP 1721-2024</v>
          </cell>
          <cell r="R516" t="str">
            <v>42450208</v>
          </cell>
          <cell r="S516" t="str">
            <v>Servicios prestados a las empresas y servicios de producción</v>
          </cell>
          <cell r="T516" t="str">
            <v>3-200-F002</v>
          </cell>
          <cell r="U516" t="str">
            <v>RB-Administrados de libre destinación</v>
          </cell>
          <cell r="V516" t="str">
            <v>332000000000000000260</v>
          </cell>
          <cell r="W516" t="str">
            <v>Gtos de Operación CANAL CAPITAL</v>
          </cell>
          <cell r="X516" t="str">
            <v>PO/0260/0001/GAST_OPE</v>
          </cell>
          <cell r="Z516" t="str">
            <v>Gastos Operacionales</v>
          </cell>
          <cell r="AA516" t="str">
            <v>11</v>
          </cell>
          <cell r="AB516" t="str">
            <v>RÉGIMEN ESPECIAL</v>
          </cell>
          <cell r="AC516" t="str">
            <v>1012055185</v>
          </cell>
          <cell r="AD516" t="str">
            <v>NIT</v>
          </cell>
          <cell r="AE516" t="str">
            <v>901438608</v>
          </cell>
          <cell r="AF516" t="str">
            <v>MAFIALAND SAS</v>
          </cell>
          <cell r="AG516" t="str">
            <v>1005748523</v>
          </cell>
          <cell r="AH516" t="str">
            <v>JORGE ENRIQUE ANGARITA LOPEZ</v>
          </cell>
          <cell r="AI516" t="str">
            <v>1004759166</v>
          </cell>
          <cell r="AJ516" t="str">
            <v>DAVID CAMILO VARGAS MEJIA</v>
          </cell>
          <cell r="AK516">
            <v>50000000</v>
          </cell>
          <cell r="AL516">
            <v>16666667</v>
          </cell>
          <cell r="AM516">
            <v>0</v>
          </cell>
          <cell r="AN516">
            <v>33333333</v>
          </cell>
          <cell r="AO516">
            <v>33333333</v>
          </cell>
        </row>
        <row r="517">
          <cell r="I517" t="str">
            <v>240-2023</v>
          </cell>
          <cell r="J517">
            <v>45686</v>
          </cell>
          <cell r="K517">
            <v>46022</v>
          </cell>
          <cell r="L517" t="str">
            <v>336</v>
          </cell>
          <cell r="M517" t="str">
            <v>02</v>
          </cell>
          <cell r="N517" t="str">
            <v>ORDENES DE PAGO</v>
          </cell>
          <cell r="O517" t="str">
            <v>627</v>
          </cell>
          <cell r="P517" t="str">
            <v>513</v>
          </cell>
          <cell r="Q517" t="str">
            <v xml:space="preserve"> SA-139 Proveer, de manera autonoma e independiente, los servicios requeridos para la administracion de la infraestructura tecnologi ca de Canal Capital y la prestacion del soporte especializado a los servicios relacionados con el centro de datos de la entidad. ree mplaza el RP 955 -2023</v>
          </cell>
          <cell r="R517" t="str">
            <v>423011605560000007511</v>
          </cell>
          <cell r="S517" t="str">
            <v>Fortalecimiento de la capacidad administrativa y tecnológica para la gestión institucional de Capital</v>
          </cell>
          <cell r="T517" t="str">
            <v>3-200-F002</v>
          </cell>
          <cell r="U517" t="str">
            <v>RB-Administrados de libre destinación</v>
          </cell>
          <cell r="V517" t="str">
            <v>40</v>
          </cell>
          <cell r="X517" t="str">
            <v>PO/0260/0001/4000007511E</v>
          </cell>
          <cell r="Z517" t="str">
            <v>7511 - Fortalecimiento de la capacidad administrat</v>
          </cell>
          <cell r="AA517" t="str">
            <v>11</v>
          </cell>
          <cell r="AB517" t="str">
            <v>RÉGIMEN ESPECIAL</v>
          </cell>
          <cell r="AC517" t="str">
            <v>1005077281</v>
          </cell>
          <cell r="AD517" t="str">
            <v>CC</v>
          </cell>
          <cell r="AE517" t="str">
            <v>11200997</v>
          </cell>
          <cell r="AF517" t="str">
            <v>JOSE MIGUEL TORRES BOJACA</v>
          </cell>
          <cell r="AG517" t="str">
            <v>1005748523</v>
          </cell>
          <cell r="AH517" t="str">
            <v>JORGE ENRIQUE ANGARITA LOPEZ</v>
          </cell>
          <cell r="AI517" t="str">
            <v>1006767230</v>
          </cell>
          <cell r="AJ517" t="str">
            <v>JUANA AMALIA GONZALEZ HERNANDEZ</v>
          </cell>
          <cell r="AK517">
            <v>3465654</v>
          </cell>
          <cell r="AL517">
            <v>3465654</v>
          </cell>
          <cell r="AM517">
            <v>0</v>
          </cell>
          <cell r="AN517">
            <v>0</v>
          </cell>
          <cell r="AO517">
            <v>0</v>
          </cell>
        </row>
        <row r="518">
          <cell r="I518" t="str">
            <v>550-2024</v>
          </cell>
          <cell r="J518">
            <v>45658</v>
          </cell>
          <cell r="K518">
            <v>46022</v>
          </cell>
          <cell r="L518" t="str">
            <v>364</v>
          </cell>
          <cell r="M518" t="str">
            <v>02</v>
          </cell>
          <cell r="N518" t="str">
            <v>ORDENES DE PAGO</v>
          </cell>
          <cell r="O518" t="str">
            <v>672</v>
          </cell>
          <cell r="P518" t="str">
            <v>514</v>
          </cell>
          <cell r="Q518" t="str">
            <v xml:space="preserve"> DO-812 Adquirir a título de compraventa Cámaras de vídeo Profesionales con sus accesorios, para fortalecer el equipo de reportería y la producción en exteriores, requerido por Canal Capital, de conformidad con las especificaciones contenidas en el anexo técnico Reemplaza el RP 1720-2024</v>
          </cell>
          <cell r="R518" t="str">
            <v>42450104</v>
          </cell>
          <cell r="S518" t="str">
            <v>Productos metálicos, maquinaria y equipo</v>
          </cell>
          <cell r="T518" t="str">
            <v>3-200-F002</v>
          </cell>
          <cell r="U518" t="str">
            <v>RB-Administrados de libre destinación</v>
          </cell>
          <cell r="V518" t="str">
            <v>332000000000000000260</v>
          </cell>
          <cell r="W518" t="str">
            <v>Gtos de Operación CANAL CAPITAL</v>
          </cell>
          <cell r="X518" t="str">
            <v>PO/0260/0001/GAST_OPE</v>
          </cell>
          <cell r="Z518" t="str">
            <v>Gastos Operacionales</v>
          </cell>
          <cell r="AA518" t="str">
            <v>11</v>
          </cell>
          <cell r="AB518" t="str">
            <v>RÉGIMEN ESPECIAL</v>
          </cell>
          <cell r="AC518" t="str">
            <v>1000507033</v>
          </cell>
          <cell r="AD518" t="str">
            <v>NIT</v>
          </cell>
          <cell r="AE518" t="str">
            <v>860004871</v>
          </cell>
          <cell r="AF518" t="str">
            <v>COMPAÑIA COMERCIAL CURACAO DE COLOMBIA S .A.</v>
          </cell>
          <cell r="AG518" t="str">
            <v>1005748523</v>
          </cell>
          <cell r="AH518" t="str">
            <v>JORGE ENRIQUE ANGARITA LOPEZ</v>
          </cell>
          <cell r="AI518" t="str">
            <v>1004759166</v>
          </cell>
          <cell r="AJ518" t="str">
            <v>DAVID CAMILO VARGAS MEJIA</v>
          </cell>
          <cell r="AK518">
            <v>385430409</v>
          </cell>
          <cell r="AL518">
            <v>0</v>
          </cell>
          <cell r="AM518">
            <v>0</v>
          </cell>
          <cell r="AN518">
            <v>385430409</v>
          </cell>
          <cell r="AO518">
            <v>385430409</v>
          </cell>
        </row>
        <row r="519">
          <cell r="I519" t="str">
            <v>150-2023</v>
          </cell>
          <cell r="J519">
            <v>45686</v>
          </cell>
          <cell r="K519">
            <v>46022</v>
          </cell>
          <cell r="L519" t="str">
            <v>336</v>
          </cell>
          <cell r="M519" t="str">
            <v>02</v>
          </cell>
          <cell r="N519" t="str">
            <v>ORDENES DE PAGO</v>
          </cell>
          <cell r="O519" t="str">
            <v>633</v>
          </cell>
          <cell r="P519" t="str">
            <v>515</v>
          </cell>
          <cell r="Q519" t="str">
            <v xml:space="preserve"> SA-234 Adicionar y prorrogar el contrato de prestación de servicios No.  150-2022 suscrito con Alpopular S.A. reemplaza el RP 1269 -2023</v>
          </cell>
          <cell r="R519" t="str">
            <v>423011605560000007511</v>
          </cell>
          <cell r="S519" t="str">
            <v>Fortalecimiento de la capacidad administrativa y tecnológica para la gestión institucional de Capital</v>
          </cell>
          <cell r="T519" t="str">
            <v>3-200-F002</v>
          </cell>
          <cell r="U519" t="str">
            <v>RB-Administrados de libre destinación</v>
          </cell>
          <cell r="V519" t="str">
            <v>40</v>
          </cell>
          <cell r="X519" t="str">
            <v>PO/0260/0001/4000007511E</v>
          </cell>
          <cell r="Z519" t="str">
            <v>7511 - Fortalecimiento de la capacidad administrat</v>
          </cell>
          <cell r="AA519" t="str">
            <v>11</v>
          </cell>
          <cell r="AB519" t="str">
            <v>RÉGIMEN ESPECIAL</v>
          </cell>
          <cell r="AC519" t="str">
            <v>1000507946</v>
          </cell>
          <cell r="AD519" t="str">
            <v>NIT</v>
          </cell>
          <cell r="AE519" t="str">
            <v>860020382</v>
          </cell>
          <cell r="AF519" t="str">
            <v>ALPOPULAR ALMACEN GENERAL DE DEPOSITOS S A</v>
          </cell>
          <cell r="AG519" t="str">
            <v>1005748523</v>
          </cell>
          <cell r="AH519" t="str">
            <v>JORGE ENRIQUE ANGARITA LOPEZ</v>
          </cell>
          <cell r="AI519" t="str">
            <v>1006767230</v>
          </cell>
          <cell r="AJ519" t="str">
            <v>JUANA AMALIA GONZALEZ HERNANDEZ</v>
          </cell>
          <cell r="AK519">
            <v>230675</v>
          </cell>
          <cell r="AL519">
            <v>230675</v>
          </cell>
          <cell r="AM519">
            <v>0</v>
          </cell>
          <cell r="AN519">
            <v>0</v>
          </cell>
          <cell r="AO519">
            <v>0</v>
          </cell>
        </row>
        <row r="520">
          <cell r="I520" t="str">
            <v>551-2024</v>
          </cell>
          <cell r="J520">
            <v>45658</v>
          </cell>
          <cell r="K520">
            <v>46022</v>
          </cell>
          <cell r="L520" t="str">
            <v>364</v>
          </cell>
          <cell r="M520" t="str">
            <v>02</v>
          </cell>
          <cell r="N520" t="str">
            <v>ORDENES DE PAGO</v>
          </cell>
          <cell r="O520" t="str">
            <v>674</v>
          </cell>
          <cell r="P520" t="str">
            <v>516</v>
          </cell>
          <cell r="Q520" t="str">
            <v xml:space="preserve"> DO-819 Adquirir a título de compraventa un Monitor para control de calidad, requerido por Canal Capital, de conformidad con las especificaciones contenidas en el anexo técnico Reemplaza el RP 1718-2024</v>
          </cell>
          <cell r="R520" t="str">
            <v>42450104</v>
          </cell>
          <cell r="S520" t="str">
            <v>Productos metálicos, maquinaria y equipo</v>
          </cell>
          <cell r="T520" t="str">
            <v>3-200-F002</v>
          </cell>
          <cell r="U520" t="str">
            <v>RB-Administrados de libre destinación</v>
          </cell>
          <cell r="V520" t="str">
            <v>332000000000000000260</v>
          </cell>
          <cell r="W520" t="str">
            <v>Gtos de Operación CANAL CAPITAL</v>
          </cell>
          <cell r="X520" t="str">
            <v>PO/0260/0001/GAST_OPE</v>
          </cell>
          <cell r="Z520" t="str">
            <v>Gastos Operacionales</v>
          </cell>
          <cell r="AA520" t="str">
            <v>11</v>
          </cell>
          <cell r="AB520" t="str">
            <v>RÉGIMEN ESPECIAL</v>
          </cell>
          <cell r="AC520" t="str">
            <v>1001038749</v>
          </cell>
          <cell r="AD520" t="str">
            <v>NIT</v>
          </cell>
          <cell r="AE520" t="str">
            <v>800128897</v>
          </cell>
          <cell r="AF520" t="str">
            <v>VIDEOELEC S A</v>
          </cell>
          <cell r="AG520" t="str">
            <v>1005748523</v>
          </cell>
          <cell r="AH520" t="str">
            <v>JORGE ENRIQUE ANGARITA LOPEZ</v>
          </cell>
          <cell r="AI520" t="str">
            <v>1004759166</v>
          </cell>
          <cell r="AJ520" t="str">
            <v>DAVID CAMILO VARGAS MEJIA</v>
          </cell>
          <cell r="AK520">
            <v>35400358</v>
          </cell>
          <cell r="AL520">
            <v>0</v>
          </cell>
          <cell r="AM520">
            <v>0</v>
          </cell>
          <cell r="AN520">
            <v>35400358</v>
          </cell>
          <cell r="AO520">
            <v>35400358</v>
          </cell>
        </row>
        <row r="521">
          <cell r="I521" t="str">
            <v>339-2023</v>
          </cell>
          <cell r="J521">
            <v>45686</v>
          </cell>
          <cell r="K521">
            <v>46022</v>
          </cell>
          <cell r="L521" t="str">
            <v>336</v>
          </cell>
          <cell r="M521" t="str">
            <v>02</v>
          </cell>
          <cell r="N521" t="str">
            <v>ORDENES DE PAGO</v>
          </cell>
          <cell r="O521" t="str">
            <v>636</v>
          </cell>
          <cell r="P521" t="str">
            <v>517</v>
          </cell>
          <cell r="Q521" t="str">
            <v xml:space="preserve"> SA-120 Adquirir dispositivo de administración de servicios de acuerdo a las especificaciones técnicas de Canal Capital reemplaza el RP 1325 -2023</v>
          </cell>
          <cell r="R521" t="str">
            <v>423011605560000007511</v>
          </cell>
          <cell r="S521" t="str">
            <v>Fortalecimiento de la capacidad administrativa y tecnológica para la gestión institucional de Capital</v>
          </cell>
          <cell r="T521" t="str">
            <v>3-200-F002</v>
          </cell>
          <cell r="U521" t="str">
            <v>RB-Administrados de libre destinación</v>
          </cell>
          <cell r="V521" t="str">
            <v>40</v>
          </cell>
          <cell r="X521" t="str">
            <v>PO/0260/0001/4000007511E</v>
          </cell>
          <cell r="Z521" t="str">
            <v>7511 - Fortalecimiento de la capacidad administrat</v>
          </cell>
          <cell r="AA521" t="str">
            <v>11</v>
          </cell>
          <cell r="AB521" t="str">
            <v>RÉGIMEN ESPECIAL</v>
          </cell>
          <cell r="AC521" t="str">
            <v>1000644590</v>
          </cell>
          <cell r="AD521" t="str">
            <v>NIT</v>
          </cell>
          <cell r="AE521" t="str">
            <v>900554321</v>
          </cell>
          <cell r="AF521" t="str">
            <v>IOGESTION S A S</v>
          </cell>
          <cell r="AG521" t="str">
            <v>1005748523</v>
          </cell>
          <cell r="AH521" t="str">
            <v>JORGE ENRIQUE ANGARITA LOPEZ</v>
          </cell>
          <cell r="AI521" t="str">
            <v>1006767230</v>
          </cell>
          <cell r="AJ521" t="str">
            <v>JUANA AMALIA GONZALEZ HERNANDEZ</v>
          </cell>
          <cell r="AK521">
            <v>1041297</v>
          </cell>
          <cell r="AL521">
            <v>1041297</v>
          </cell>
          <cell r="AM521">
            <v>0</v>
          </cell>
          <cell r="AN521">
            <v>0</v>
          </cell>
          <cell r="AO521">
            <v>0</v>
          </cell>
        </row>
        <row r="522">
          <cell r="I522" t="str">
            <v>552-2024</v>
          </cell>
          <cell r="J522">
            <v>45658</v>
          </cell>
          <cell r="K522">
            <v>46022</v>
          </cell>
          <cell r="L522" t="str">
            <v>364</v>
          </cell>
          <cell r="M522" t="str">
            <v>02</v>
          </cell>
          <cell r="N522" t="str">
            <v>ORDENES DE PAGO</v>
          </cell>
          <cell r="O522" t="str">
            <v>671</v>
          </cell>
          <cell r="P522" t="str">
            <v>518</v>
          </cell>
          <cell r="Q522" t="str">
            <v xml:space="preserve"> DO-825 Adquirir a título de compraventa un sistema de codificación y decodificación para transporte, contribución y distribución (en Televisión Digital Terrestre, cable operadores y canales regionales) de la señal de sus canales (Capital y Eureka) basado en protocolo SRT, de conformidad con las especificaciones contenidas en el anexo técnico. Reemplaza el RP 1717-2024</v>
          </cell>
          <cell r="R522" t="str">
            <v>42450104</v>
          </cell>
          <cell r="S522" t="str">
            <v>Productos metálicos, maquinaria y equipo</v>
          </cell>
          <cell r="T522" t="str">
            <v>3-200-F002</v>
          </cell>
          <cell r="U522" t="str">
            <v>RB-Administrados de libre destinación</v>
          </cell>
          <cell r="V522" t="str">
            <v>332000000000000000260</v>
          </cell>
          <cell r="W522" t="str">
            <v>Gtos de Operación CANAL CAPITAL</v>
          </cell>
          <cell r="X522" t="str">
            <v>PO/0260/0001/GAST_OPE</v>
          </cell>
          <cell r="Z522" t="str">
            <v>Gastos Operacionales</v>
          </cell>
          <cell r="AA522" t="str">
            <v>11</v>
          </cell>
          <cell r="AB522" t="str">
            <v>RÉGIMEN ESPECIAL</v>
          </cell>
          <cell r="AC522" t="str">
            <v>1000605040</v>
          </cell>
          <cell r="AD522" t="str">
            <v>NIT</v>
          </cell>
          <cell r="AE522" t="str">
            <v>900346479</v>
          </cell>
          <cell r="AF522" t="str">
            <v>ADTEL LATAM S.A.S.</v>
          </cell>
          <cell r="AG522" t="str">
            <v>1005748523</v>
          </cell>
          <cell r="AH522" t="str">
            <v>JORGE ENRIQUE ANGARITA LOPEZ</v>
          </cell>
          <cell r="AI522" t="str">
            <v>1004759166</v>
          </cell>
          <cell r="AJ522" t="str">
            <v>DAVID CAMILO VARGAS MEJIA</v>
          </cell>
          <cell r="AK522">
            <v>317876358</v>
          </cell>
          <cell r="AL522">
            <v>0</v>
          </cell>
          <cell r="AM522">
            <v>0</v>
          </cell>
          <cell r="AN522">
            <v>317876358</v>
          </cell>
          <cell r="AO522">
            <v>0</v>
          </cell>
        </row>
        <row r="523">
          <cell r="I523" t="str">
            <v>546-2024</v>
          </cell>
          <cell r="J523">
            <v>45658</v>
          </cell>
          <cell r="K523">
            <v>46022</v>
          </cell>
          <cell r="L523" t="str">
            <v>364</v>
          </cell>
          <cell r="M523" t="str">
            <v>02</v>
          </cell>
          <cell r="N523" t="str">
            <v>ORDENES DE PAGO</v>
          </cell>
          <cell r="O523" t="str">
            <v>669</v>
          </cell>
          <cell r="P523" t="str">
            <v>519</v>
          </cell>
          <cell r="Q523" t="str">
            <v xml:space="preserve"> PE-163 Suministro de árboles exteriores tipo maple para la implementación de iluminación ambiental y elementos decorativos alusivos  a la Navidad en el marco de la estrategia Barrios Vivos desarrollada a través del contrato interadministrativo 745 de 2024 suscrito con la SCRD Reemplaza el RP 1712-2024</v>
          </cell>
          <cell r="R523" t="str">
            <v>42450208</v>
          </cell>
          <cell r="S523" t="str">
            <v>Servicios prestados a las empresas y servicios de producción</v>
          </cell>
          <cell r="T523" t="str">
            <v>3-200-F002</v>
          </cell>
          <cell r="U523" t="str">
            <v>RB-Administrados de libre destinación</v>
          </cell>
          <cell r="V523" t="str">
            <v>332000000000000000260</v>
          </cell>
          <cell r="W523" t="str">
            <v>Gtos de Operación CANAL CAPITAL</v>
          </cell>
          <cell r="X523" t="str">
            <v>PO/0260/0001/GAST_OPE</v>
          </cell>
          <cell r="Z523" t="str">
            <v>Gastos Operacionales</v>
          </cell>
          <cell r="AA523" t="str">
            <v>11</v>
          </cell>
          <cell r="AB523" t="str">
            <v>RÉGIMEN ESPECIAL</v>
          </cell>
          <cell r="AC523" t="str">
            <v>1001546985</v>
          </cell>
          <cell r="AD523" t="str">
            <v>NIT</v>
          </cell>
          <cell r="AE523" t="str">
            <v>901193823</v>
          </cell>
          <cell r="AF523" t="str">
            <v>AAARQUITECTURA 94 SAS</v>
          </cell>
          <cell r="AG523" t="str">
            <v>1005748523</v>
          </cell>
          <cell r="AH523" t="str">
            <v>JORGE ENRIQUE ANGARITA LOPEZ</v>
          </cell>
          <cell r="AI523" t="str">
            <v>1000256877</v>
          </cell>
          <cell r="AJ523" t="str">
            <v>PAULA ARENAS CANAL</v>
          </cell>
          <cell r="AK523">
            <v>197540000</v>
          </cell>
          <cell r="AL523">
            <v>0</v>
          </cell>
          <cell r="AM523">
            <v>0</v>
          </cell>
          <cell r="AN523">
            <v>197540000</v>
          </cell>
          <cell r="AO523">
            <v>197540000</v>
          </cell>
        </row>
        <row r="524">
          <cell r="I524" t="str">
            <v>348-2023</v>
          </cell>
          <cell r="J524">
            <v>45687</v>
          </cell>
          <cell r="K524">
            <v>46022</v>
          </cell>
          <cell r="L524" t="str">
            <v>335</v>
          </cell>
          <cell r="M524" t="str">
            <v>02</v>
          </cell>
          <cell r="N524" t="str">
            <v>ORDENES DE PAGO</v>
          </cell>
          <cell r="O524" t="str">
            <v>638</v>
          </cell>
          <cell r="P524" t="str">
            <v>520</v>
          </cell>
          <cell r="Q524" t="str">
            <v xml:space="preserve"> SA-263 Proveer, de manera autonoma e independiente, los servicios profesionales requeridos para generar propuestas y acciones encam inadas a la organizacion, el desarrollo de la estrategia y la elaboracion de entregables de los proyectos con componente TIC, asi co mo de las acciones que permitan la actualizacion, seguimiento, monitoreo y mantenimiento del Subsistema de Gestion de Seguridad de l a Informacion (SGSI) adoptado en Canal Capital. reemplaza el RP 1343 -2023</v>
          </cell>
          <cell r="R524" t="str">
            <v>423011605560000007511</v>
          </cell>
          <cell r="S524" t="str">
            <v>Fortalecimiento de la capacidad administrativa y tecnológica para la gestión institucional de Capital</v>
          </cell>
          <cell r="T524" t="str">
            <v>3-200-F002</v>
          </cell>
          <cell r="U524" t="str">
            <v>RB-Administrados de libre destinación</v>
          </cell>
          <cell r="V524" t="str">
            <v>40</v>
          </cell>
          <cell r="X524" t="str">
            <v>PO/0260/0001/4000007511E</v>
          </cell>
          <cell r="Z524" t="str">
            <v>7511 - Fortalecimiento de la capacidad administrat</v>
          </cell>
          <cell r="AA524" t="str">
            <v>11</v>
          </cell>
          <cell r="AB524" t="str">
            <v>RÉGIMEN ESPECIAL</v>
          </cell>
          <cell r="AC524" t="str">
            <v>1000212648</v>
          </cell>
          <cell r="AD524" t="str">
            <v>CC</v>
          </cell>
          <cell r="AE524" t="str">
            <v>1069725435</v>
          </cell>
          <cell r="AF524" t="str">
            <v>MARYURY  FORERO BOHORQUEZ</v>
          </cell>
          <cell r="AG524" t="str">
            <v>1005748523</v>
          </cell>
          <cell r="AH524" t="str">
            <v>JORGE ENRIQUE ANGARITA LOPEZ</v>
          </cell>
          <cell r="AI524" t="str">
            <v>1006767230</v>
          </cell>
          <cell r="AJ524" t="str">
            <v>JUANA AMALIA GONZALEZ HERNANDEZ</v>
          </cell>
          <cell r="AK524">
            <v>22</v>
          </cell>
          <cell r="AL524">
            <v>22</v>
          </cell>
          <cell r="AM524">
            <v>0</v>
          </cell>
          <cell r="AN524">
            <v>0</v>
          </cell>
          <cell r="AO524">
            <v>0</v>
          </cell>
        </row>
        <row r="525">
          <cell r="I525" t="str">
            <v>531-2024</v>
          </cell>
          <cell r="J525">
            <v>45658</v>
          </cell>
          <cell r="K525">
            <v>46022</v>
          </cell>
          <cell r="L525" t="str">
            <v>364</v>
          </cell>
          <cell r="M525" t="str">
            <v>02</v>
          </cell>
          <cell r="N525" t="str">
            <v>ORDENES DE PAGO</v>
          </cell>
          <cell r="O525" t="str">
            <v>667</v>
          </cell>
          <cell r="P525" t="str">
            <v>521</v>
          </cell>
          <cell r="Q525" t="str">
            <v xml:space="preserve"> PE-162 Proveer los servicios técnicos y de instalación de equipamiento para la proyección de video en el evento El Secreto de Ana Nieves o como llegue a denominarse en el marco de la estrategia Barrios vivos del contrato Interadministrativo No. 745-2024 suscrito con SCRD Reemplaza el RP 1621-2024</v>
          </cell>
          <cell r="R525" t="str">
            <v>42450208</v>
          </cell>
          <cell r="S525" t="str">
            <v>Servicios prestados a las empresas y servicios de producción</v>
          </cell>
          <cell r="T525" t="str">
            <v>3-200-F002</v>
          </cell>
          <cell r="U525" t="str">
            <v>RB-Administrados de libre destinación</v>
          </cell>
          <cell r="V525" t="str">
            <v>332000000000000000260</v>
          </cell>
          <cell r="W525" t="str">
            <v>Gtos de Operación CANAL CAPITAL</v>
          </cell>
          <cell r="X525" t="str">
            <v>PO/0260/0001/GAST_OPE</v>
          </cell>
          <cell r="Z525" t="str">
            <v>Gastos Operacionales</v>
          </cell>
          <cell r="AA525" t="str">
            <v>11</v>
          </cell>
          <cell r="AB525" t="str">
            <v>RÉGIMEN ESPECIAL</v>
          </cell>
          <cell r="AC525" t="str">
            <v>1001571600</v>
          </cell>
          <cell r="AD525" t="str">
            <v>NIT</v>
          </cell>
          <cell r="AE525" t="str">
            <v>901267008</v>
          </cell>
          <cell r="AF525" t="str">
            <v>B&amp;G TECHNICAL SERVICE SAS</v>
          </cell>
          <cell r="AG525" t="str">
            <v>1005748523</v>
          </cell>
          <cell r="AH525" t="str">
            <v>JORGE ENRIQUE ANGARITA LOPEZ</v>
          </cell>
          <cell r="AI525" t="str">
            <v>1000256877</v>
          </cell>
          <cell r="AJ525" t="str">
            <v>PAULA ARENAS CANAL</v>
          </cell>
          <cell r="AK525">
            <v>142800000</v>
          </cell>
          <cell r="AL525">
            <v>0</v>
          </cell>
          <cell r="AM525">
            <v>0</v>
          </cell>
          <cell r="AN525">
            <v>142800000</v>
          </cell>
          <cell r="AO525">
            <v>142800000</v>
          </cell>
        </row>
        <row r="526">
          <cell r="I526" t="str">
            <v>508-2024</v>
          </cell>
          <cell r="J526">
            <v>45658</v>
          </cell>
          <cell r="K526">
            <v>46022</v>
          </cell>
          <cell r="L526" t="str">
            <v>364</v>
          </cell>
          <cell r="M526" t="str">
            <v>02</v>
          </cell>
          <cell r="N526" t="str">
            <v>ORDENES DE PAGO</v>
          </cell>
          <cell r="O526" t="str">
            <v>666</v>
          </cell>
          <cell r="P526" t="str">
            <v>522</v>
          </cell>
          <cell r="Q526" t="str">
            <v xml:space="preserve"> PE-152 Adicionar al contrato de prestación de servicios No.508 de 2024, con DIECISÉIS 9 FILMS S.A.S, Reemplaza el RP 1620-2024</v>
          </cell>
          <cell r="R526" t="str">
            <v>42450208</v>
          </cell>
          <cell r="S526" t="str">
            <v>Servicios prestados a las empresas y servicios de producción</v>
          </cell>
          <cell r="T526" t="str">
            <v>3-200-F002</v>
          </cell>
          <cell r="U526" t="str">
            <v>RB-Administrados de libre destinación</v>
          </cell>
          <cell r="V526" t="str">
            <v>332000000000000000260</v>
          </cell>
          <cell r="W526" t="str">
            <v>Gtos de Operación CANAL CAPITAL</v>
          </cell>
          <cell r="X526" t="str">
            <v>PO/0260/0001/GAST_OPE</v>
          </cell>
          <cell r="Z526" t="str">
            <v>Gastos Operacionales</v>
          </cell>
          <cell r="AA526" t="str">
            <v>11</v>
          </cell>
          <cell r="AB526" t="str">
            <v>RÉGIMEN ESPECIAL</v>
          </cell>
          <cell r="AC526" t="str">
            <v>1001214752</v>
          </cell>
          <cell r="AD526" t="str">
            <v>NIT</v>
          </cell>
          <cell r="AE526" t="str">
            <v>900141068</v>
          </cell>
          <cell r="AF526" t="str">
            <v>DIECISEIS 9 FILMS S.A.S.</v>
          </cell>
          <cell r="AG526" t="str">
            <v>1005748523</v>
          </cell>
          <cell r="AH526" t="str">
            <v>JORGE ENRIQUE ANGARITA LOPEZ</v>
          </cell>
          <cell r="AI526" t="str">
            <v>1000256877</v>
          </cell>
          <cell r="AJ526" t="str">
            <v>PAULA ARENAS CANAL</v>
          </cell>
          <cell r="AK526">
            <v>18968600</v>
          </cell>
          <cell r="AL526">
            <v>0</v>
          </cell>
          <cell r="AM526">
            <v>0</v>
          </cell>
          <cell r="AN526">
            <v>18968600</v>
          </cell>
          <cell r="AO526">
            <v>18968600</v>
          </cell>
        </row>
        <row r="527">
          <cell r="I527" t="str">
            <v>398-2023</v>
          </cell>
          <cell r="J527">
            <v>45687</v>
          </cell>
          <cell r="K527">
            <v>46022</v>
          </cell>
          <cell r="L527" t="str">
            <v>335</v>
          </cell>
          <cell r="M527" t="str">
            <v>02</v>
          </cell>
          <cell r="N527" t="str">
            <v>ORDENES DE PAGO</v>
          </cell>
          <cell r="O527" t="str">
            <v>640</v>
          </cell>
          <cell r="P527" t="str">
            <v>523</v>
          </cell>
          <cell r="Q527" t="str">
            <v xml:space="preserve"> SA-219 Proveer los insumos propios de papeleria y elementos de oficina  necesarios para las instalaciones de Canal Capital. reemplaz a el RP 1456 -2023</v>
          </cell>
          <cell r="R527" t="str">
            <v>42120201003</v>
          </cell>
          <cell r="S527" t="str">
            <v>Otros bienes transportables (excepto productos metálicos, maquinaria y equipo)</v>
          </cell>
          <cell r="T527" t="str">
            <v>3-200-F002</v>
          </cell>
          <cell r="U527" t="str">
            <v>RB-Administrados de libre destinación</v>
          </cell>
          <cell r="V527" t="str">
            <v>000000000000000000260</v>
          </cell>
          <cell r="W527" t="str">
            <v>0260 - Programa Funcionamiento - CANAL CAPITAL</v>
          </cell>
          <cell r="X527" t="str">
            <v>PO/0260/0001/0000000260</v>
          </cell>
          <cell r="Z527" t="str">
            <v>funcionamiento Canal Capital</v>
          </cell>
          <cell r="AA527" t="str">
            <v>11</v>
          </cell>
          <cell r="AB527" t="str">
            <v>RÉGIMEN ESPECIAL</v>
          </cell>
          <cell r="AC527" t="str">
            <v>1000521756</v>
          </cell>
          <cell r="AD527" t="str">
            <v>NIT</v>
          </cell>
          <cell r="AE527" t="str">
            <v>830005293</v>
          </cell>
          <cell r="AF527" t="str">
            <v>DETALGRAF S A</v>
          </cell>
          <cell r="AG527" t="str">
            <v>1005748523</v>
          </cell>
          <cell r="AH527" t="str">
            <v>JORGE ENRIQUE ANGARITA LOPEZ</v>
          </cell>
          <cell r="AI527" t="str">
            <v>1006767230</v>
          </cell>
          <cell r="AJ527" t="str">
            <v>JUANA AMALIA GONZALEZ HERNANDEZ</v>
          </cell>
          <cell r="AK527">
            <v>262443</v>
          </cell>
          <cell r="AL527">
            <v>0</v>
          </cell>
          <cell r="AM527">
            <v>0</v>
          </cell>
          <cell r="AN527">
            <v>262443</v>
          </cell>
          <cell r="AO527">
            <v>262443</v>
          </cell>
        </row>
        <row r="528">
          <cell r="I528" t="str">
            <v>526-2024</v>
          </cell>
          <cell r="J528">
            <v>45658</v>
          </cell>
          <cell r="K528">
            <v>46022</v>
          </cell>
          <cell r="L528" t="str">
            <v>364</v>
          </cell>
          <cell r="M528" t="str">
            <v>02</v>
          </cell>
          <cell r="N528" t="str">
            <v>ORDENES DE PAGO</v>
          </cell>
          <cell r="O528" t="str">
            <v>664</v>
          </cell>
          <cell r="P528" t="str">
            <v>524</v>
          </cell>
          <cell r="Q528" t="str">
            <v xml:space="preserve"> DO-764 Suministrar a título de compraventa luces LED tipo panel, requeridas por el área Técnica de Canal Capital, de conformidad con las especificaciones contenidas en el anexo técnico Reemplaza el RP 1619-2024</v>
          </cell>
          <cell r="R528" t="str">
            <v>42450104</v>
          </cell>
          <cell r="S528" t="str">
            <v>Productos metálicos, maquinaria y equipo</v>
          </cell>
          <cell r="T528" t="str">
            <v>3-200-F002</v>
          </cell>
          <cell r="U528" t="str">
            <v>RB-Administrados de libre destinación</v>
          </cell>
          <cell r="V528" t="str">
            <v>332000000000000000260</v>
          </cell>
          <cell r="W528" t="str">
            <v>Gtos de Operación CANAL CAPITAL</v>
          </cell>
          <cell r="X528" t="str">
            <v>PO/0260/0001/GAST_OPE</v>
          </cell>
          <cell r="Z528" t="str">
            <v>Gastos Operacionales</v>
          </cell>
          <cell r="AA528" t="str">
            <v>11</v>
          </cell>
          <cell r="AB528" t="str">
            <v>RÉGIMEN ESPECIAL</v>
          </cell>
          <cell r="AC528" t="str">
            <v>1000504263</v>
          </cell>
          <cell r="AD528" t="str">
            <v>NIT</v>
          </cell>
          <cell r="AE528" t="str">
            <v>900233506</v>
          </cell>
          <cell r="AF528" t="str">
            <v>Q PARTS S A</v>
          </cell>
          <cell r="AG528" t="str">
            <v>1005748523</v>
          </cell>
          <cell r="AH528" t="str">
            <v>JORGE ENRIQUE ANGARITA LOPEZ</v>
          </cell>
          <cell r="AI528" t="str">
            <v>1004759166</v>
          </cell>
          <cell r="AJ528" t="str">
            <v>DAVID CAMILO VARGAS MEJIA</v>
          </cell>
          <cell r="AK528">
            <v>22955100</v>
          </cell>
          <cell r="AL528">
            <v>0</v>
          </cell>
          <cell r="AM528">
            <v>0</v>
          </cell>
          <cell r="AN528">
            <v>22955100</v>
          </cell>
          <cell r="AO528">
            <v>22955100</v>
          </cell>
        </row>
        <row r="529">
          <cell r="I529" t="str">
            <v>150-2022</v>
          </cell>
          <cell r="J529">
            <v>45687</v>
          </cell>
          <cell r="K529">
            <v>46022</v>
          </cell>
          <cell r="L529" t="str">
            <v>335</v>
          </cell>
          <cell r="M529" t="str">
            <v>02</v>
          </cell>
          <cell r="N529" t="str">
            <v>ORDENES DE PAGO</v>
          </cell>
          <cell r="O529" t="str">
            <v>642</v>
          </cell>
          <cell r="P529" t="str">
            <v>525</v>
          </cell>
          <cell r="Q529" t="str">
            <v xml:space="preserve"> SA-361 Adicionar el contrato de prestacion de servicios No. 150-2022, suscrito con Alpopular S.A. reemplaza el RP 1804 -2023</v>
          </cell>
          <cell r="R529" t="str">
            <v>423011605560000007511</v>
          </cell>
          <cell r="S529" t="str">
            <v>Fortalecimiento de la capacidad administrativa y tecnológica para la gestión institucional de Capital</v>
          </cell>
          <cell r="T529" t="str">
            <v>3-200-F002</v>
          </cell>
          <cell r="U529" t="str">
            <v>RB-Administrados de libre destinación</v>
          </cell>
          <cell r="V529" t="str">
            <v>40</v>
          </cell>
          <cell r="X529" t="str">
            <v>PO/0260/0001/4000007511E</v>
          </cell>
          <cell r="Z529" t="str">
            <v>7511 - Fortalecimiento de la capacidad administrat</v>
          </cell>
          <cell r="AA529" t="str">
            <v>11</v>
          </cell>
          <cell r="AB529" t="str">
            <v>RÉGIMEN ESPECIAL</v>
          </cell>
          <cell r="AC529" t="str">
            <v>1000507946</v>
          </cell>
          <cell r="AD529" t="str">
            <v>NIT</v>
          </cell>
          <cell r="AE529" t="str">
            <v>860020382</v>
          </cell>
          <cell r="AF529" t="str">
            <v>ALPOPULAR ALMACEN GENERAL DE DEPOSITOS S A</v>
          </cell>
          <cell r="AG529" t="str">
            <v>1005748523</v>
          </cell>
          <cell r="AH529" t="str">
            <v>JORGE ENRIQUE ANGARITA LOPEZ</v>
          </cell>
          <cell r="AI529" t="str">
            <v>1006767230</v>
          </cell>
          <cell r="AJ529" t="str">
            <v>JUANA AMALIA GONZALEZ HERNANDEZ</v>
          </cell>
          <cell r="AK529">
            <v>2000000</v>
          </cell>
          <cell r="AL529">
            <v>2000000</v>
          </cell>
          <cell r="AM529">
            <v>0</v>
          </cell>
          <cell r="AN529">
            <v>0</v>
          </cell>
          <cell r="AO529">
            <v>0</v>
          </cell>
        </row>
        <row r="530">
          <cell r="I530" t="str">
            <v>526-2024</v>
          </cell>
          <cell r="J530">
            <v>45658</v>
          </cell>
          <cell r="K530">
            <v>46022</v>
          </cell>
          <cell r="L530" t="str">
            <v>364</v>
          </cell>
          <cell r="M530" t="str">
            <v>02</v>
          </cell>
          <cell r="N530" t="str">
            <v>ORDENES DE PAGO</v>
          </cell>
          <cell r="O530" t="str">
            <v>662</v>
          </cell>
          <cell r="P530" t="str">
            <v>526</v>
          </cell>
          <cell r="Q530" t="str">
            <v xml:space="preserve"> DO-600 Suministrar a título de compraventa luces LED tipo panel, requeridas por el área Técnica de Canal Capital, de conformidad con las especificaciones contenidas en el anexo técnico. Reemplaza el RP 1618-2024</v>
          </cell>
          <cell r="R530" t="str">
            <v>42450104</v>
          </cell>
          <cell r="S530" t="str">
            <v>Productos metálicos, maquinaria y equipo</v>
          </cell>
          <cell r="T530" t="str">
            <v>3-200-F002</v>
          </cell>
          <cell r="U530" t="str">
            <v>RB-Administrados de libre destinación</v>
          </cell>
          <cell r="V530" t="str">
            <v>332000000000000000260</v>
          </cell>
          <cell r="W530" t="str">
            <v>Gtos de Operación CANAL CAPITAL</v>
          </cell>
          <cell r="X530" t="str">
            <v>PO/0260/0001/GAST_OPE</v>
          </cell>
          <cell r="Z530" t="str">
            <v>Gastos Operacionales</v>
          </cell>
          <cell r="AA530" t="str">
            <v>11</v>
          </cell>
          <cell r="AB530" t="str">
            <v>RÉGIMEN ESPECIAL</v>
          </cell>
          <cell r="AC530" t="str">
            <v>1000504263</v>
          </cell>
          <cell r="AD530" t="str">
            <v>NIT</v>
          </cell>
          <cell r="AE530" t="str">
            <v>900233506</v>
          </cell>
          <cell r="AF530" t="str">
            <v>Q PARTS S A</v>
          </cell>
          <cell r="AG530" t="str">
            <v>1005748523</v>
          </cell>
          <cell r="AH530" t="str">
            <v>JORGE ENRIQUE ANGARITA LOPEZ</v>
          </cell>
          <cell r="AI530" t="str">
            <v>1004759166</v>
          </cell>
          <cell r="AJ530" t="str">
            <v>DAVID CAMILO VARGAS MEJIA</v>
          </cell>
          <cell r="AK530">
            <v>11828600</v>
          </cell>
          <cell r="AL530">
            <v>0</v>
          </cell>
          <cell r="AM530">
            <v>0</v>
          </cell>
          <cell r="AN530">
            <v>11828600</v>
          </cell>
          <cell r="AO530">
            <v>11828600</v>
          </cell>
        </row>
        <row r="531">
          <cell r="I531" t="str">
            <v>150-2022</v>
          </cell>
          <cell r="J531">
            <v>45687</v>
          </cell>
          <cell r="K531">
            <v>46022</v>
          </cell>
          <cell r="L531" t="str">
            <v>335</v>
          </cell>
          <cell r="M531" t="str">
            <v>02</v>
          </cell>
          <cell r="N531" t="str">
            <v>ORDENES DE PAGO</v>
          </cell>
          <cell r="O531" t="str">
            <v>643</v>
          </cell>
          <cell r="P531" t="str">
            <v>527</v>
          </cell>
          <cell r="Q531" t="str">
            <v xml:space="preserve"> SA-377 Adicionar el contrato de prestacion de servicios No. 150-2022, suscrito con Alpopular S.A. reemplaza el RP 1805 -2023</v>
          </cell>
          <cell r="R531" t="str">
            <v>423011605560000007511</v>
          </cell>
          <cell r="S531" t="str">
            <v>Fortalecimiento de la capacidad administrativa y tecnológica para la gestión institucional de Capital</v>
          </cell>
          <cell r="T531" t="str">
            <v>3-200-F002</v>
          </cell>
          <cell r="U531" t="str">
            <v>RB-Administrados de libre destinación</v>
          </cell>
          <cell r="V531" t="str">
            <v>40</v>
          </cell>
          <cell r="X531" t="str">
            <v>PO/0260/0001/4000007511E</v>
          </cell>
          <cell r="Z531" t="str">
            <v>7511 - Fortalecimiento de la capacidad administrat</v>
          </cell>
          <cell r="AA531" t="str">
            <v>11</v>
          </cell>
          <cell r="AB531" t="str">
            <v>RÉGIMEN ESPECIAL</v>
          </cell>
          <cell r="AC531" t="str">
            <v>1000507946</v>
          </cell>
          <cell r="AD531" t="str">
            <v>NIT</v>
          </cell>
          <cell r="AE531" t="str">
            <v>860020382</v>
          </cell>
          <cell r="AF531" t="str">
            <v>ALPOPULAR ALMACEN GENERAL DE DEPOSITOS S A</v>
          </cell>
          <cell r="AG531" t="str">
            <v>1005748523</v>
          </cell>
          <cell r="AH531" t="str">
            <v>JORGE ENRIQUE ANGARITA LOPEZ</v>
          </cell>
          <cell r="AI531" t="str">
            <v>1006767230</v>
          </cell>
          <cell r="AJ531" t="str">
            <v>JUANA AMALIA GONZALEZ HERNANDEZ</v>
          </cell>
          <cell r="AK531">
            <v>700000</v>
          </cell>
          <cell r="AL531">
            <v>700000</v>
          </cell>
          <cell r="AM531">
            <v>0</v>
          </cell>
          <cell r="AN531">
            <v>0</v>
          </cell>
          <cell r="AO531">
            <v>0</v>
          </cell>
        </row>
        <row r="532">
          <cell r="I532" t="str">
            <v>509-2024</v>
          </cell>
          <cell r="J532">
            <v>45658</v>
          </cell>
          <cell r="K532">
            <v>46022</v>
          </cell>
          <cell r="L532" t="str">
            <v>364</v>
          </cell>
          <cell r="M532" t="str">
            <v>02</v>
          </cell>
          <cell r="N532" t="str">
            <v>ORDENES DE PAGO</v>
          </cell>
          <cell r="O532" t="str">
            <v>660</v>
          </cell>
          <cell r="P532" t="str">
            <v>528</v>
          </cell>
          <cell r="Q532" t="str">
            <v xml:space="preserve"> PE-129 Prestar los servicios de emisión, difusión y todas las actividades relacionadas y necesarias para el desarrollo de estrategias de comunicación en medios radiales y digitales, tanto a nivel local como nacional, de conformidad con los requerimientos de comunicación de Canal Capital y de sus clientes Reemplaza el RP 1566-2024</v>
          </cell>
          <cell r="R532" t="str">
            <v>42450208</v>
          </cell>
          <cell r="S532" t="str">
            <v>Servicios prestados a las empresas y servicios de producción</v>
          </cell>
          <cell r="T532" t="str">
            <v>3-200-F002</v>
          </cell>
          <cell r="U532" t="str">
            <v>RB-Administrados de libre destinación</v>
          </cell>
          <cell r="V532" t="str">
            <v>332000000000000000260</v>
          </cell>
          <cell r="W532" t="str">
            <v>Gtos de Operación CANAL CAPITAL</v>
          </cell>
          <cell r="X532" t="str">
            <v>PO/0260/0001/GAST_OPE</v>
          </cell>
          <cell r="Z532" t="str">
            <v>Gastos Operacionales</v>
          </cell>
          <cell r="AA532" t="str">
            <v>11</v>
          </cell>
          <cell r="AB532" t="str">
            <v>RÉGIMEN ESPECIAL</v>
          </cell>
          <cell r="AC532" t="str">
            <v>1000561257</v>
          </cell>
          <cell r="AD532" t="str">
            <v>NIT</v>
          </cell>
          <cell r="AE532" t="str">
            <v>890103197</v>
          </cell>
          <cell r="AF532" t="str">
            <v>ORGANIZACION RADIAL OLIMPICA</v>
          </cell>
          <cell r="AG532" t="str">
            <v>1005748523</v>
          </cell>
          <cell r="AH532" t="str">
            <v>JORGE ENRIQUE ANGARITA LOPEZ</v>
          </cell>
          <cell r="AI532" t="str">
            <v>1000256877</v>
          </cell>
          <cell r="AJ532" t="str">
            <v>PAULA ARENAS CANAL</v>
          </cell>
          <cell r="AK532">
            <v>150000000</v>
          </cell>
          <cell r="AL532">
            <v>0</v>
          </cell>
          <cell r="AM532">
            <v>0</v>
          </cell>
          <cell r="AN532">
            <v>150000000</v>
          </cell>
          <cell r="AO532">
            <v>65450000</v>
          </cell>
        </row>
        <row r="533">
          <cell r="I533" t="str">
            <v>521-2023</v>
          </cell>
          <cell r="J533">
            <v>45687</v>
          </cell>
          <cell r="K533">
            <v>46022</v>
          </cell>
          <cell r="L533" t="str">
            <v>335</v>
          </cell>
          <cell r="M533" t="str">
            <v>02</v>
          </cell>
          <cell r="N533" t="str">
            <v>ORDENES DE PAGO</v>
          </cell>
          <cell r="O533" t="str">
            <v>644</v>
          </cell>
          <cell r="P533" t="str">
            <v>529</v>
          </cell>
          <cell r="Q533" t="str">
            <v xml:space="preserve"> SA-362 Proveer, de manera autonoma e independiente, los servicios de custodia documental para Canal Capital, conforme los estandare s requeridos segun la normatividad archivistica aplicable. reemplaza el RP 1836 -2023</v>
          </cell>
          <cell r="R533" t="str">
            <v>423011605560000007511</v>
          </cell>
          <cell r="S533" t="str">
            <v>Fortalecimiento de la capacidad administrativa y tecnológica para la gestión institucional de Capital</v>
          </cell>
          <cell r="T533" t="str">
            <v>3-200-F002</v>
          </cell>
          <cell r="U533" t="str">
            <v>RB-Administrados de libre destinación</v>
          </cell>
          <cell r="V533" t="str">
            <v>40</v>
          </cell>
          <cell r="X533" t="str">
            <v>PO/0260/0001/4000007511E</v>
          </cell>
          <cell r="Z533" t="str">
            <v>7511 - Fortalecimiento de la capacidad administrat</v>
          </cell>
          <cell r="AA533" t="str">
            <v>11</v>
          </cell>
          <cell r="AB533" t="str">
            <v>RÉGIMEN ESPECIAL</v>
          </cell>
          <cell r="AC533" t="str">
            <v>1000507946</v>
          </cell>
          <cell r="AD533" t="str">
            <v>NIT</v>
          </cell>
          <cell r="AE533" t="str">
            <v>860020382</v>
          </cell>
          <cell r="AF533" t="str">
            <v>ALPOPULAR ALMACEN GENERAL DE DEPOSITOS S A</v>
          </cell>
          <cell r="AG533" t="str">
            <v>1005748523</v>
          </cell>
          <cell r="AH533" t="str">
            <v>JORGE ENRIQUE ANGARITA LOPEZ</v>
          </cell>
          <cell r="AI533" t="str">
            <v>1006767230</v>
          </cell>
          <cell r="AJ533" t="str">
            <v>JUANA AMALIA GONZALEZ HERNANDEZ</v>
          </cell>
          <cell r="AK533">
            <v>1</v>
          </cell>
          <cell r="AL533">
            <v>1</v>
          </cell>
          <cell r="AM533">
            <v>0</v>
          </cell>
          <cell r="AN533">
            <v>0</v>
          </cell>
          <cell r="AO533">
            <v>0</v>
          </cell>
        </row>
        <row r="534">
          <cell r="I534" t="str">
            <v>508-2024</v>
          </cell>
          <cell r="J534">
            <v>45658</v>
          </cell>
          <cell r="K534">
            <v>46022</v>
          </cell>
          <cell r="L534" t="str">
            <v>364</v>
          </cell>
          <cell r="M534" t="str">
            <v>02</v>
          </cell>
          <cell r="N534" t="str">
            <v>ORDENES DE PAGO</v>
          </cell>
          <cell r="O534" t="str">
            <v>658</v>
          </cell>
          <cell r="P534" t="str">
            <v>530</v>
          </cell>
          <cell r="Q534" t="str">
            <v xml:space="preserve"> PE-136 Prestar servicios bajo la modalidad de producción por encargo, de preproducción, producción y postproducción del contenido audiovisual # Los 50 años de la ciclovía# o como llegue a denominarse en el marco del contrato Interadministrativo No. 4072-2024 suscrito con IDRD. Reemplaza el RP 1551-2024</v>
          </cell>
          <cell r="R534" t="str">
            <v>42450208</v>
          </cell>
          <cell r="S534" t="str">
            <v>Servicios prestados a las empresas y servicios de producción</v>
          </cell>
          <cell r="T534" t="str">
            <v>3-200-F002</v>
          </cell>
          <cell r="U534" t="str">
            <v>RB-Administrados de libre destinación</v>
          </cell>
          <cell r="V534" t="str">
            <v>332000000000000000260</v>
          </cell>
          <cell r="W534" t="str">
            <v>Gtos de Operación CANAL CAPITAL</v>
          </cell>
          <cell r="X534" t="str">
            <v>PO/0260/0001/GAST_OPE</v>
          </cell>
          <cell r="Z534" t="str">
            <v>Gastos Operacionales</v>
          </cell>
          <cell r="AA534" t="str">
            <v>11</v>
          </cell>
          <cell r="AB534" t="str">
            <v>RÉGIMEN ESPECIAL</v>
          </cell>
          <cell r="AC534" t="str">
            <v>1001214752</v>
          </cell>
          <cell r="AD534" t="str">
            <v>NIT</v>
          </cell>
          <cell r="AE534" t="str">
            <v>900141068</v>
          </cell>
          <cell r="AF534" t="str">
            <v>DIECISEIS 9 FILMS S.A.S.</v>
          </cell>
          <cell r="AG534" t="str">
            <v>1005748523</v>
          </cell>
          <cell r="AH534" t="str">
            <v>JORGE ENRIQUE ANGARITA LOPEZ</v>
          </cell>
          <cell r="AI534" t="str">
            <v>1000256877</v>
          </cell>
          <cell r="AJ534" t="str">
            <v>PAULA ARENAS CANAL</v>
          </cell>
          <cell r="AK534">
            <v>149390172</v>
          </cell>
          <cell r="AL534">
            <v>0</v>
          </cell>
          <cell r="AM534">
            <v>0</v>
          </cell>
          <cell r="AN534">
            <v>149390172</v>
          </cell>
          <cell r="AO534">
            <v>149390172</v>
          </cell>
        </row>
        <row r="535">
          <cell r="I535" t="str">
            <v>491-2024</v>
          </cell>
          <cell r="J535">
            <v>45658</v>
          </cell>
          <cell r="K535">
            <v>46022</v>
          </cell>
          <cell r="L535" t="str">
            <v>364</v>
          </cell>
          <cell r="M535" t="str">
            <v>02</v>
          </cell>
          <cell r="N535" t="str">
            <v>ORDENES DE PAGO</v>
          </cell>
          <cell r="O535" t="str">
            <v>655</v>
          </cell>
          <cell r="P535" t="str">
            <v>531</v>
          </cell>
          <cell r="Q535" t="str">
            <v xml:space="preserve"> PE-112 Proveer los bienes y servicios necesarios para la implementación, ejecución y desarrollo de las acciones estratégicas de comunicación que se deriven del cumplimiento del objeto social de Canal Capital. Reemplaza el RP 1505-2024</v>
          </cell>
          <cell r="R535" t="str">
            <v>42450208</v>
          </cell>
          <cell r="S535" t="str">
            <v>Servicios prestados a las empresas y servicios de producción</v>
          </cell>
          <cell r="T535" t="str">
            <v>3-200-F002</v>
          </cell>
          <cell r="U535" t="str">
            <v>RB-Administrados de libre destinación</v>
          </cell>
          <cell r="V535" t="str">
            <v>332000000000000000260</v>
          </cell>
          <cell r="W535" t="str">
            <v>Gtos de Operación CANAL CAPITAL</v>
          </cell>
          <cell r="X535" t="str">
            <v>PO/0260/0001/GAST_OPE</v>
          </cell>
          <cell r="Z535" t="str">
            <v>Gastos Operacionales</v>
          </cell>
          <cell r="AA535" t="str">
            <v>11</v>
          </cell>
          <cell r="AB535" t="str">
            <v>RÉGIMEN ESPECIAL</v>
          </cell>
          <cell r="AC535" t="str">
            <v>1000650286</v>
          </cell>
          <cell r="AD535" t="str">
            <v>NIT</v>
          </cell>
          <cell r="AE535" t="str">
            <v>900929206</v>
          </cell>
          <cell r="AF535" t="str">
            <v>INVERSIONES RAHMAN S A S</v>
          </cell>
          <cell r="AG535" t="str">
            <v>1005748523</v>
          </cell>
          <cell r="AH535" t="str">
            <v>JORGE ENRIQUE ANGARITA LOPEZ</v>
          </cell>
          <cell r="AI535" t="str">
            <v>1000256877</v>
          </cell>
          <cell r="AJ535" t="str">
            <v>PAULA ARENAS CANAL</v>
          </cell>
          <cell r="AK535">
            <v>614577825</v>
          </cell>
          <cell r="AL535">
            <v>0</v>
          </cell>
          <cell r="AM535">
            <v>0</v>
          </cell>
          <cell r="AN535">
            <v>614577825</v>
          </cell>
          <cell r="AO535">
            <v>533044430</v>
          </cell>
        </row>
        <row r="536">
          <cell r="I536" t="str">
            <v>388-2023</v>
          </cell>
          <cell r="J536">
            <v>45687</v>
          </cell>
          <cell r="K536">
            <v>46022</v>
          </cell>
          <cell r="L536" t="str">
            <v>335</v>
          </cell>
          <cell r="M536" t="str">
            <v>02</v>
          </cell>
          <cell r="N536" t="str">
            <v>ORDENES DE PAGO</v>
          </cell>
          <cell r="O536" t="str">
            <v>645</v>
          </cell>
          <cell r="P536" t="str">
            <v>532</v>
          </cell>
          <cell r="Q536" t="str">
            <v xml:space="preserve"> SA-117 Adicionar y prorrogar el Contrato de prestación de servicios N. 388 de 2021 suscrito con Orlando González Pinto reemplaza el RP 2 -2023</v>
          </cell>
          <cell r="R536" t="str">
            <v>4212010100502030102</v>
          </cell>
          <cell r="S536" t="str">
            <v>Gastos de desarrollo</v>
          </cell>
          <cell r="T536" t="str">
            <v>3-200-F002</v>
          </cell>
          <cell r="U536" t="str">
            <v>RB-Administrados de libre destinación</v>
          </cell>
          <cell r="V536" t="str">
            <v>000000000000000000260</v>
          </cell>
          <cell r="W536" t="str">
            <v>0260 - Programa Funcionamiento - CANAL CAPITAL</v>
          </cell>
          <cell r="X536" t="str">
            <v>PO/0260/0001/0000000260</v>
          </cell>
          <cell r="Z536" t="str">
            <v>funcionamiento Canal Capital</v>
          </cell>
          <cell r="AA536" t="str">
            <v>11</v>
          </cell>
          <cell r="AB536" t="str">
            <v>RÉGIMEN ESPECIAL</v>
          </cell>
          <cell r="AC536" t="str">
            <v>1000193341</v>
          </cell>
          <cell r="AD536" t="str">
            <v>CC</v>
          </cell>
          <cell r="AE536" t="str">
            <v>79123196</v>
          </cell>
          <cell r="AF536" t="str">
            <v>ORLANDO  GONZALEZ PINTO</v>
          </cell>
          <cell r="AG536" t="str">
            <v>1005748523</v>
          </cell>
          <cell r="AH536" t="str">
            <v>JORGE ENRIQUE ANGARITA LOPEZ</v>
          </cell>
          <cell r="AI536" t="str">
            <v>1006767230</v>
          </cell>
          <cell r="AJ536" t="str">
            <v>JUANA AMALIA GONZALEZ HERNANDEZ</v>
          </cell>
          <cell r="AK536">
            <v>18</v>
          </cell>
          <cell r="AL536">
            <v>18</v>
          </cell>
          <cell r="AM536">
            <v>0</v>
          </cell>
          <cell r="AN536">
            <v>0</v>
          </cell>
          <cell r="AO536">
            <v>0</v>
          </cell>
        </row>
        <row r="537">
          <cell r="I537" t="str">
            <v>490-2024</v>
          </cell>
          <cell r="J537">
            <v>45658</v>
          </cell>
          <cell r="K537">
            <v>46022</v>
          </cell>
          <cell r="L537" t="str">
            <v>364</v>
          </cell>
          <cell r="M537" t="str">
            <v>02</v>
          </cell>
          <cell r="N537" t="str">
            <v>ORDENES DE PAGO</v>
          </cell>
          <cell r="O537" t="str">
            <v>654</v>
          </cell>
          <cell r="P537" t="str">
            <v>533</v>
          </cell>
          <cell r="Q537" t="str">
            <v xml:space="preserve"> PE-126 Prestar servicios de producción, emisión y difusión de estrategias de comunicación a través de la radio y sus plataformas digitales, tanto a nivel local y/o nacional, para apoyar la promoción de las distintas actividades lideradas por la Secretaría de Cultura Recreación y Deporte, en virtud del contrato interadministrativo Nº 137 suscrito con Canal Capital Reemplaza el RP 1504-2024</v>
          </cell>
          <cell r="R537" t="str">
            <v>42450208</v>
          </cell>
          <cell r="S537" t="str">
            <v>Servicios prestados a las empresas y servicios de producción</v>
          </cell>
          <cell r="T537" t="str">
            <v>3-200-F002</v>
          </cell>
          <cell r="U537" t="str">
            <v>RB-Administrados de libre destinación</v>
          </cell>
          <cell r="V537" t="str">
            <v>332000000000000000260</v>
          </cell>
          <cell r="W537" t="str">
            <v>Gtos de Operación CANAL CAPITAL</v>
          </cell>
          <cell r="X537" t="str">
            <v>PO/0260/0001/GAST_OPE</v>
          </cell>
          <cell r="Z537" t="str">
            <v>Gastos Operacionales</v>
          </cell>
          <cell r="AA537" t="str">
            <v>11</v>
          </cell>
          <cell r="AB537" t="str">
            <v>RÉGIMEN ESPECIAL</v>
          </cell>
          <cell r="AC537" t="str">
            <v>1001327429</v>
          </cell>
          <cell r="AD537" t="str">
            <v>NIT</v>
          </cell>
          <cell r="AE537" t="str">
            <v>860030212</v>
          </cell>
          <cell r="AF537" t="str">
            <v>FUNDACION PARA EL DESARROLLO UNIVERSITAR IO</v>
          </cell>
          <cell r="AG537" t="str">
            <v>1005748523</v>
          </cell>
          <cell r="AH537" t="str">
            <v>JORGE ENRIQUE ANGARITA LOPEZ</v>
          </cell>
          <cell r="AI537" t="str">
            <v>1000256877</v>
          </cell>
          <cell r="AJ537" t="str">
            <v>PAULA ARENAS CANAL</v>
          </cell>
          <cell r="AK537">
            <v>37500000</v>
          </cell>
          <cell r="AL537">
            <v>0</v>
          </cell>
          <cell r="AM537">
            <v>0</v>
          </cell>
          <cell r="AN537">
            <v>37500000</v>
          </cell>
          <cell r="AO537">
            <v>37500000</v>
          </cell>
        </row>
        <row r="538">
          <cell r="I538" t="str">
            <v>365-2023</v>
          </cell>
          <cell r="J538">
            <v>45687</v>
          </cell>
          <cell r="K538">
            <v>46022</v>
          </cell>
          <cell r="L538" t="str">
            <v>335</v>
          </cell>
          <cell r="M538" t="str">
            <v>02</v>
          </cell>
          <cell r="N538" t="str">
            <v>ORDENES DE PAGO</v>
          </cell>
          <cell r="O538" t="str">
            <v>646</v>
          </cell>
          <cell r="P538" t="str">
            <v>534</v>
          </cell>
          <cell r="Q538" t="str">
            <v xml:space="preserve"> SA-380 Contratar la realización de exámenes médicos ocupacionales para los empleados públicos y trabajadores oficiales de Canal Capital  reemplaza el RP 379 -2023</v>
          </cell>
          <cell r="R538" t="str">
            <v>42120202009</v>
          </cell>
          <cell r="S538" t="str">
            <v>Servicios para la comunidad, sociales y personales</v>
          </cell>
          <cell r="T538" t="str">
            <v>3-200-F002</v>
          </cell>
          <cell r="U538" t="str">
            <v>RB-Administrados de libre destinación</v>
          </cell>
          <cell r="V538" t="str">
            <v>000000000000000000260</v>
          </cell>
          <cell r="W538" t="str">
            <v>0260 - Programa Funcionamiento - CANAL CAPITAL</v>
          </cell>
          <cell r="X538" t="str">
            <v>PO/0260/0001/0000000260</v>
          </cell>
          <cell r="Z538" t="str">
            <v>funcionamiento Canal Capital</v>
          </cell>
          <cell r="AA538" t="str">
            <v>11</v>
          </cell>
          <cell r="AB538" t="str">
            <v>RÉGIMEN ESPECIAL</v>
          </cell>
          <cell r="AC538" t="str">
            <v>1000454111</v>
          </cell>
          <cell r="AD538" t="str">
            <v>NIT</v>
          </cell>
          <cell r="AE538" t="str">
            <v>900101623</v>
          </cell>
          <cell r="AF538" t="str">
            <v>ALIANZA EXAMENES EMPRESARIALES OCUPACION ALES Y SERVICIOS MEDICOS LTDA</v>
          </cell>
          <cell r="AG538" t="str">
            <v>1005748523</v>
          </cell>
          <cell r="AH538" t="str">
            <v>JORGE ENRIQUE ANGARITA LOPEZ</v>
          </cell>
          <cell r="AI538" t="str">
            <v>1006767230</v>
          </cell>
          <cell r="AJ538" t="str">
            <v>JUANA AMALIA GONZALEZ HERNANDEZ</v>
          </cell>
          <cell r="AK538">
            <v>396000</v>
          </cell>
          <cell r="AL538">
            <v>0</v>
          </cell>
          <cell r="AM538">
            <v>0</v>
          </cell>
          <cell r="AN538">
            <v>396000</v>
          </cell>
          <cell r="AO538">
            <v>138000</v>
          </cell>
        </row>
        <row r="539">
          <cell r="I539" t="str">
            <v>485-2024</v>
          </cell>
          <cell r="J539">
            <v>45658</v>
          </cell>
          <cell r="K539">
            <v>46022</v>
          </cell>
          <cell r="L539" t="str">
            <v>364</v>
          </cell>
          <cell r="M539" t="str">
            <v>02</v>
          </cell>
          <cell r="N539" t="str">
            <v>ORDENES DE PAGO</v>
          </cell>
          <cell r="O539" t="str">
            <v>652</v>
          </cell>
          <cell r="P539" t="str">
            <v>535</v>
          </cell>
          <cell r="Q539" t="str">
            <v xml:space="preserve"> PE-111 Prestar servicios de planificación, adquisición y monitoreo de espacios publicitarios en medios locales, regionales, alternativos, indígenas y/o nacionales, así como desarrollar contenidos para medios convencionales y no convencionales, integrando estrategias multimedia y digitales, de conformidad con los requerimientos de Canal Capital y sus clientes. Reemplaza el RP 1475-2024</v>
          </cell>
          <cell r="R539" t="str">
            <v>42450208</v>
          </cell>
          <cell r="S539" t="str">
            <v>Servicios prestados a las empresas y servicios de producción</v>
          </cell>
          <cell r="T539" t="str">
            <v>3-200-F002</v>
          </cell>
          <cell r="U539" t="str">
            <v>RB-Administrados de libre destinación</v>
          </cell>
          <cell r="V539" t="str">
            <v>332000000000000000260</v>
          </cell>
          <cell r="W539" t="str">
            <v>Gtos de Operación CANAL CAPITAL</v>
          </cell>
          <cell r="X539" t="str">
            <v>PO/0260/0001/GAST_OPE</v>
          </cell>
          <cell r="Z539" t="str">
            <v>Gastos Operacionales</v>
          </cell>
          <cell r="AA539" t="str">
            <v>11</v>
          </cell>
          <cell r="AB539" t="str">
            <v>RÉGIMEN ESPECIAL</v>
          </cell>
          <cell r="AC539" t="str">
            <v>1000464968</v>
          </cell>
          <cell r="AD539" t="str">
            <v>NIT</v>
          </cell>
          <cell r="AE539" t="str">
            <v>830069499</v>
          </cell>
          <cell r="AF539" t="str">
            <v>CONSORCIO NACIONAL DE MEDIOS S.A</v>
          </cell>
          <cell r="AG539" t="str">
            <v>1005748523</v>
          </cell>
          <cell r="AH539" t="str">
            <v>JORGE ENRIQUE ANGARITA LOPEZ</v>
          </cell>
          <cell r="AI539" t="str">
            <v>1000256877</v>
          </cell>
          <cell r="AJ539" t="str">
            <v>PAULA ARENAS CANAL</v>
          </cell>
          <cell r="AK539">
            <v>600000000</v>
          </cell>
          <cell r="AL539">
            <v>0</v>
          </cell>
          <cell r="AM539">
            <v>0</v>
          </cell>
          <cell r="AN539">
            <v>600000000</v>
          </cell>
          <cell r="AO539">
            <v>374368017</v>
          </cell>
        </row>
        <row r="540">
          <cell r="I540" t="str">
            <v>400-2023</v>
          </cell>
          <cell r="J540">
            <v>45687</v>
          </cell>
          <cell r="K540">
            <v>46022</v>
          </cell>
          <cell r="L540" t="str">
            <v>335</v>
          </cell>
          <cell r="M540" t="str">
            <v>02</v>
          </cell>
          <cell r="N540" t="str">
            <v>ORDENES DE PAGO</v>
          </cell>
          <cell r="O540" t="str">
            <v>647</v>
          </cell>
          <cell r="P540" t="str">
            <v>536</v>
          </cell>
          <cell r="Q540" t="str">
            <v xml:space="preserve"> SA-367 Realizar el suministro de elementos e insumos para equipos y perifericos de Canal Capital, con en el fin de garantizar su c orrecto funcionamiento y desempeÃ±o reemplaza el RP 397 -2023</v>
          </cell>
          <cell r="R540" t="str">
            <v>421201010030302</v>
          </cell>
          <cell r="S540" t="str">
            <v>Maquinaria de informática y sus partes, piezas y accesorios</v>
          </cell>
          <cell r="T540" t="str">
            <v>3-200-F002</v>
          </cell>
          <cell r="U540" t="str">
            <v>RB-Administrados de libre destinación</v>
          </cell>
          <cell r="V540" t="str">
            <v>000000000000000000260</v>
          </cell>
          <cell r="W540" t="str">
            <v>0260 - Programa Funcionamiento - CANAL CAPITAL</v>
          </cell>
          <cell r="X540" t="str">
            <v>PO/0260/0001/0000000260</v>
          </cell>
          <cell r="Z540" t="str">
            <v>funcionamiento Canal Capital</v>
          </cell>
          <cell r="AA540" t="str">
            <v>11</v>
          </cell>
          <cell r="AB540" t="str">
            <v>RÉGIMEN ESPECIAL</v>
          </cell>
          <cell r="AC540" t="str">
            <v>1011841931</v>
          </cell>
          <cell r="AD540" t="str">
            <v>NIT</v>
          </cell>
          <cell r="AE540" t="str">
            <v>900834719</v>
          </cell>
          <cell r="AF540" t="str">
            <v>DATASERVICIOS &amp; COMUNICACIONES SAS</v>
          </cell>
          <cell r="AG540" t="str">
            <v>1005748523</v>
          </cell>
          <cell r="AH540" t="str">
            <v>JORGE ENRIQUE ANGARITA LOPEZ</v>
          </cell>
          <cell r="AI540" t="str">
            <v>1006767230</v>
          </cell>
          <cell r="AJ540" t="str">
            <v>JUANA AMALIA GONZALEZ HERNANDEZ</v>
          </cell>
          <cell r="AK540">
            <v>205208</v>
          </cell>
          <cell r="AL540">
            <v>0</v>
          </cell>
          <cell r="AM540">
            <v>0</v>
          </cell>
          <cell r="AN540">
            <v>205208</v>
          </cell>
          <cell r="AO540">
            <v>0</v>
          </cell>
        </row>
        <row r="541">
          <cell r="I541" t="str">
            <v>353-2023</v>
          </cell>
          <cell r="J541">
            <v>45687</v>
          </cell>
          <cell r="K541">
            <v>46022</v>
          </cell>
          <cell r="L541" t="str">
            <v>335</v>
          </cell>
          <cell r="M541" t="str">
            <v>02</v>
          </cell>
          <cell r="N541" t="str">
            <v>ORDENES DE PAGO</v>
          </cell>
          <cell r="O541" t="str">
            <v>649</v>
          </cell>
          <cell r="P541" t="str">
            <v>537</v>
          </cell>
          <cell r="Q541" t="str">
            <v xml:space="preserve"> SA-131 Realizar el suministro de elementos e insumos para equipos y perifericos de Canal Capital, con en el fin de garantizar su correcto funcionamiento y desempeño reemplaza el RP 1352 -2023</v>
          </cell>
          <cell r="R541" t="str">
            <v>421201010030302</v>
          </cell>
          <cell r="S541" t="str">
            <v>Maquinaria de informática y sus partes, piezas y accesorios</v>
          </cell>
          <cell r="T541" t="str">
            <v>3-200-F002</v>
          </cell>
          <cell r="U541" t="str">
            <v>RB-Administrados de libre destinación</v>
          </cell>
          <cell r="V541" t="str">
            <v>000000000000000000260</v>
          </cell>
          <cell r="W541" t="str">
            <v>0260 - Programa Funcionamiento - CANAL CAPITAL</v>
          </cell>
          <cell r="X541" t="str">
            <v>PO/0260/0001/0000000260</v>
          </cell>
          <cell r="Z541" t="str">
            <v>funcionamiento Canal Capital</v>
          </cell>
          <cell r="AA541" t="str">
            <v>11</v>
          </cell>
          <cell r="AB541" t="str">
            <v>RÉGIMEN ESPECIAL</v>
          </cell>
          <cell r="AC541" t="str">
            <v>1011841931</v>
          </cell>
          <cell r="AD541" t="str">
            <v>NIT</v>
          </cell>
          <cell r="AE541" t="str">
            <v>900834719</v>
          </cell>
          <cell r="AF541" t="str">
            <v>DATASERVICIOS &amp; COMUNICACIONES SAS</v>
          </cell>
          <cell r="AG541" t="str">
            <v>1005748523</v>
          </cell>
          <cell r="AH541" t="str">
            <v>JORGE ENRIQUE ANGARITA LOPEZ</v>
          </cell>
          <cell r="AI541" t="str">
            <v>1006767230</v>
          </cell>
          <cell r="AJ541" t="str">
            <v>JUANA AMALIA GONZALEZ HERNANDEZ</v>
          </cell>
          <cell r="AK541">
            <v>93620</v>
          </cell>
          <cell r="AL541">
            <v>0</v>
          </cell>
          <cell r="AM541">
            <v>0</v>
          </cell>
          <cell r="AN541">
            <v>93620</v>
          </cell>
          <cell r="AO541">
            <v>0</v>
          </cell>
        </row>
        <row r="542">
          <cell r="I542" t="str">
            <v>483-2024</v>
          </cell>
          <cell r="J542">
            <v>45658</v>
          </cell>
          <cell r="K542">
            <v>46022</v>
          </cell>
          <cell r="L542" t="str">
            <v>364</v>
          </cell>
          <cell r="M542" t="str">
            <v>02</v>
          </cell>
          <cell r="N542" t="str">
            <v>ORDENES DE PAGO</v>
          </cell>
          <cell r="O542" t="str">
            <v>650</v>
          </cell>
          <cell r="P542" t="str">
            <v>538</v>
          </cell>
          <cell r="Q542" t="str">
            <v xml:space="preserve"> DO-672 Proveer bajo la modalidad de administración delegada, los bienes y servicios de administración de recursos financieros, logísticos, técnicos y humanos para la producción audiovisual y servicios conexos que requieran las TRANSMISIONES CULTURALES Y DEPORTIVAS, MARCA y del proyecto informativo AHORA para todas las plataformas de CAPITAL, así como todos aquellos requerimientos que surjan con ocasión del desarrollo del objeto social de Canal Capital en materia de comunicación, financiado a través de la resolución 076 del 2024 del Fondo Único de Tecnologías de la Información y las Comunicaciones (FUTIC) Reemplaza el RP 1471-2024</v>
          </cell>
          <cell r="R542" t="str">
            <v>42450209</v>
          </cell>
          <cell r="S542" t="str">
            <v>Servicios para la comunidad, sociales y personales</v>
          </cell>
          <cell r="T542" t="str">
            <v>3-200-F002</v>
          </cell>
          <cell r="U542" t="str">
            <v>RB-Administrados de libre destinación</v>
          </cell>
          <cell r="V542" t="str">
            <v>332000000000000000260</v>
          </cell>
          <cell r="W542" t="str">
            <v>Gtos de Operación CANAL CAPITAL</v>
          </cell>
          <cell r="X542" t="str">
            <v>PO/0260/0001/GAST_OPE</v>
          </cell>
          <cell r="Z542" t="str">
            <v>Gastos Operacionales</v>
          </cell>
          <cell r="AA542" t="str">
            <v>11</v>
          </cell>
          <cell r="AB542" t="str">
            <v>RÉGIMEN ESPECIAL</v>
          </cell>
          <cell r="AC542" t="str">
            <v>1001214752</v>
          </cell>
          <cell r="AD542" t="str">
            <v>NIT</v>
          </cell>
          <cell r="AE542" t="str">
            <v>900141068</v>
          </cell>
          <cell r="AF542" t="str">
            <v>DIECISEIS 9 FILMS S.A.S.</v>
          </cell>
          <cell r="AG542" t="str">
            <v>1005748523</v>
          </cell>
          <cell r="AH542" t="str">
            <v>JORGE ENRIQUE ANGARITA LOPEZ</v>
          </cell>
          <cell r="AI542" t="str">
            <v>1000256877</v>
          </cell>
          <cell r="AJ542" t="str">
            <v>PAULA ARENAS CANAL</v>
          </cell>
          <cell r="AK542">
            <v>327216881</v>
          </cell>
          <cell r="AL542">
            <v>0</v>
          </cell>
          <cell r="AM542">
            <v>0</v>
          </cell>
          <cell r="AN542">
            <v>327216881</v>
          </cell>
          <cell r="AO542">
            <v>193142802</v>
          </cell>
        </row>
        <row r="543">
          <cell r="I543" t="str">
            <v>482-2024</v>
          </cell>
          <cell r="J543">
            <v>45658</v>
          </cell>
          <cell r="K543">
            <v>46022</v>
          </cell>
          <cell r="L543" t="str">
            <v>364</v>
          </cell>
          <cell r="M543" t="str">
            <v>02</v>
          </cell>
          <cell r="N543" t="str">
            <v>ORDENES DE PAGO</v>
          </cell>
          <cell r="O543" t="str">
            <v>648</v>
          </cell>
          <cell r="P543" t="str">
            <v>539</v>
          </cell>
          <cell r="Q543" t="str">
            <v xml:space="preserve"> SA-434 Suministrar los elementos e insumos para equipos y periféricos de Canal Capital, con el fin de garantizar su correcto funcionamiento y desempeño, de conformidad con las especificaciones técnicas requeridas por la entidad. Reemplaza el RP 1460-2024</v>
          </cell>
          <cell r="R543" t="str">
            <v>421201010030302</v>
          </cell>
          <cell r="S543" t="str">
            <v>Maquinaria de informática y sus partes, piezas y accesorios</v>
          </cell>
          <cell r="T543" t="str">
            <v>3-200-F002</v>
          </cell>
          <cell r="U543" t="str">
            <v>RB-Administrados de libre destinación</v>
          </cell>
          <cell r="V543" t="str">
            <v>000000000000000000260</v>
          </cell>
          <cell r="W543" t="str">
            <v>0260 - Programa Funcionamiento - CANAL CAPITAL</v>
          </cell>
          <cell r="X543" t="str">
            <v>PO/0260/0001/0000000260</v>
          </cell>
          <cell r="Z543" t="str">
            <v>funcionamiento Canal Capital</v>
          </cell>
          <cell r="AA543" t="str">
            <v>11</v>
          </cell>
          <cell r="AB543" t="str">
            <v>RÉGIMEN ESPECIAL</v>
          </cell>
          <cell r="AC543" t="str">
            <v>1011841931</v>
          </cell>
          <cell r="AD543" t="str">
            <v>NIT</v>
          </cell>
          <cell r="AE543" t="str">
            <v>900834719</v>
          </cell>
          <cell r="AF543" t="str">
            <v>DATASERVICIOS &amp; COMUNICACIONES SAS</v>
          </cell>
          <cell r="AG543" t="str">
            <v>1005748523</v>
          </cell>
          <cell r="AH543" t="str">
            <v>JORGE ENRIQUE ANGARITA LOPEZ</v>
          </cell>
          <cell r="AI543" t="str">
            <v>1006767230</v>
          </cell>
          <cell r="AJ543" t="str">
            <v>JUANA AMALIA GONZALEZ HERNANDEZ</v>
          </cell>
          <cell r="AK543">
            <v>6828838</v>
          </cell>
          <cell r="AL543">
            <v>0</v>
          </cell>
          <cell r="AM543">
            <v>0</v>
          </cell>
          <cell r="AN543">
            <v>6828838</v>
          </cell>
          <cell r="AO543">
            <v>6814007</v>
          </cell>
        </row>
        <row r="544">
          <cell r="I544" t="str">
            <v>126-2023</v>
          </cell>
          <cell r="J544">
            <v>45687</v>
          </cell>
          <cell r="K544">
            <v>46022</v>
          </cell>
          <cell r="L544" t="str">
            <v>335</v>
          </cell>
          <cell r="M544" t="str">
            <v>02</v>
          </cell>
          <cell r="N544" t="str">
            <v>ORDENES DE PAGO</v>
          </cell>
          <cell r="O544" t="str">
            <v>651</v>
          </cell>
          <cell r="P544" t="str">
            <v>540</v>
          </cell>
          <cell r="Q544" t="str">
            <v xml:space="preserve"> SA-288 Adquirir el módulo de WhatsApp como complemento del software profesional del chat en linea JIVOCHAT para la página web de Capital. reemplaza el RP 1536 -2023</v>
          </cell>
          <cell r="R544" t="str">
            <v>4212010100502030101</v>
          </cell>
          <cell r="S544" t="str">
            <v>Paquetes de software</v>
          </cell>
          <cell r="T544" t="str">
            <v>3-200-F002</v>
          </cell>
          <cell r="U544" t="str">
            <v>RB-Administrados de libre destinación</v>
          </cell>
          <cell r="V544" t="str">
            <v>000000000000000000260</v>
          </cell>
          <cell r="W544" t="str">
            <v>0260 - Programa Funcionamiento - CANAL CAPITAL</v>
          </cell>
          <cell r="X544" t="str">
            <v>PO/0260/0001/0000000260</v>
          </cell>
          <cell r="Z544" t="str">
            <v>funcionamiento Canal Capital</v>
          </cell>
          <cell r="AA544" t="str">
            <v>11</v>
          </cell>
          <cell r="AB544" t="str">
            <v>RÉGIMEN ESPECIAL</v>
          </cell>
          <cell r="AC544" t="str">
            <v>1012064093</v>
          </cell>
          <cell r="AD544" t="str">
            <v>NITE</v>
          </cell>
          <cell r="AE544" t="str">
            <v>463217549</v>
          </cell>
          <cell r="AF544" t="str">
            <v>JIVOSITE INC</v>
          </cell>
          <cell r="AG544" t="str">
            <v>1005748523</v>
          </cell>
          <cell r="AH544" t="str">
            <v>JORGE ENRIQUE ANGARITA LOPEZ</v>
          </cell>
          <cell r="AI544" t="str">
            <v>1006767230</v>
          </cell>
          <cell r="AJ544" t="str">
            <v>JUANA AMALIA GONZALEZ HERNANDEZ</v>
          </cell>
          <cell r="AK544">
            <v>702</v>
          </cell>
          <cell r="AL544">
            <v>0</v>
          </cell>
          <cell r="AM544">
            <v>0</v>
          </cell>
          <cell r="AN544">
            <v>702</v>
          </cell>
          <cell r="AO544">
            <v>0</v>
          </cell>
        </row>
        <row r="545">
          <cell r="I545" t="str">
            <v>478-2024</v>
          </cell>
          <cell r="J545">
            <v>45658</v>
          </cell>
          <cell r="K545">
            <v>46022</v>
          </cell>
          <cell r="L545" t="str">
            <v>364</v>
          </cell>
          <cell r="M545" t="str">
            <v>02</v>
          </cell>
          <cell r="N545" t="str">
            <v>ORDENES DE PAGO</v>
          </cell>
          <cell r="O545" t="str">
            <v>673</v>
          </cell>
          <cell r="P545" t="str">
            <v>541</v>
          </cell>
          <cell r="Q545" t="str">
            <v xml:space="preserve"> DO-622 Adquirir a título de compraventa equipos de transmisión portátil, requeridos por Canal Capital, de conformidad con las especificaciones contenidas en el anexo técnico. Reemplaza el RP 1451-2024</v>
          </cell>
          <cell r="R545" t="str">
            <v>42450104</v>
          </cell>
          <cell r="S545" t="str">
            <v>Productos metálicos, maquinaria y equipo</v>
          </cell>
          <cell r="T545" t="str">
            <v>3-200-F002</v>
          </cell>
          <cell r="U545" t="str">
            <v>RB-Administrados de libre destinación</v>
          </cell>
          <cell r="V545" t="str">
            <v>332000000000000000260</v>
          </cell>
          <cell r="W545" t="str">
            <v>Gtos de Operación CANAL CAPITAL</v>
          </cell>
          <cell r="X545" t="str">
            <v>PO/0260/0001/GAST_OPE</v>
          </cell>
          <cell r="Z545" t="str">
            <v>Gastos Operacionales</v>
          </cell>
          <cell r="AA545" t="str">
            <v>11</v>
          </cell>
          <cell r="AB545" t="str">
            <v>RÉGIMEN ESPECIAL</v>
          </cell>
          <cell r="AC545" t="str">
            <v>1000605040</v>
          </cell>
          <cell r="AD545" t="str">
            <v>NIT</v>
          </cell>
          <cell r="AE545" t="str">
            <v>900346479</v>
          </cell>
          <cell r="AF545" t="str">
            <v>ADTEL LATAM S.A.S.</v>
          </cell>
          <cell r="AG545" t="str">
            <v>1005748523</v>
          </cell>
          <cell r="AH545" t="str">
            <v>JORGE ENRIQUE ANGARITA LOPEZ</v>
          </cell>
          <cell r="AI545" t="str">
            <v>1004759166</v>
          </cell>
          <cell r="AJ545" t="str">
            <v>DAVID CAMILO VARGAS MEJIA</v>
          </cell>
          <cell r="AK545">
            <v>157104217</v>
          </cell>
          <cell r="AL545">
            <v>0</v>
          </cell>
          <cell r="AM545">
            <v>0</v>
          </cell>
          <cell r="AN545">
            <v>157104217</v>
          </cell>
          <cell r="AO545">
            <v>157104217</v>
          </cell>
        </row>
        <row r="546">
          <cell r="I546" t="str">
            <v>112-2024</v>
          </cell>
          <cell r="J546">
            <v>45687</v>
          </cell>
          <cell r="K546">
            <v>46022</v>
          </cell>
          <cell r="L546" t="str">
            <v>335</v>
          </cell>
          <cell r="M546" t="str">
            <v>02</v>
          </cell>
          <cell r="N546" t="str">
            <v>ORDENES DE PAGO</v>
          </cell>
          <cell r="O546" t="str">
            <v>614</v>
          </cell>
          <cell r="P546" t="str">
            <v>542</v>
          </cell>
          <cell r="Q546" t="str">
            <v xml:space="preserve"> SA-49 Proveer los servicios de mensajería de documentos y elementos menores que Canal Capital requiera trasladar a nivel urbano o nacional. Reemplaza el RP 650-2024,,</v>
          </cell>
          <cell r="R546" t="str">
            <v>42120202006</v>
          </cell>
          <cell r="S546" t="str">
            <v>Servicios de alojamiento; servicios de suministro de comidas y bebidas; servicios de transporte; y servicios de distribución de electricidad, gas y agua</v>
          </cell>
          <cell r="T546" t="str">
            <v>3-200-F002</v>
          </cell>
          <cell r="U546" t="str">
            <v>RB-Administrados de libre destinación</v>
          </cell>
          <cell r="V546" t="str">
            <v>000000000000000000260</v>
          </cell>
          <cell r="W546" t="str">
            <v>0260 - Programa Funcionamiento - CANAL CAPITAL</v>
          </cell>
          <cell r="X546" t="str">
            <v>PO/0260/0001/0000000260</v>
          </cell>
          <cell r="Z546" t="str">
            <v>funcionamiento Canal Capital</v>
          </cell>
          <cell r="AA546" t="str">
            <v>11</v>
          </cell>
          <cell r="AB546" t="str">
            <v>RÉGIMEN ESPECIAL</v>
          </cell>
          <cell r="AC546" t="str">
            <v>1001523950</v>
          </cell>
          <cell r="AD546" t="str">
            <v>NIT</v>
          </cell>
          <cell r="AE546" t="str">
            <v>901196949</v>
          </cell>
          <cell r="AF546" t="str">
            <v>TU MENSAJERO EXPRESS SAS</v>
          </cell>
          <cell r="AG546" t="str">
            <v>1005748523</v>
          </cell>
          <cell r="AH546" t="str">
            <v>JORGE ENRIQUE ANGARITA LOPEZ</v>
          </cell>
          <cell r="AI546" t="str">
            <v>1006767230</v>
          </cell>
          <cell r="AJ546" t="str">
            <v>JUANA AMALIA GONZALEZ HERNANDEZ</v>
          </cell>
          <cell r="AK546">
            <v>5099250</v>
          </cell>
          <cell r="AL546">
            <v>0</v>
          </cell>
          <cell r="AM546">
            <v>0</v>
          </cell>
          <cell r="AN546">
            <v>5099250</v>
          </cell>
          <cell r="AO546">
            <v>3099250</v>
          </cell>
        </row>
        <row r="547">
          <cell r="I547" t="str">
            <v>321-2024</v>
          </cell>
          <cell r="J547">
            <v>45658</v>
          </cell>
          <cell r="K547">
            <v>46022</v>
          </cell>
          <cell r="L547" t="str">
            <v>364</v>
          </cell>
          <cell r="M547" t="str">
            <v>02</v>
          </cell>
          <cell r="N547" t="str">
            <v>ORDENES DE PAGO</v>
          </cell>
          <cell r="O547" t="str">
            <v>641</v>
          </cell>
          <cell r="P547" t="str">
            <v>543</v>
          </cell>
          <cell r="Q547" t="str">
            <v xml:space="preserve"> PE-90 Adicionar al contrato de prestación de servicios No. 321 de 2024, suscrito con CARACOL PRIMERA CADENA RADIAL COLOMBIANA S.A Reemplaza el RP 1402-2024</v>
          </cell>
          <cell r="R547" t="str">
            <v>42450208</v>
          </cell>
          <cell r="S547" t="str">
            <v>Servicios prestados a las empresas y servicios de producción</v>
          </cell>
          <cell r="T547" t="str">
            <v>3-200-F002</v>
          </cell>
          <cell r="U547" t="str">
            <v>RB-Administrados de libre destinación</v>
          </cell>
          <cell r="V547" t="str">
            <v>332000000000000000260</v>
          </cell>
          <cell r="W547" t="str">
            <v>Gtos de Operación CANAL CAPITAL</v>
          </cell>
          <cell r="X547" t="str">
            <v>PO/0260/0001/GAST_OPE</v>
          </cell>
          <cell r="Z547" t="str">
            <v>Gastos Operacionales</v>
          </cell>
          <cell r="AA547" t="str">
            <v>11</v>
          </cell>
          <cell r="AB547" t="str">
            <v>RÉGIMEN ESPECIAL</v>
          </cell>
          <cell r="AC547" t="str">
            <v>1000507850</v>
          </cell>
          <cell r="AD547" t="str">
            <v>NIT</v>
          </cell>
          <cell r="AE547" t="str">
            <v>860014923</v>
          </cell>
          <cell r="AF547" t="str">
            <v>CARACOL PRIMERA CADENA RADIAL COLOMBIANA S.A.</v>
          </cell>
          <cell r="AG547" t="str">
            <v>1005748523</v>
          </cell>
          <cell r="AH547" t="str">
            <v>JORGE ENRIQUE ANGARITA LOPEZ</v>
          </cell>
          <cell r="AI547" t="str">
            <v>1000256877</v>
          </cell>
          <cell r="AJ547" t="str">
            <v>PAULA ARENAS CANAL</v>
          </cell>
          <cell r="AK547">
            <v>175000000</v>
          </cell>
          <cell r="AL547">
            <v>0</v>
          </cell>
          <cell r="AM547">
            <v>0</v>
          </cell>
          <cell r="AN547">
            <v>175000000</v>
          </cell>
          <cell r="AO547">
            <v>23821638</v>
          </cell>
        </row>
        <row r="548">
          <cell r="I548" t="str">
            <v>213-2023</v>
          </cell>
          <cell r="J548">
            <v>45687</v>
          </cell>
          <cell r="K548">
            <v>46022</v>
          </cell>
          <cell r="L548" t="str">
            <v>335</v>
          </cell>
          <cell r="M548" t="str">
            <v>02</v>
          </cell>
          <cell r="N548" t="str">
            <v>ORDENES DE PAGO</v>
          </cell>
          <cell r="O548" t="str">
            <v>619</v>
          </cell>
          <cell r="P548" t="str">
            <v>544</v>
          </cell>
          <cell r="Q548" t="str">
            <v xml:space="preserve"> SA-105 Adicionar y prorrogar el contrato 213de 2023 suscrito con Expreso viajes y turismo Expreso SAS Reemplaza el RP 743-2024,,</v>
          </cell>
          <cell r="R548" t="str">
            <v>42120202010</v>
          </cell>
          <cell r="S548" t="str">
            <v>Viáticos de los funcionarios en comisión</v>
          </cell>
          <cell r="T548" t="str">
            <v>3-200-F002</v>
          </cell>
          <cell r="U548" t="str">
            <v>RB-Administrados de libre destinación</v>
          </cell>
          <cell r="V548" t="str">
            <v>000000000000000000260</v>
          </cell>
          <cell r="W548" t="str">
            <v>0260 - Programa Funcionamiento - CANAL CAPITAL</v>
          </cell>
          <cell r="X548" t="str">
            <v>PO/0260/0001/0000000260</v>
          </cell>
          <cell r="Z548" t="str">
            <v>funcionamiento Canal Capital</v>
          </cell>
          <cell r="AA548" t="str">
            <v>11</v>
          </cell>
          <cell r="AB548" t="str">
            <v>RÉGIMEN ESPECIAL</v>
          </cell>
          <cell r="AC548" t="str">
            <v>1000569238</v>
          </cell>
          <cell r="AD548" t="str">
            <v>NIT</v>
          </cell>
          <cell r="AE548" t="str">
            <v>800206979</v>
          </cell>
          <cell r="AF548" t="str">
            <v>EXPRESO VIAJES Y TURISMO EXPRESO S.A.S.</v>
          </cell>
          <cell r="AG548" t="str">
            <v>1005748523</v>
          </cell>
          <cell r="AH548" t="str">
            <v>JORGE ENRIQUE ANGARITA LOPEZ</v>
          </cell>
          <cell r="AI548" t="str">
            <v>1006767230</v>
          </cell>
          <cell r="AJ548" t="str">
            <v>JUANA AMALIA GONZALEZ HERNANDEZ</v>
          </cell>
          <cell r="AK548">
            <v>2001682</v>
          </cell>
          <cell r="AL548">
            <v>0</v>
          </cell>
          <cell r="AM548">
            <v>0</v>
          </cell>
          <cell r="AN548">
            <v>2001682</v>
          </cell>
          <cell r="AO548">
            <v>0</v>
          </cell>
        </row>
        <row r="549">
          <cell r="I549" t="str">
            <v>1002-RP</v>
          </cell>
          <cell r="J549">
            <v>45658</v>
          </cell>
          <cell r="K549">
            <v>46022</v>
          </cell>
          <cell r="L549" t="str">
            <v>364</v>
          </cell>
          <cell r="M549" t="str">
            <v>01</v>
          </cell>
          <cell r="N549" t="str">
            <v>RELACION DE AUTORIZACION</v>
          </cell>
          <cell r="O549" t="str">
            <v>639</v>
          </cell>
          <cell r="P549" t="str">
            <v>545</v>
          </cell>
          <cell r="Q549" t="str">
            <v xml:space="preserve"> SA-418 Solicitud de disponibilidad presupuestal para el pago de los aportes a la ARL de los practicantes vinculados a Canal Capital acorde al Decreto 055 de 2015de la Presidencia de la Republica . Reemplaza el RP 1385-2024</v>
          </cell>
          <cell r="R549" t="str">
            <v>42110102005</v>
          </cell>
          <cell r="S549" t="str">
            <v>Aportes generales al sistema de riesgos laborales</v>
          </cell>
          <cell r="T549" t="str">
            <v>3-200-F002</v>
          </cell>
          <cell r="U549" t="str">
            <v>RB-Administrados de libre destinación</v>
          </cell>
          <cell r="V549" t="str">
            <v>000000000000000000260</v>
          </cell>
          <cell r="W549" t="str">
            <v>0260 - Programa Funcionamiento - CANAL CAPITAL</v>
          </cell>
          <cell r="X549" t="str">
            <v>PO/0260/0001/0000000260</v>
          </cell>
          <cell r="Z549" t="str">
            <v>funcionamiento Canal Capital</v>
          </cell>
          <cell r="AA549" t="str">
            <v>91</v>
          </cell>
          <cell r="AB549" t="str">
            <v>N/A RELACIÓN DE AUTORIZACIÓN</v>
          </cell>
          <cell r="AC549" t="str">
            <v>1000502369</v>
          </cell>
          <cell r="AD549" t="str">
            <v>NIT</v>
          </cell>
          <cell r="AE549" t="str">
            <v>860011153</v>
          </cell>
          <cell r="AF549" t="str">
            <v>POSITIVA COMPAÑIA DE SEGUROS SA</v>
          </cell>
          <cell r="AG549" t="str">
            <v>1005748523</v>
          </cell>
          <cell r="AH549" t="str">
            <v>JORGE ENRIQUE ANGARITA LOPEZ</v>
          </cell>
          <cell r="AI549" t="str">
            <v>1006138140</v>
          </cell>
          <cell r="AJ549" t="str">
            <v>JAVIER AUGUSTO MEDINA PARRA</v>
          </cell>
          <cell r="AK549">
            <v>200</v>
          </cell>
          <cell r="AL549">
            <v>0</v>
          </cell>
          <cell r="AM549">
            <v>0</v>
          </cell>
          <cell r="AN549">
            <v>200</v>
          </cell>
          <cell r="AO549">
            <v>0</v>
          </cell>
        </row>
        <row r="550">
          <cell r="I550" t="str">
            <v>173-2024</v>
          </cell>
          <cell r="J550">
            <v>45658</v>
          </cell>
          <cell r="K550">
            <v>46022</v>
          </cell>
          <cell r="L550" t="str">
            <v>364</v>
          </cell>
          <cell r="M550" t="str">
            <v>02</v>
          </cell>
          <cell r="N550" t="str">
            <v>ORDENES DE PAGO</v>
          </cell>
          <cell r="O550" t="str">
            <v>637</v>
          </cell>
          <cell r="P550" t="str">
            <v>546</v>
          </cell>
          <cell r="Q550" t="str">
            <v xml:space="preserve"> PE-83 Adicionar al contrato de prestación de servicios No. 173 de 2024, suscrito con PEZETA PUBLICIDAD SAS Reemplaza el RP 1332-2024</v>
          </cell>
          <cell r="R550" t="str">
            <v>42450208</v>
          </cell>
          <cell r="S550" t="str">
            <v>Servicios prestados a las empresas y servicios de producción</v>
          </cell>
          <cell r="T550" t="str">
            <v>3-200-F002</v>
          </cell>
          <cell r="U550" t="str">
            <v>RB-Administrados de libre destinación</v>
          </cell>
          <cell r="V550" t="str">
            <v>332000000000000000260</v>
          </cell>
          <cell r="W550" t="str">
            <v>Gtos de Operación CANAL CAPITAL</v>
          </cell>
          <cell r="X550" t="str">
            <v>PO/0260/0001/GAST_OPE</v>
          </cell>
          <cell r="Z550" t="str">
            <v>Gastos Operacionales</v>
          </cell>
          <cell r="AA550" t="str">
            <v>11</v>
          </cell>
          <cell r="AB550" t="str">
            <v>RÉGIMEN ESPECIAL</v>
          </cell>
          <cell r="AC550" t="str">
            <v>1000471470</v>
          </cell>
          <cell r="AD550" t="str">
            <v>NIT</v>
          </cell>
          <cell r="AE550" t="str">
            <v>860058398</v>
          </cell>
          <cell r="AF550" t="str">
            <v>PEZETA PUBLICIDAD SAS</v>
          </cell>
          <cell r="AG550" t="str">
            <v>1005748523</v>
          </cell>
          <cell r="AH550" t="str">
            <v>JORGE ENRIQUE ANGARITA LOPEZ</v>
          </cell>
          <cell r="AI550" t="str">
            <v>1000256877</v>
          </cell>
          <cell r="AJ550" t="str">
            <v>PAULA ARENAS CANAL</v>
          </cell>
          <cell r="AK550">
            <v>173788132</v>
          </cell>
          <cell r="AL550">
            <v>0</v>
          </cell>
          <cell r="AM550">
            <v>0</v>
          </cell>
          <cell r="AN550">
            <v>173788132</v>
          </cell>
          <cell r="AO550">
            <v>161222340</v>
          </cell>
        </row>
        <row r="551">
          <cell r="I551" t="str">
            <v>155-2024</v>
          </cell>
          <cell r="J551">
            <v>45687</v>
          </cell>
          <cell r="K551">
            <v>46022</v>
          </cell>
          <cell r="L551" t="str">
            <v>335</v>
          </cell>
          <cell r="M551" t="str">
            <v>02</v>
          </cell>
          <cell r="N551" t="str">
            <v>ORDENES DE PAGO</v>
          </cell>
          <cell r="O551" t="str">
            <v>621</v>
          </cell>
          <cell r="P551" t="str">
            <v>547</v>
          </cell>
          <cell r="Q551" t="str">
            <v xml:space="preserve"> SA-108 Proveer, de manera autónoma e independiente, sus servicios profesionales para la administración de la infraestructura física y logica de red de Canal Capital y la prestación del soporte especializadoa los servicios alojados en el centro de datos de la entidad. Reemplaza el RP 751-2024</v>
          </cell>
          <cell r="R551" t="str">
            <v>423011605560000007511</v>
          </cell>
          <cell r="S551" t="str">
            <v>Fortalecimiento de la capacidad administrativa y tecnológica para la gestión institucional de Capital</v>
          </cell>
          <cell r="T551" t="str">
            <v>3-200-F002</v>
          </cell>
          <cell r="U551" t="str">
            <v>RB-Administrados de libre destinación</v>
          </cell>
          <cell r="V551" t="str">
            <v>40</v>
          </cell>
          <cell r="X551" t="str">
            <v>PO/0260/0001/4000007511E</v>
          </cell>
          <cell r="Z551" t="str">
            <v>7511 - Fortalecimiento de la capacidad administrat</v>
          </cell>
          <cell r="AA551" t="str">
            <v>11</v>
          </cell>
          <cell r="AB551" t="str">
            <v>RÉGIMEN ESPECIAL</v>
          </cell>
          <cell r="AC551" t="str">
            <v>1005077281</v>
          </cell>
          <cell r="AD551" t="str">
            <v>CC</v>
          </cell>
          <cell r="AE551" t="str">
            <v>11200997</v>
          </cell>
          <cell r="AF551" t="str">
            <v>JOSE MIGUEL TORRES BOJACA</v>
          </cell>
          <cell r="AG551" t="str">
            <v>1005748523</v>
          </cell>
          <cell r="AH551" t="str">
            <v>JORGE ENRIQUE ANGARITA LOPEZ</v>
          </cell>
          <cell r="AI551" t="str">
            <v>1006767230</v>
          </cell>
          <cell r="AJ551" t="str">
            <v>JUANA AMALIA GONZALEZ HERNANDEZ</v>
          </cell>
          <cell r="AK551">
            <v>11783200</v>
          </cell>
          <cell r="AL551">
            <v>11783200</v>
          </cell>
          <cell r="AM551">
            <v>0</v>
          </cell>
          <cell r="AN551">
            <v>0</v>
          </cell>
          <cell r="AO551">
            <v>0</v>
          </cell>
        </row>
        <row r="552">
          <cell r="I552" t="str">
            <v>189-2024</v>
          </cell>
          <cell r="J552">
            <v>45658</v>
          </cell>
          <cell r="K552">
            <v>46022</v>
          </cell>
          <cell r="L552" t="str">
            <v>364</v>
          </cell>
          <cell r="M552" t="str">
            <v>02</v>
          </cell>
          <cell r="N552" t="str">
            <v>ORDENES DE PAGO</v>
          </cell>
          <cell r="O552" t="str">
            <v>635</v>
          </cell>
          <cell r="P552" t="str">
            <v>548</v>
          </cell>
          <cell r="Q552" t="str">
            <v xml:space="preserve"> PE-79 Adicionar al contrato de prestación de servicios No. 189 de 2024, suscrito con TAKTIKOS SAS Reemplaza el RP 1298-2024</v>
          </cell>
          <cell r="R552" t="str">
            <v>42450208</v>
          </cell>
          <cell r="S552" t="str">
            <v>Servicios prestados a las empresas y servicios de producción</v>
          </cell>
          <cell r="T552" t="str">
            <v>3-200-F002</v>
          </cell>
          <cell r="U552" t="str">
            <v>RB-Administrados de libre destinación</v>
          </cell>
          <cell r="V552" t="str">
            <v>332000000000000000260</v>
          </cell>
          <cell r="W552" t="str">
            <v>Gtos de Operación CANAL CAPITAL</v>
          </cell>
          <cell r="X552" t="str">
            <v>PO/0260/0001/GAST_OPE</v>
          </cell>
          <cell r="Z552" t="str">
            <v>Gastos Operacionales</v>
          </cell>
          <cell r="AA552" t="str">
            <v>11</v>
          </cell>
          <cell r="AB552" t="str">
            <v>RÉGIMEN ESPECIAL</v>
          </cell>
          <cell r="AC552" t="str">
            <v>1000646309</v>
          </cell>
          <cell r="AD552" t="str">
            <v>NIT</v>
          </cell>
          <cell r="AE552" t="str">
            <v>900787247</v>
          </cell>
          <cell r="AF552" t="str">
            <v>TAKTIKOS SAS</v>
          </cell>
          <cell r="AG552" t="str">
            <v>1005748523</v>
          </cell>
          <cell r="AH552" t="str">
            <v>JORGE ENRIQUE ANGARITA LOPEZ</v>
          </cell>
          <cell r="AI552" t="str">
            <v>1000256877</v>
          </cell>
          <cell r="AJ552" t="str">
            <v>PAULA ARENAS CANAL</v>
          </cell>
          <cell r="AK552">
            <v>44101572</v>
          </cell>
          <cell r="AL552">
            <v>0</v>
          </cell>
          <cell r="AM552">
            <v>0</v>
          </cell>
          <cell r="AN552">
            <v>44101572</v>
          </cell>
          <cell r="AO552">
            <v>44101572</v>
          </cell>
        </row>
        <row r="553">
          <cell r="I553" t="str">
            <v>365-2024</v>
          </cell>
          <cell r="J553">
            <v>45658</v>
          </cell>
          <cell r="K553">
            <v>46022</v>
          </cell>
          <cell r="L553" t="str">
            <v>364</v>
          </cell>
          <cell r="M553" t="str">
            <v>02</v>
          </cell>
          <cell r="N553" t="str">
            <v>ORDENES DE PAGO</v>
          </cell>
          <cell r="O553" t="str">
            <v>634</v>
          </cell>
          <cell r="P553" t="str">
            <v>549</v>
          </cell>
          <cell r="Q553" t="str">
            <v xml:space="preserve"> SA-323 Contratar el arrendamiento del inmueble ubicado en la avenida el Dorado numero 66 63 piso quinto, donde funcionan las instalaciones de Canal Capital. Reemplaza el RP 1193-2024</v>
          </cell>
          <cell r="R553" t="str">
            <v>42450207</v>
          </cell>
          <cell r="S553" t="str">
            <v>Servicios financieros y servicios conexos, servicios inmobiliarios y servicios de leasing</v>
          </cell>
          <cell r="T553" t="str">
            <v>3-200-F002</v>
          </cell>
          <cell r="U553" t="str">
            <v>RB-Administrados de libre destinación</v>
          </cell>
          <cell r="V553" t="str">
            <v>332000000000000000260</v>
          </cell>
          <cell r="W553" t="str">
            <v>Gtos de Operación CANAL CAPITAL</v>
          </cell>
          <cell r="X553" t="str">
            <v>PO/0260/0001/GAST_OPE</v>
          </cell>
          <cell r="Z553" t="str">
            <v>Gastos Operacionales</v>
          </cell>
          <cell r="AA553" t="str">
            <v>11</v>
          </cell>
          <cell r="AB553" t="str">
            <v>RÉGIMEN ESPECIAL</v>
          </cell>
          <cell r="AC553" t="str">
            <v>1000451833</v>
          </cell>
          <cell r="AD553" t="str">
            <v>NIT</v>
          </cell>
          <cell r="AE553" t="str">
            <v>899999082</v>
          </cell>
          <cell r="AF553" t="str">
            <v>GRUPO ENERGIA BOGOTA S A ESP PUDIENDO UT ILIZAR PARA TODOS LOS EFECTOS EN TODAS S US ACTUACIONES JURIDICAS Y TODAS SUS ACT UACIONES C</v>
          </cell>
          <cell r="AG553" t="str">
            <v>1005748523</v>
          </cell>
          <cell r="AH553" t="str">
            <v>JORGE ENRIQUE ANGARITA LOPEZ</v>
          </cell>
          <cell r="AI553" t="str">
            <v>1000256877</v>
          </cell>
          <cell r="AJ553" t="str">
            <v>PAULA ARENAS CANAL</v>
          </cell>
          <cell r="AK553">
            <v>70383694</v>
          </cell>
          <cell r="AL553">
            <v>0</v>
          </cell>
          <cell r="AM553">
            <v>0</v>
          </cell>
          <cell r="AN553">
            <v>70383694</v>
          </cell>
          <cell r="AO553">
            <v>70383694</v>
          </cell>
        </row>
        <row r="554">
          <cell r="I554" t="str">
            <v>167-2024</v>
          </cell>
          <cell r="J554">
            <v>45687</v>
          </cell>
          <cell r="K554">
            <v>46022</v>
          </cell>
          <cell r="L554" t="str">
            <v>335</v>
          </cell>
          <cell r="M554" t="str">
            <v>02</v>
          </cell>
          <cell r="N554" t="str">
            <v>ORDENES DE PAGO</v>
          </cell>
          <cell r="O554" t="str">
            <v>623</v>
          </cell>
          <cell r="P554" t="str">
            <v>550</v>
          </cell>
          <cell r="Q554" t="str">
            <v xml:space="preserve"> SA-103 Proveer, de manera autónoma e independiente, servicios profesionales para la administración, desarrollo y mantenimiento del software ERP de Canal Capital Reemplaza el RP 768-2024</v>
          </cell>
          <cell r="R554" t="str">
            <v>423011605560000007511</v>
          </cell>
          <cell r="S554" t="str">
            <v>Fortalecimiento de la capacidad administrativa y tecnológica para la gestión institucional de Capital</v>
          </cell>
          <cell r="T554" t="str">
            <v>3-200-F002</v>
          </cell>
          <cell r="U554" t="str">
            <v>RB-Administrados de libre destinación</v>
          </cell>
          <cell r="V554" t="str">
            <v>40</v>
          </cell>
          <cell r="X554" t="str">
            <v>PO/0260/0001/4000007511E</v>
          </cell>
          <cell r="Z554" t="str">
            <v>7511 - Fortalecimiento de la capacidad administrat</v>
          </cell>
          <cell r="AA554" t="str">
            <v>11</v>
          </cell>
          <cell r="AB554" t="str">
            <v>RÉGIMEN ESPECIAL</v>
          </cell>
          <cell r="AC554" t="str">
            <v>1005294123</v>
          </cell>
          <cell r="AD554" t="str">
            <v>CC</v>
          </cell>
          <cell r="AE554" t="str">
            <v>80546098</v>
          </cell>
          <cell r="AF554" t="str">
            <v>ROBINSON ENRIQUE RINCON RAMIREZ</v>
          </cell>
          <cell r="AG554" t="str">
            <v>1005748523</v>
          </cell>
          <cell r="AH554" t="str">
            <v>JORGE ENRIQUE ANGARITA LOPEZ</v>
          </cell>
          <cell r="AI554" t="str">
            <v>1006767230</v>
          </cell>
          <cell r="AJ554" t="str">
            <v>JUANA AMALIA GONZALEZ HERNANDEZ</v>
          </cell>
          <cell r="AK554">
            <v>10423600</v>
          </cell>
          <cell r="AL554">
            <v>10423600</v>
          </cell>
          <cell r="AM554">
            <v>0</v>
          </cell>
          <cell r="AN554">
            <v>0</v>
          </cell>
          <cell r="AO554">
            <v>0</v>
          </cell>
        </row>
        <row r="555">
          <cell r="I555" t="str">
            <v>339-2024</v>
          </cell>
          <cell r="J555">
            <v>45658</v>
          </cell>
          <cell r="K555">
            <v>46022</v>
          </cell>
          <cell r="L555" t="str">
            <v>364</v>
          </cell>
          <cell r="M555" t="str">
            <v>02</v>
          </cell>
          <cell r="N555" t="str">
            <v>ORDENES DE PAGO</v>
          </cell>
          <cell r="O555" t="str">
            <v>676</v>
          </cell>
          <cell r="P555" t="str">
            <v>551</v>
          </cell>
          <cell r="Q555" t="str">
            <v xml:space="preserve"> SF-31 Contratar los servicios de Revisoría Fiscal, de conformidad con las disposiciones legales vigentes y los estatutos del Canal, con libertad, autonomía técnica y administrativa. Reemplaza el RP 1128-2024</v>
          </cell>
          <cell r="R555" t="str">
            <v>42120202008</v>
          </cell>
          <cell r="S555" t="str">
            <v>Servicios prestados a las empresas y servicios de producción</v>
          </cell>
          <cell r="T555" t="str">
            <v>3-200-F002</v>
          </cell>
          <cell r="U555" t="str">
            <v>RB-Administrados de libre destinación</v>
          </cell>
          <cell r="V555" t="str">
            <v>000000000000000000260</v>
          </cell>
          <cell r="W555" t="str">
            <v>0260 - Programa Funcionamiento - CANAL CAPITAL</v>
          </cell>
          <cell r="X555" t="str">
            <v>PO/0260/0001/0000000260</v>
          </cell>
          <cell r="Z555" t="str">
            <v>funcionamiento Canal Capital</v>
          </cell>
          <cell r="AA555" t="str">
            <v>11</v>
          </cell>
          <cell r="AB555" t="str">
            <v>RÉGIMEN ESPECIAL</v>
          </cell>
          <cell r="AC555" t="str">
            <v>1000453870</v>
          </cell>
          <cell r="AD555" t="str">
            <v>NIT</v>
          </cell>
          <cell r="AE555" t="str">
            <v>800088357</v>
          </cell>
          <cell r="AF555" t="str">
            <v>NEXIA MONTES &amp; ASOCIADOS SAS</v>
          </cell>
          <cell r="AG555" t="str">
            <v>1005748523</v>
          </cell>
          <cell r="AH555" t="str">
            <v>JORGE ENRIQUE ANGARITA LOPEZ</v>
          </cell>
          <cell r="AI555" t="str">
            <v>1006767230</v>
          </cell>
          <cell r="AJ555" t="str">
            <v>JUANA AMALIA GONZALEZ HERNANDEZ</v>
          </cell>
          <cell r="AK555">
            <v>23217038</v>
          </cell>
          <cell r="AL555">
            <v>0</v>
          </cell>
          <cell r="AM555">
            <v>0</v>
          </cell>
          <cell r="AN555">
            <v>23217038</v>
          </cell>
          <cell r="AO555">
            <v>11374092</v>
          </cell>
        </row>
        <row r="556">
          <cell r="I556" t="str">
            <v>054-2024</v>
          </cell>
          <cell r="J556">
            <v>45687</v>
          </cell>
          <cell r="K556">
            <v>46022</v>
          </cell>
          <cell r="L556" t="str">
            <v>335</v>
          </cell>
          <cell r="M556" t="str">
            <v>02</v>
          </cell>
          <cell r="N556" t="str">
            <v>ORDENES DE PAGO</v>
          </cell>
          <cell r="O556" t="str">
            <v>624</v>
          </cell>
          <cell r="P556" t="str">
            <v>552</v>
          </cell>
          <cell r="Q556" t="str">
            <v xml:space="preserve"> SA-159 Proveer el servicio de firma digital certificada para el Subdirector Financiero de Canal Capital, para el aseguramiento en la suscripción de los trámites y procedimientos de su competencia. Reemplaza el RP 894-2024</v>
          </cell>
          <cell r="R556" t="str">
            <v>4212010100502030101</v>
          </cell>
          <cell r="S556" t="str">
            <v>Paquetes de software</v>
          </cell>
          <cell r="T556" t="str">
            <v>3-200-F002</v>
          </cell>
          <cell r="U556" t="str">
            <v>RB-Administrados de libre destinación</v>
          </cell>
          <cell r="V556" t="str">
            <v>000000000000000000260</v>
          </cell>
          <cell r="W556" t="str">
            <v>0260 - Programa Funcionamiento - CANAL CAPITAL</v>
          </cell>
          <cell r="X556" t="str">
            <v>PO/0260/0001/0000000260</v>
          </cell>
          <cell r="Z556" t="str">
            <v>funcionamiento Canal Capital</v>
          </cell>
          <cell r="AA556" t="str">
            <v>11</v>
          </cell>
          <cell r="AB556" t="str">
            <v>RÉGIMEN ESPECIAL</v>
          </cell>
          <cell r="AC556" t="str">
            <v>1000625028</v>
          </cell>
          <cell r="AD556" t="str">
            <v>NIT</v>
          </cell>
          <cell r="AE556" t="str">
            <v>900210800</v>
          </cell>
          <cell r="AF556" t="str">
            <v>ANDES SERVICIO DE CERTIFICACION DIGITAL S A</v>
          </cell>
          <cell r="AG556" t="str">
            <v>1005748523</v>
          </cell>
          <cell r="AH556" t="str">
            <v>JORGE ENRIQUE ANGARITA LOPEZ</v>
          </cell>
          <cell r="AI556" t="str">
            <v>1006767230</v>
          </cell>
          <cell r="AJ556" t="str">
            <v>JUANA AMALIA GONZALEZ HERNANDEZ</v>
          </cell>
          <cell r="AK556">
            <v>5667</v>
          </cell>
          <cell r="AL556">
            <v>0</v>
          </cell>
          <cell r="AM556">
            <v>0</v>
          </cell>
          <cell r="AN556">
            <v>5667</v>
          </cell>
          <cell r="AO556">
            <v>0</v>
          </cell>
        </row>
        <row r="557">
          <cell r="I557" t="str">
            <v>286-2024</v>
          </cell>
          <cell r="J557">
            <v>45658</v>
          </cell>
          <cell r="K557">
            <v>46022</v>
          </cell>
          <cell r="L557" t="str">
            <v>364</v>
          </cell>
          <cell r="M557" t="str">
            <v>02</v>
          </cell>
          <cell r="N557" t="str">
            <v>ORDENES DE PAGO</v>
          </cell>
          <cell r="O557" t="str">
            <v>675</v>
          </cell>
          <cell r="P557" t="str">
            <v>553</v>
          </cell>
          <cell r="Q557" t="str">
            <v xml:space="preserve"> PE-40 Prestar los servicios para la elaboración, difusión y producción de las piezas y demás elementos requeridos para la promoción cultural y artística de Bogotá a través del foro 'Bogotá, tú ciudad' o como llegue a denominarse en virtud del contrato interadministrativo 137 de 2024 con la Secretaría de Cultura Reemplaza el RP 1022-2024</v>
          </cell>
          <cell r="R557" t="str">
            <v>42450208</v>
          </cell>
          <cell r="S557" t="str">
            <v>Servicios prestados a las empresas y servicios de producción</v>
          </cell>
          <cell r="T557" t="str">
            <v>3-200-F002</v>
          </cell>
          <cell r="U557" t="str">
            <v>RB-Administrados de libre destinación</v>
          </cell>
          <cell r="V557" t="str">
            <v>332000000000000000260</v>
          </cell>
          <cell r="W557" t="str">
            <v>Gtos de Operación CANAL CAPITAL</v>
          </cell>
          <cell r="X557" t="str">
            <v>PO/0260/0001/GAST_OPE</v>
          </cell>
          <cell r="Z557" t="str">
            <v>Gastos Operacionales</v>
          </cell>
          <cell r="AA557" t="str">
            <v>11</v>
          </cell>
          <cell r="AB557" t="str">
            <v>RÉGIMEN ESPECIAL</v>
          </cell>
          <cell r="AC557" t="str">
            <v>1012276534</v>
          </cell>
          <cell r="AD557" t="str">
            <v>NIT</v>
          </cell>
          <cell r="AE557" t="str">
            <v>901535489</v>
          </cell>
          <cell r="AF557" t="str">
            <v>CAMBIO COMUNICACIONES COLOMBIA SAS</v>
          </cell>
          <cell r="AG557" t="str">
            <v>1005748523</v>
          </cell>
          <cell r="AH557" t="str">
            <v>JORGE ENRIQUE ANGARITA LOPEZ</v>
          </cell>
          <cell r="AI557" t="str">
            <v>1000256877</v>
          </cell>
          <cell r="AJ557" t="str">
            <v>PAULA ARENAS CANAL</v>
          </cell>
          <cell r="AK557">
            <v>57120000</v>
          </cell>
          <cell r="AL557">
            <v>0</v>
          </cell>
          <cell r="AM557">
            <v>0</v>
          </cell>
          <cell r="AN557">
            <v>57120000</v>
          </cell>
          <cell r="AO557">
            <v>57120000</v>
          </cell>
        </row>
        <row r="558">
          <cell r="I558" t="str">
            <v>254-2024</v>
          </cell>
          <cell r="J558">
            <v>45687</v>
          </cell>
          <cell r="K558">
            <v>46022</v>
          </cell>
          <cell r="L558" t="str">
            <v>335</v>
          </cell>
          <cell r="M558" t="str">
            <v>02</v>
          </cell>
          <cell r="N558" t="str">
            <v>ORDENES DE PAGO</v>
          </cell>
          <cell r="O558" t="str">
            <v>626</v>
          </cell>
          <cell r="P558" t="str">
            <v>554</v>
          </cell>
          <cell r="Q558" t="str">
            <v xml:space="preserve"> CI-7 Proveer, de manera autónoma e independiente, los servicios profesionales en la Oficina de Control Interno, para apoyar la ejecución del Plan Anual de Auditoría en desarrollo de las evaluaciones, seguimientos y demás actividades asignadas Reemplaza el RP 954-2024</v>
          </cell>
          <cell r="R558" t="str">
            <v>423011605560000007511</v>
          </cell>
          <cell r="S558" t="str">
            <v>Fortalecimiento de la capacidad administrativa y tecnológica para la gestión institucional de Capital</v>
          </cell>
          <cell r="T558" t="str">
            <v>3-200-F002</v>
          </cell>
          <cell r="U558" t="str">
            <v>RB-Administrados de libre destinación</v>
          </cell>
          <cell r="V558" t="str">
            <v>40</v>
          </cell>
          <cell r="X558" t="str">
            <v>PO/0260/0001/4000007511E</v>
          </cell>
          <cell r="Z558" t="str">
            <v>7511 - Fortalecimiento de la capacidad administrat</v>
          </cell>
          <cell r="AA558" t="str">
            <v>11</v>
          </cell>
          <cell r="AB558" t="str">
            <v>RÉGIMEN ESPECIAL</v>
          </cell>
          <cell r="AC558" t="str">
            <v>1007778161</v>
          </cell>
          <cell r="AD558" t="str">
            <v>CC</v>
          </cell>
          <cell r="AE558" t="str">
            <v>1033738130</v>
          </cell>
          <cell r="AF558" t="str">
            <v>DIANA DEL PILAR ROMERO VARILA</v>
          </cell>
          <cell r="AG558" t="str">
            <v>1005748523</v>
          </cell>
          <cell r="AH558" t="str">
            <v>JORGE ENRIQUE ANGARITA LOPEZ</v>
          </cell>
          <cell r="AI558" t="str">
            <v>1006767230</v>
          </cell>
          <cell r="AJ558" t="str">
            <v>JUANA AMALIA GONZALEZ HERNANDEZ</v>
          </cell>
          <cell r="AK558">
            <v>192328</v>
          </cell>
          <cell r="AL558">
            <v>192328</v>
          </cell>
          <cell r="AM558">
            <v>0</v>
          </cell>
          <cell r="AN558">
            <v>0</v>
          </cell>
          <cell r="AO558">
            <v>0</v>
          </cell>
        </row>
        <row r="559">
          <cell r="I559" t="str">
            <v>273-2024</v>
          </cell>
          <cell r="J559">
            <v>45658</v>
          </cell>
          <cell r="K559">
            <v>46022</v>
          </cell>
          <cell r="L559" t="str">
            <v>364</v>
          </cell>
          <cell r="M559" t="str">
            <v>02</v>
          </cell>
          <cell r="N559" t="str">
            <v>ORDENES DE PAGO</v>
          </cell>
          <cell r="O559" t="str">
            <v>632</v>
          </cell>
          <cell r="P559" t="str">
            <v>555</v>
          </cell>
          <cell r="Q559" t="str">
            <v xml:space="preserve"> CI-8 Proveer de manera autónoma e independiente, los servicios profesionales requeridos por la Oficina de Control Interno para apoyar y acompañar la realización de las actividades definidas en el Plan Anual de Auditorías aprobado Reemplaza el RP 996-2024</v>
          </cell>
          <cell r="R559" t="str">
            <v>423011605560000007511</v>
          </cell>
          <cell r="S559" t="str">
            <v>Fortalecimiento de la capacidad administrativa y tecnológica para la gestión institucional de Capital</v>
          </cell>
          <cell r="T559" t="str">
            <v>3-200-F002</v>
          </cell>
          <cell r="U559" t="str">
            <v>RB-Administrados de libre destinación</v>
          </cell>
          <cell r="V559" t="str">
            <v>40</v>
          </cell>
          <cell r="X559" t="str">
            <v>PO/0260/0001/4000007511E</v>
          </cell>
          <cell r="Z559" t="str">
            <v>7511 - Fortalecimiento de la capacidad administrat</v>
          </cell>
          <cell r="AA559" t="str">
            <v>11</v>
          </cell>
          <cell r="AB559" t="str">
            <v>RÉGIMEN ESPECIAL</v>
          </cell>
          <cell r="AC559" t="str">
            <v>1000319270</v>
          </cell>
          <cell r="AD559" t="str">
            <v>CC</v>
          </cell>
          <cell r="AE559" t="str">
            <v>1023892238</v>
          </cell>
          <cell r="AF559" t="str">
            <v>JIZETH HAEL GONZALEZ RAMIREZ</v>
          </cell>
          <cell r="AG559" t="str">
            <v>1005748523</v>
          </cell>
          <cell r="AH559" t="str">
            <v>JORGE ENRIQUE ANGARITA LOPEZ</v>
          </cell>
          <cell r="AI559" t="str">
            <v>1006767230</v>
          </cell>
          <cell r="AJ559" t="str">
            <v>JUANA AMALIA GONZALEZ HERNANDEZ</v>
          </cell>
          <cell r="AK559">
            <v>192333</v>
          </cell>
          <cell r="AL559">
            <v>192333</v>
          </cell>
          <cell r="AM559">
            <v>0</v>
          </cell>
          <cell r="AN559">
            <v>0</v>
          </cell>
          <cell r="AO559">
            <v>0</v>
          </cell>
        </row>
        <row r="560">
          <cell r="I560" t="str">
            <v>267-2024</v>
          </cell>
          <cell r="J560">
            <v>45658</v>
          </cell>
          <cell r="K560">
            <v>46022</v>
          </cell>
          <cell r="L560" t="str">
            <v>364</v>
          </cell>
          <cell r="M560" t="str">
            <v>02</v>
          </cell>
          <cell r="N560" t="str">
            <v>ORDENES DE PAGO</v>
          </cell>
          <cell r="O560" t="str">
            <v>631</v>
          </cell>
          <cell r="P560" t="str">
            <v>556</v>
          </cell>
          <cell r="Q560" t="str">
            <v xml:space="preserve"> SA-238 Proveer, de manera autónoma e independiente, los servicios de custodia documental para Canal Capital, conforme los estándares requeridos según la normatividad archivística aplicable. Reemplaza el RP 988-2024</v>
          </cell>
          <cell r="R560" t="str">
            <v>423011605560000007511</v>
          </cell>
          <cell r="S560" t="str">
            <v>Fortalecimiento de la capacidad administrativa y tecnológica para la gestión institucional de Capital</v>
          </cell>
          <cell r="T560" t="str">
            <v>3-200-F002</v>
          </cell>
          <cell r="U560" t="str">
            <v>RB-Administrados de libre destinación</v>
          </cell>
          <cell r="V560" t="str">
            <v>40</v>
          </cell>
          <cell r="X560" t="str">
            <v>PO/0260/0001/4000007511E</v>
          </cell>
          <cell r="Z560" t="str">
            <v>7511 - Fortalecimiento de la capacidad administrat</v>
          </cell>
          <cell r="AA560" t="str">
            <v>11</v>
          </cell>
          <cell r="AB560" t="str">
            <v>RÉGIMEN ESPECIAL</v>
          </cell>
          <cell r="AC560" t="str">
            <v>1000507946</v>
          </cell>
          <cell r="AD560" t="str">
            <v>NIT</v>
          </cell>
          <cell r="AE560" t="str">
            <v>860020382</v>
          </cell>
          <cell r="AF560" t="str">
            <v>ALPOPULAR ALMACEN GENERAL DE DEPOSITOS S A</v>
          </cell>
          <cell r="AG560" t="str">
            <v>1005748523</v>
          </cell>
          <cell r="AH560" t="str">
            <v>JORGE ENRIQUE ANGARITA LOPEZ</v>
          </cell>
          <cell r="AI560" t="str">
            <v>1006767230</v>
          </cell>
          <cell r="AJ560" t="str">
            <v>JUANA AMALIA GONZALEZ HERNANDEZ</v>
          </cell>
          <cell r="AK560">
            <v>8795001</v>
          </cell>
          <cell r="AL560">
            <v>8795001</v>
          </cell>
          <cell r="AM560">
            <v>0</v>
          </cell>
          <cell r="AN560">
            <v>0</v>
          </cell>
          <cell r="AO560">
            <v>0</v>
          </cell>
        </row>
        <row r="561">
          <cell r="I561" t="str">
            <v>251-2024</v>
          </cell>
          <cell r="J561">
            <v>45658</v>
          </cell>
          <cell r="K561">
            <v>46022</v>
          </cell>
          <cell r="L561" t="str">
            <v>364</v>
          </cell>
          <cell r="M561" t="str">
            <v>02</v>
          </cell>
          <cell r="N561" t="str">
            <v>ORDENES DE PAGO</v>
          </cell>
          <cell r="O561" t="str">
            <v>630</v>
          </cell>
          <cell r="P561" t="str">
            <v>557</v>
          </cell>
          <cell r="Q561" t="str">
            <v xml:space="preserve"> SA-208 Proveer, de manera autónoma e independiente, los servicios requeridos para apoyar el diseño, desarrollo y mantenimiento de los módulos componentes del software ERP de Canal Capital. Reemplaza el RP 975-2024</v>
          </cell>
          <cell r="R561" t="str">
            <v>423011605560000007511</v>
          </cell>
          <cell r="S561" t="str">
            <v>Fortalecimiento de la capacidad administrativa y tecnológica para la gestión institucional de Capital</v>
          </cell>
          <cell r="T561" t="str">
            <v>3-200-F002</v>
          </cell>
          <cell r="U561" t="str">
            <v>RB-Administrados de libre destinación</v>
          </cell>
          <cell r="V561" t="str">
            <v>40</v>
          </cell>
          <cell r="X561" t="str">
            <v>PO/0260/0001/4000007511E</v>
          </cell>
          <cell r="Z561" t="str">
            <v>7511 - Fortalecimiento de la capacidad administrat</v>
          </cell>
          <cell r="AA561" t="str">
            <v>11</v>
          </cell>
          <cell r="AB561" t="str">
            <v>RÉGIMEN ESPECIAL</v>
          </cell>
          <cell r="AC561" t="str">
            <v>1012070745</v>
          </cell>
          <cell r="AD561" t="str">
            <v>CC</v>
          </cell>
          <cell r="AE561" t="str">
            <v>1088973896</v>
          </cell>
          <cell r="AF561" t="str">
            <v>JHOAN DAVID OSPINA MUÑOZ</v>
          </cell>
          <cell r="AG561" t="str">
            <v>1005748523</v>
          </cell>
          <cell r="AH561" t="str">
            <v>JORGE ENRIQUE ANGARITA LOPEZ</v>
          </cell>
          <cell r="AI561" t="str">
            <v>1006767230</v>
          </cell>
          <cell r="AJ561" t="str">
            <v>JUANA AMALIA GONZALEZ HERNANDEZ</v>
          </cell>
          <cell r="AK561">
            <v>168000</v>
          </cell>
          <cell r="AL561">
            <v>168000</v>
          </cell>
          <cell r="AM561">
            <v>0</v>
          </cell>
          <cell r="AN561">
            <v>0</v>
          </cell>
          <cell r="AO561">
            <v>0</v>
          </cell>
        </row>
        <row r="562">
          <cell r="I562" t="str">
            <v>255-2024</v>
          </cell>
          <cell r="J562">
            <v>45658</v>
          </cell>
          <cell r="K562">
            <v>46022</v>
          </cell>
          <cell r="L562" t="str">
            <v>364</v>
          </cell>
          <cell r="M562" t="str">
            <v>02</v>
          </cell>
          <cell r="N562" t="str">
            <v>ORDENES DE PAGO</v>
          </cell>
          <cell r="O562" t="str">
            <v>629</v>
          </cell>
          <cell r="P562" t="str">
            <v>558</v>
          </cell>
          <cell r="Q562" t="str">
            <v xml:space="preserve"> CI-9 Proveer, de manera autónoma e independiente, los servicios profesionales en la Oficina de Control Interno ejecutando las actividades asignadas en el Plan Anual de Auditoría aprobado por el Comité Institucional de Coordinación de Control Interno para la vigencia. Reemplaza el RP 961-2024</v>
          </cell>
          <cell r="R562" t="str">
            <v>423011605560000007511</v>
          </cell>
          <cell r="S562" t="str">
            <v>Fortalecimiento de la capacidad administrativa y tecnológica para la gestión institucional de Capital</v>
          </cell>
          <cell r="T562" t="str">
            <v>3-200-F002</v>
          </cell>
          <cell r="U562" t="str">
            <v>RB-Administrados de libre destinación</v>
          </cell>
          <cell r="V562" t="str">
            <v>40</v>
          </cell>
          <cell r="X562" t="str">
            <v>PO/0260/0001/4000007511E</v>
          </cell>
          <cell r="Z562" t="str">
            <v>7511 - Fortalecimiento de la capacidad administrat</v>
          </cell>
          <cell r="AA562" t="str">
            <v>11</v>
          </cell>
          <cell r="AB562" t="str">
            <v>RÉGIMEN ESPECIAL</v>
          </cell>
          <cell r="AC562" t="str">
            <v>1000103042</v>
          </cell>
          <cell r="AD562" t="str">
            <v>CC</v>
          </cell>
          <cell r="AE562" t="str">
            <v>52350815</v>
          </cell>
          <cell r="AF562" t="str">
            <v>MONICA ALEJANDRA VIRGUEZ ROMERO</v>
          </cell>
          <cell r="AG562" t="str">
            <v>1005748523</v>
          </cell>
          <cell r="AH562" t="str">
            <v>JORGE ENRIQUE ANGARITA LOPEZ</v>
          </cell>
          <cell r="AI562" t="str">
            <v>1006767230</v>
          </cell>
          <cell r="AJ562" t="str">
            <v>JUANA AMALIA GONZALEZ HERNANDEZ</v>
          </cell>
          <cell r="AK562">
            <v>245000</v>
          </cell>
          <cell r="AL562">
            <v>245000</v>
          </cell>
          <cell r="AM562">
            <v>0</v>
          </cell>
          <cell r="AN562">
            <v>0</v>
          </cell>
          <cell r="AO562">
            <v>0</v>
          </cell>
        </row>
        <row r="563">
          <cell r="I563" t="str">
            <v>521-2023</v>
          </cell>
          <cell r="J563">
            <v>45687</v>
          </cell>
          <cell r="K563">
            <v>46022</v>
          </cell>
          <cell r="L563" t="str">
            <v>335</v>
          </cell>
          <cell r="M563" t="str">
            <v>02</v>
          </cell>
          <cell r="N563" t="str">
            <v>ORDENES DE PAGO</v>
          </cell>
          <cell r="O563" t="str">
            <v>628</v>
          </cell>
          <cell r="P563" t="str">
            <v>559</v>
          </cell>
          <cell r="Q563" t="str">
            <v xml:space="preserve"> SA-233 Adicionar el contrato de prestación de servicios No. 521-2023, suscrito con Alpopular S.A. Reemplaza el RP 960-2024</v>
          </cell>
          <cell r="R563" t="str">
            <v>423011605560000007511</v>
          </cell>
          <cell r="S563" t="str">
            <v>Fortalecimiento de la capacidad administrativa y tecnológica para la gestión institucional de Capital</v>
          </cell>
          <cell r="T563" t="str">
            <v>3-200-F002</v>
          </cell>
          <cell r="U563" t="str">
            <v>RB-Administrados de libre destinación</v>
          </cell>
          <cell r="V563" t="str">
            <v>40</v>
          </cell>
          <cell r="X563" t="str">
            <v>PO/0260/0001/4000007511E</v>
          </cell>
          <cell r="Z563" t="str">
            <v>7511 - Fortalecimiento de la capacidad administrat</v>
          </cell>
          <cell r="AA563" t="str">
            <v>11</v>
          </cell>
          <cell r="AB563" t="str">
            <v>RÉGIMEN ESPECIAL</v>
          </cell>
          <cell r="AC563" t="str">
            <v>1000507946</v>
          </cell>
          <cell r="AD563" t="str">
            <v>NIT</v>
          </cell>
          <cell r="AE563" t="str">
            <v>860020382</v>
          </cell>
          <cell r="AF563" t="str">
            <v>ALPOPULAR ALMACEN GENERAL DE DEPOSITOS S A</v>
          </cell>
          <cell r="AG563" t="str">
            <v>1005748523</v>
          </cell>
          <cell r="AH563" t="str">
            <v>JORGE ENRIQUE ANGARITA LOPEZ</v>
          </cell>
          <cell r="AI563" t="str">
            <v>1006767230</v>
          </cell>
          <cell r="AJ563" t="str">
            <v>JUANA AMALIA GONZALEZ HERNANDEZ</v>
          </cell>
          <cell r="AK563">
            <v>85654</v>
          </cell>
          <cell r="AL563">
            <v>85654</v>
          </cell>
          <cell r="AM563">
            <v>0</v>
          </cell>
          <cell r="AN563">
            <v>0</v>
          </cell>
          <cell r="AO563">
            <v>0</v>
          </cell>
        </row>
        <row r="564">
          <cell r="I564" t="str">
            <v>1-6 SDH</v>
          </cell>
          <cell r="J564">
            <v>45687</v>
          </cell>
          <cell r="K564">
            <v>46022</v>
          </cell>
          <cell r="L564" t="str">
            <v>335</v>
          </cell>
          <cell r="M564" t="str">
            <v>01</v>
          </cell>
          <cell r="N564" t="str">
            <v>RELACION DE AUTORIZACION</v>
          </cell>
          <cell r="O564" t="str">
            <v>406</v>
          </cell>
          <cell r="P564" t="str">
            <v>560</v>
          </cell>
          <cell r="Q564" t="str">
            <v xml:space="preserve"> SA-26 Aportes a la seguridad social, pago de la seguridad social de treinta y dos (32) cargos y un (1) aprendiz sena correspondiente al mes de enero de 2025</v>
          </cell>
          <cell r="R564" t="str">
            <v>42110102001</v>
          </cell>
          <cell r="S564" t="str">
            <v>Aportes a la seguridad social en pensiones</v>
          </cell>
          <cell r="T564" t="str">
            <v>3-100-F002</v>
          </cell>
          <cell r="U564" t="str">
            <v>VA-Administrados de libre destinación</v>
          </cell>
          <cell r="V564" t="str">
            <v>000000000000000000260</v>
          </cell>
          <cell r="W564" t="str">
            <v>0260 - Programa Funcionamiento - CANAL CAPITAL</v>
          </cell>
          <cell r="X564" t="str">
            <v>PO/0260/0001/0000000260</v>
          </cell>
          <cell r="Z564" t="str">
            <v>funcionamiento Canal Capital</v>
          </cell>
          <cell r="AA564" t="str">
            <v>91</v>
          </cell>
          <cell r="AB564" t="str">
            <v>N/A RELACIÓN DE AUTORIZACIÓN</v>
          </cell>
          <cell r="AC564" t="str">
            <v>0000000260</v>
          </cell>
          <cell r="AD564" t="str">
            <v>NIT</v>
          </cell>
          <cell r="AE564" t="str">
            <v>830012587</v>
          </cell>
          <cell r="AF564" t="str">
            <v>CANAL CAPITAL</v>
          </cell>
          <cell r="AG564" t="str">
            <v>1005748523</v>
          </cell>
          <cell r="AH564" t="str">
            <v>JORGE ENRIQUE ANGARITA LOPEZ</v>
          </cell>
          <cell r="AI564" t="str">
            <v>1006138140</v>
          </cell>
          <cell r="AJ564" t="str">
            <v>JAVIER AUGUSTO MEDINA PARRA</v>
          </cell>
          <cell r="AK564">
            <v>45500707</v>
          </cell>
          <cell r="AL564">
            <v>0</v>
          </cell>
          <cell r="AM564">
            <v>0</v>
          </cell>
          <cell r="AN564">
            <v>45500707</v>
          </cell>
          <cell r="AO564">
            <v>45500707</v>
          </cell>
        </row>
        <row r="565">
          <cell r="I565" t="str">
            <v>1-6 SDH</v>
          </cell>
          <cell r="J565">
            <v>45687</v>
          </cell>
          <cell r="K565">
            <v>46022</v>
          </cell>
          <cell r="L565" t="str">
            <v>335</v>
          </cell>
          <cell r="M565" t="str">
            <v>01</v>
          </cell>
          <cell r="N565" t="str">
            <v>RELACION DE AUTORIZACION</v>
          </cell>
          <cell r="O565" t="str">
            <v>405</v>
          </cell>
          <cell r="P565" t="str">
            <v>560</v>
          </cell>
          <cell r="Q565" t="str">
            <v xml:space="preserve"> SA-26 Aportes a la seguridad social, pago de la seguridad social de treinta y dos (32) cargos y un (1) aprendiz sena correspondiente al mes de enero de 2025</v>
          </cell>
          <cell r="R565" t="str">
            <v>42110102002</v>
          </cell>
          <cell r="S565" t="str">
            <v>Aportes a la seguridad social en salud</v>
          </cell>
          <cell r="T565" t="str">
            <v>3-100-F002</v>
          </cell>
          <cell r="U565" t="str">
            <v>VA-Administrados de libre destinación</v>
          </cell>
          <cell r="V565" t="str">
            <v>000000000000000000260</v>
          </cell>
          <cell r="W565" t="str">
            <v>0260 - Programa Funcionamiento - CANAL CAPITAL</v>
          </cell>
          <cell r="X565" t="str">
            <v>PO/0260/0001/0000000260</v>
          </cell>
          <cell r="Z565" t="str">
            <v>funcionamiento Canal Capital</v>
          </cell>
          <cell r="AA565" t="str">
            <v>91</v>
          </cell>
          <cell r="AB565" t="str">
            <v>N/A RELACIÓN DE AUTORIZACIÓN</v>
          </cell>
          <cell r="AC565" t="str">
            <v>0000000260</v>
          </cell>
          <cell r="AD565" t="str">
            <v>NIT</v>
          </cell>
          <cell r="AE565" t="str">
            <v>830012587</v>
          </cell>
          <cell r="AF565" t="str">
            <v>CANAL CAPITAL</v>
          </cell>
          <cell r="AG565" t="str">
            <v>1005748523</v>
          </cell>
          <cell r="AH565" t="str">
            <v>JORGE ENRIQUE ANGARITA LOPEZ</v>
          </cell>
          <cell r="AI565" t="str">
            <v>1006138140</v>
          </cell>
          <cell r="AJ565" t="str">
            <v>JAVIER AUGUSTO MEDINA PARRA</v>
          </cell>
          <cell r="AK565">
            <v>16042107</v>
          </cell>
          <cell r="AL565">
            <v>0</v>
          </cell>
          <cell r="AM565">
            <v>0</v>
          </cell>
          <cell r="AN565">
            <v>16042107</v>
          </cell>
          <cell r="AO565">
            <v>16042107</v>
          </cell>
        </row>
        <row r="566">
          <cell r="I566" t="str">
            <v>1-6 SDH</v>
          </cell>
          <cell r="J566">
            <v>45687</v>
          </cell>
          <cell r="K566">
            <v>46022</v>
          </cell>
          <cell r="L566" t="str">
            <v>335</v>
          </cell>
          <cell r="M566" t="str">
            <v>01</v>
          </cell>
          <cell r="N566" t="str">
            <v>RELACION DE AUTORIZACION</v>
          </cell>
          <cell r="O566" t="str">
            <v>408</v>
          </cell>
          <cell r="P566" t="str">
            <v>560</v>
          </cell>
          <cell r="Q566" t="str">
            <v xml:space="preserve"> SA-26 Aportes a la seguridad social, pago de la seguridad social de treinta y dos (32) cargos y un (1) aprendiz sena correspondiente al mes de enero de 2025</v>
          </cell>
          <cell r="R566" t="str">
            <v>42110102004</v>
          </cell>
          <cell r="S566" t="str">
            <v>Aportes a cajas de compensación familiar</v>
          </cell>
          <cell r="T566" t="str">
            <v>3-100-F002</v>
          </cell>
          <cell r="U566" t="str">
            <v>VA-Administrados de libre destinación</v>
          </cell>
          <cell r="V566" t="str">
            <v>000000000000000000260</v>
          </cell>
          <cell r="W566" t="str">
            <v>0260 - Programa Funcionamiento - CANAL CAPITAL</v>
          </cell>
          <cell r="X566" t="str">
            <v>PO/0260/0001/0000000260</v>
          </cell>
          <cell r="Z566" t="str">
            <v>funcionamiento Canal Capital</v>
          </cell>
          <cell r="AA566" t="str">
            <v>91</v>
          </cell>
          <cell r="AB566" t="str">
            <v>N/A RELACIÓN DE AUTORIZACIÓN</v>
          </cell>
          <cell r="AC566" t="str">
            <v>0000000260</v>
          </cell>
          <cell r="AD566" t="str">
            <v>NIT</v>
          </cell>
          <cell r="AE566" t="str">
            <v>830012587</v>
          </cell>
          <cell r="AF566" t="str">
            <v>CANAL CAPITAL</v>
          </cell>
          <cell r="AG566" t="str">
            <v>1005748523</v>
          </cell>
          <cell r="AH566" t="str">
            <v>JORGE ENRIQUE ANGARITA LOPEZ</v>
          </cell>
          <cell r="AI566" t="str">
            <v>1006138140</v>
          </cell>
          <cell r="AJ566" t="str">
            <v>JAVIER AUGUSTO MEDINA PARRA</v>
          </cell>
          <cell r="AK566">
            <v>16766300</v>
          </cell>
          <cell r="AL566">
            <v>0</v>
          </cell>
          <cell r="AM566">
            <v>0</v>
          </cell>
          <cell r="AN566">
            <v>16766300</v>
          </cell>
          <cell r="AO566">
            <v>16766300</v>
          </cell>
        </row>
        <row r="567">
          <cell r="I567" t="str">
            <v>1-6 SDH</v>
          </cell>
          <cell r="J567">
            <v>45687</v>
          </cell>
          <cell r="K567">
            <v>46022</v>
          </cell>
          <cell r="L567" t="str">
            <v>335</v>
          </cell>
          <cell r="M567" t="str">
            <v>01</v>
          </cell>
          <cell r="N567" t="str">
            <v>RELACION DE AUTORIZACION</v>
          </cell>
          <cell r="O567" t="str">
            <v>410</v>
          </cell>
          <cell r="P567" t="str">
            <v>560</v>
          </cell>
          <cell r="Q567" t="str">
            <v xml:space="preserve"> SA-26 Aportes a la seguridad social, pago de la seguridad social de treinta y dos (32) cargos y un (1) aprendiz sena correspondiente al mes de enero de 2025</v>
          </cell>
          <cell r="R567" t="str">
            <v>42110102006</v>
          </cell>
          <cell r="S567" t="str">
            <v>Aportes al ICBF</v>
          </cell>
          <cell r="T567" t="str">
            <v>3-100-F002</v>
          </cell>
          <cell r="U567" t="str">
            <v>VA-Administrados de libre destinación</v>
          </cell>
          <cell r="V567" t="str">
            <v>000000000000000000260</v>
          </cell>
          <cell r="W567" t="str">
            <v>0260 - Programa Funcionamiento - CANAL CAPITAL</v>
          </cell>
          <cell r="X567" t="str">
            <v>PO/0260/0001/0000000260</v>
          </cell>
          <cell r="Z567" t="str">
            <v>funcionamiento Canal Capital</v>
          </cell>
          <cell r="AA567" t="str">
            <v>91</v>
          </cell>
          <cell r="AB567" t="str">
            <v>N/A RELACIÓN DE AUTORIZACIÓN</v>
          </cell>
          <cell r="AC567" t="str">
            <v>0000000260</v>
          </cell>
          <cell r="AD567" t="str">
            <v>NIT</v>
          </cell>
          <cell r="AE567" t="str">
            <v>830012587</v>
          </cell>
          <cell r="AF567" t="str">
            <v>CANAL CAPITAL</v>
          </cell>
          <cell r="AG567" t="str">
            <v>1005748523</v>
          </cell>
          <cell r="AH567" t="str">
            <v>JORGE ENRIQUE ANGARITA LOPEZ</v>
          </cell>
          <cell r="AI567" t="str">
            <v>1006138140</v>
          </cell>
          <cell r="AJ567" t="str">
            <v>JAVIER AUGUSTO MEDINA PARRA</v>
          </cell>
          <cell r="AK567">
            <v>6812400</v>
          </cell>
          <cell r="AL567">
            <v>0</v>
          </cell>
          <cell r="AM567">
            <v>0</v>
          </cell>
          <cell r="AN567">
            <v>6812400</v>
          </cell>
          <cell r="AO567">
            <v>6812400</v>
          </cell>
        </row>
        <row r="568">
          <cell r="I568" t="str">
            <v>1-6 SDH</v>
          </cell>
          <cell r="J568">
            <v>45687</v>
          </cell>
          <cell r="K568">
            <v>46022</v>
          </cell>
          <cell r="L568" t="str">
            <v>335</v>
          </cell>
          <cell r="M568" t="str">
            <v>01</v>
          </cell>
          <cell r="N568" t="str">
            <v>RELACION DE AUTORIZACION</v>
          </cell>
          <cell r="O568" t="str">
            <v>409</v>
          </cell>
          <cell r="P568" t="str">
            <v>560</v>
          </cell>
          <cell r="Q568" t="str">
            <v xml:space="preserve"> SA-26 Aportes a la seguridad social, pago de la seguridad social de treinta y dos (32) cargos y un (1) aprendiz sena correspondiente al mes de enero de 2025</v>
          </cell>
          <cell r="R568" t="str">
            <v>42110102007</v>
          </cell>
          <cell r="S568" t="str">
            <v>Aportes al SENA</v>
          </cell>
          <cell r="T568" t="str">
            <v>3-100-F002</v>
          </cell>
          <cell r="U568" t="str">
            <v>VA-Administrados de libre destinación</v>
          </cell>
          <cell r="V568" t="str">
            <v>000000000000000000260</v>
          </cell>
          <cell r="W568" t="str">
            <v>0260 - Programa Funcionamiento - CANAL CAPITAL</v>
          </cell>
          <cell r="X568" t="str">
            <v>PO/0260/0001/0000000260</v>
          </cell>
          <cell r="Z568" t="str">
            <v>funcionamiento Canal Capital</v>
          </cell>
          <cell r="AA568" t="str">
            <v>91</v>
          </cell>
          <cell r="AB568" t="str">
            <v>N/A RELACIÓN DE AUTORIZACIÓN</v>
          </cell>
          <cell r="AC568" t="str">
            <v>0000000260</v>
          </cell>
          <cell r="AD568" t="str">
            <v>NIT</v>
          </cell>
          <cell r="AE568" t="str">
            <v>830012587</v>
          </cell>
          <cell r="AF568" t="str">
            <v>CANAL CAPITAL</v>
          </cell>
          <cell r="AG568" t="str">
            <v>1005748523</v>
          </cell>
          <cell r="AH568" t="str">
            <v>JORGE ENRIQUE ANGARITA LOPEZ</v>
          </cell>
          <cell r="AI568" t="str">
            <v>1006138140</v>
          </cell>
          <cell r="AJ568" t="str">
            <v>JAVIER AUGUSTO MEDINA PARRA</v>
          </cell>
          <cell r="AK568">
            <v>4541700</v>
          </cell>
          <cell r="AL568">
            <v>0</v>
          </cell>
          <cell r="AM568">
            <v>0</v>
          </cell>
          <cell r="AN568">
            <v>4541700</v>
          </cell>
          <cell r="AO568">
            <v>4541700</v>
          </cell>
        </row>
        <row r="569">
          <cell r="I569" t="str">
            <v>1-6 SDH</v>
          </cell>
          <cell r="J569">
            <v>45687</v>
          </cell>
          <cell r="K569">
            <v>46022</v>
          </cell>
          <cell r="L569" t="str">
            <v>335</v>
          </cell>
          <cell r="M569" t="str">
            <v>01</v>
          </cell>
          <cell r="N569" t="str">
            <v>RELACION DE AUTORIZACION</v>
          </cell>
          <cell r="O569" t="str">
            <v>407</v>
          </cell>
          <cell r="P569" t="str">
            <v>560</v>
          </cell>
          <cell r="Q569" t="str">
            <v xml:space="preserve"> SA-26 Aportes a la seguridad social, pago de la seguridad social de treinta y dos (32) cargos y un (1) aprendiz sena correspondiente al mes de enero de 2025</v>
          </cell>
          <cell r="R569" t="str">
            <v>42110102005</v>
          </cell>
          <cell r="S569" t="str">
            <v>Aportes generales al sistema de riesgos laborales</v>
          </cell>
          <cell r="T569" t="str">
            <v>3-100-F002</v>
          </cell>
          <cell r="U569" t="str">
            <v>VA-Administrados de libre destinación</v>
          </cell>
          <cell r="V569" t="str">
            <v>000000000000000000260</v>
          </cell>
          <cell r="W569" t="str">
            <v>0260 - Programa Funcionamiento - CANAL CAPITAL</v>
          </cell>
          <cell r="X569" t="str">
            <v>PO/0260/0001/0000000260</v>
          </cell>
          <cell r="Z569" t="str">
            <v>funcionamiento Canal Capital</v>
          </cell>
          <cell r="AA569" t="str">
            <v>91</v>
          </cell>
          <cell r="AB569" t="str">
            <v>N/A RELACIÓN DE AUTORIZACIÓN</v>
          </cell>
          <cell r="AC569" t="str">
            <v>0000000260</v>
          </cell>
          <cell r="AD569" t="str">
            <v>NIT</v>
          </cell>
          <cell r="AE569" t="str">
            <v>830012587</v>
          </cell>
          <cell r="AF569" t="str">
            <v>CANAL CAPITAL</v>
          </cell>
          <cell r="AG569" t="str">
            <v>1005748523</v>
          </cell>
          <cell r="AH569" t="str">
            <v>JORGE ENRIQUE ANGARITA LOPEZ</v>
          </cell>
          <cell r="AI569" t="str">
            <v>1006138140</v>
          </cell>
          <cell r="AJ569" t="str">
            <v>JAVIER AUGUSTO MEDINA PARRA</v>
          </cell>
          <cell r="AK569">
            <v>3928800</v>
          </cell>
          <cell r="AL569">
            <v>0</v>
          </cell>
          <cell r="AM569">
            <v>0</v>
          </cell>
          <cell r="AN569">
            <v>3928800</v>
          </cell>
          <cell r="AO569">
            <v>3928800</v>
          </cell>
        </row>
        <row r="570">
          <cell r="I570" t="str">
            <v>4-SDH</v>
          </cell>
          <cell r="J570">
            <v>45687</v>
          </cell>
          <cell r="K570">
            <v>46022</v>
          </cell>
          <cell r="L570" t="str">
            <v>335</v>
          </cell>
          <cell r="M570" t="str">
            <v>01</v>
          </cell>
          <cell r="N570" t="str">
            <v>RELACION DE AUTORIZACION</v>
          </cell>
          <cell r="O570" t="str">
            <v>407</v>
          </cell>
          <cell r="P570" t="str">
            <v>561</v>
          </cell>
          <cell r="Q570" t="str">
            <v xml:space="preserve"> SA-27 Aportes generales al sistema de riesgos laborales, para el pago de la ARL de dos (2) practicantes de Canal Capital correspondiente a enero de 2025.</v>
          </cell>
          <cell r="R570" t="str">
            <v>42110102005</v>
          </cell>
          <cell r="S570" t="str">
            <v>Aportes generales al sistema de riesgos laborales</v>
          </cell>
          <cell r="T570" t="str">
            <v>3-100-F002</v>
          </cell>
          <cell r="U570" t="str">
            <v>VA-Administrados de libre destinación</v>
          </cell>
          <cell r="V570" t="str">
            <v>000000000000000000260</v>
          </cell>
          <cell r="W570" t="str">
            <v>0260 - Programa Funcionamiento - CANAL CAPITAL</v>
          </cell>
          <cell r="X570" t="str">
            <v>PO/0260/0001/0000000260</v>
          </cell>
          <cell r="Z570" t="str">
            <v>funcionamiento Canal Capital</v>
          </cell>
          <cell r="AA570" t="str">
            <v>91</v>
          </cell>
          <cell r="AB570" t="str">
            <v>N/A RELACIÓN DE AUTORIZACIÓN</v>
          </cell>
          <cell r="AC570" t="str">
            <v>1000502369</v>
          </cell>
          <cell r="AD570" t="str">
            <v>NIT</v>
          </cell>
          <cell r="AE570" t="str">
            <v>860011153</v>
          </cell>
          <cell r="AF570" t="str">
            <v>POSITIVA COMPAÑIA DE SEGUROS SA</v>
          </cell>
          <cell r="AG570" t="str">
            <v>1005748523</v>
          </cell>
          <cell r="AH570" t="str">
            <v>JORGE ENRIQUE ANGARITA LOPEZ</v>
          </cell>
          <cell r="AI570" t="str">
            <v>1006138140</v>
          </cell>
          <cell r="AJ570" t="str">
            <v>JAVIER AUGUSTO MEDINA PARRA</v>
          </cell>
          <cell r="AK570">
            <v>29800</v>
          </cell>
          <cell r="AL570">
            <v>0</v>
          </cell>
          <cell r="AM570">
            <v>0</v>
          </cell>
          <cell r="AN570">
            <v>29800</v>
          </cell>
          <cell r="AO570">
            <v>29800</v>
          </cell>
        </row>
        <row r="571">
          <cell r="I571" t="str">
            <v>0050-2025</v>
          </cell>
          <cell r="J571">
            <v>45687</v>
          </cell>
          <cell r="K571">
            <v>45747</v>
          </cell>
          <cell r="L571" t="str">
            <v>60</v>
          </cell>
          <cell r="M571" t="str">
            <v>02</v>
          </cell>
          <cell r="N571" t="str">
            <v>ORDENES DE PAGO</v>
          </cell>
          <cell r="O571" t="str">
            <v>593</v>
          </cell>
          <cell r="P571" t="str">
            <v>564</v>
          </cell>
          <cell r="Q571" t="str">
            <v xml:space="preserve"> PE-10 8289 - Proveer de manera autónoma e independiente, los servicios de apoyo en las actividades de producción de las estrategias operativas del área de Ventas y Mercadeo de Canal Capital.</v>
          </cell>
          <cell r="R571" t="str">
            <v>42450208</v>
          </cell>
          <cell r="S571" t="str">
            <v>Servicios prestados a las empresas y servicios de producción</v>
          </cell>
          <cell r="T571" t="str">
            <v>3-100-F002</v>
          </cell>
          <cell r="U571" t="str">
            <v>VA-Administrados de libre destinación</v>
          </cell>
          <cell r="V571" t="str">
            <v>332000000000000000260</v>
          </cell>
          <cell r="W571" t="str">
            <v>Gtos de Operación CANAL CAPITAL</v>
          </cell>
          <cell r="X571" t="str">
            <v>PO/0260/0001/GAST_OPE</v>
          </cell>
          <cell r="Z571" t="str">
            <v>Gastos Operacionales</v>
          </cell>
          <cell r="AA571" t="str">
            <v>11</v>
          </cell>
          <cell r="AB571" t="str">
            <v>RÉGIMEN ESPECIAL</v>
          </cell>
          <cell r="AC571" t="str">
            <v>1011413676</v>
          </cell>
          <cell r="AD571" t="str">
            <v>CC</v>
          </cell>
          <cell r="AE571" t="str">
            <v>53063364</v>
          </cell>
          <cell r="AF571" t="str">
            <v>CLAUDIA LILIANA GUTIERREZ ALFONSO</v>
          </cell>
          <cell r="AG571" t="str">
            <v>1005748523</v>
          </cell>
          <cell r="AH571" t="str">
            <v>JORGE ENRIQUE ANGARITA LOPEZ</v>
          </cell>
          <cell r="AI571" t="str">
            <v>1000256877</v>
          </cell>
          <cell r="AJ571" t="str">
            <v>PAULA ARENAS CANAL</v>
          </cell>
          <cell r="AK571">
            <v>10166667</v>
          </cell>
          <cell r="AL571">
            <v>0</v>
          </cell>
          <cell r="AM571">
            <v>0</v>
          </cell>
          <cell r="AN571">
            <v>10166667</v>
          </cell>
          <cell r="AO571">
            <v>5166667</v>
          </cell>
        </row>
        <row r="572">
          <cell r="I572" t="str">
            <v>0051-2025</v>
          </cell>
          <cell r="J572">
            <v>45686</v>
          </cell>
          <cell r="K572">
            <v>45928</v>
          </cell>
          <cell r="L572" t="str">
            <v>242</v>
          </cell>
          <cell r="M572" t="str">
            <v>02</v>
          </cell>
          <cell r="N572" t="str">
            <v>ORDENES DE PAGO</v>
          </cell>
          <cell r="O572" t="str">
            <v>464</v>
          </cell>
          <cell r="P572" t="str">
            <v>487</v>
          </cell>
          <cell r="Q572" t="str">
            <v xml:space="preserve"> SA-71 8330 - Proveer, de manera autónoma e independiente, sus servicios profesionales para el apoyo en la ejecución y seguimiento de los diferentes planes y programas de gestión y actividades del área de recursos humanos de Canal Capital.</v>
          </cell>
          <cell r="R572" t="str">
            <v>42120202008</v>
          </cell>
          <cell r="S572" t="str">
            <v>Servicios prestados a las empresas y servicios de producción</v>
          </cell>
          <cell r="T572" t="str">
            <v>3-100-F002</v>
          </cell>
          <cell r="U572" t="str">
            <v>VA-Administrados de libre destinación</v>
          </cell>
          <cell r="V572" t="str">
            <v>000000000000000000260</v>
          </cell>
          <cell r="W572" t="str">
            <v>0260 - Programa Funcionamiento - CANAL CAPITAL</v>
          </cell>
          <cell r="X572" t="str">
            <v>PO/0260/0001/0000000260</v>
          </cell>
          <cell r="Z572" t="str">
            <v>funcionamiento Canal Capital</v>
          </cell>
          <cell r="AA572" t="str">
            <v>11</v>
          </cell>
          <cell r="AB572" t="str">
            <v>RÉGIMEN ESPECIAL</v>
          </cell>
          <cell r="AC572" t="str">
            <v>1007939622</v>
          </cell>
          <cell r="AD572" t="str">
            <v>CC</v>
          </cell>
          <cell r="AE572" t="str">
            <v>1022946697</v>
          </cell>
          <cell r="AF572" t="str">
            <v>OSCAR ANDRES TOVAR BALLESTEROS</v>
          </cell>
          <cell r="AG572" t="str">
            <v>1005748523</v>
          </cell>
          <cell r="AH572" t="str">
            <v>JORGE ENRIQUE ANGARITA LOPEZ</v>
          </cell>
          <cell r="AI572" t="str">
            <v>1006767230</v>
          </cell>
          <cell r="AJ572" t="str">
            <v>JUANA AMALIA GONZALEZ HERNANDEZ</v>
          </cell>
          <cell r="AK572">
            <v>33120000</v>
          </cell>
          <cell r="AL572">
            <v>0</v>
          </cell>
          <cell r="AM572">
            <v>0</v>
          </cell>
          <cell r="AN572">
            <v>33120000</v>
          </cell>
          <cell r="AO572">
            <v>8280000</v>
          </cell>
        </row>
        <row r="573">
          <cell r="I573" t="str">
            <v>0052-2025</v>
          </cell>
          <cell r="J573">
            <v>45689</v>
          </cell>
          <cell r="K573">
            <v>45919</v>
          </cell>
          <cell r="L573" t="str">
            <v>230</v>
          </cell>
          <cell r="M573" t="str">
            <v>02</v>
          </cell>
          <cell r="N573" t="str">
            <v>ORDENES DE PAGO</v>
          </cell>
          <cell r="O573" t="str">
            <v>486</v>
          </cell>
          <cell r="P573" t="str">
            <v>563</v>
          </cell>
          <cell r="Q573" t="str">
            <v xml:space="preserve"> DO-1 9818 - Proveer de manera autónoma e independiente los servicios requeridos para desarrollar actividades de closed caption para Canal Capital y sus otras señales.</v>
          </cell>
          <cell r="R573" t="str">
            <v>42450209</v>
          </cell>
          <cell r="S573" t="str">
            <v>Servicios para la comunidad, sociales y personales</v>
          </cell>
          <cell r="T573" t="str">
            <v>3-100-F002</v>
          </cell>
          <cell r="U573" t="str">
            <v>VA-Administrados de libre destinación</v>
          </cell>
          <cell r="V573" t="str">
            <v>332000000000000000260</v>
          </cell>
          <cell r="W573" t="str">
            <v>Gtos de Operación CANAL CAPITAL</v>
          </cell>
          <cell r="X573" t="str">
            <v>PO/0260/0001/GAST_OPE</v>
          </cell>
          <cell r="Z573" t="str">
            <v>Gastos Operacionales</v>
          </cell>
          <cell r="AA573" t="str">
            <v>11</v>
          </cell>
          <cell r="AB573" t="str">
            <v>RÉGIMEN ESPECIAL</v>
          </cell>
          <cell r="AC573" t="str">
            <v>1002110080</v>
          </cell>
          <cell r="AD573" t="str">
            <v>CC</v>
          </cell>
          <cell r="AE573" t="str">
            <v>52831268</v>
          </cell>
          <cell r="AF573" t="str">
            <v>ASTRID JOHANNA ANDRADE RICO</v>
          </cell>
          <cell r="AG573" t="str">
            <v>1005748523</v>
          </cell>
          <cell r="AH573" t="str">
            <v>JORGE ENRIQUE ANGARITA LOPEZ</v>
          </cell>
          <cell r="AI573" t="str">
            <v>1004759166</v>
          </cell>
          <cell r="AJ573" t="str">
            <v>DAVID CAMILO VARGAS MEJIA</v>
          </cell>
          <cell r="AK573">
            <v>22900000</v>
          </cell>
          <cell r="AL573">
            <v>0</v>
          </cell>
          <cell r="AM573">
            <v>0</v>
          </cell>
          <cell r="AN573">
            <v>22900000</v>
          </cell>
          <cell r="AO573">
            <v>6000000</v>
          </cell>
        </row>
        <row r="574">
          <cell r="I574" t="str">
            <v>0053-2025</v>
          </cell>
          <cell r="J574">
            <v>45686</v>
          </cell>
          <cell r="K574">
            <v>45928</v>
          </cell>
          <cell r="L574" t="str">
            <v>242</v>
          </cell>
          <cell r="M574" t="str">
            <v>02</v>
          </cell>
          <cell r="N574" t="str">
            <v>ORDENES DE PAGO</v>
          </cell>
          <cell r="O574" t="str">
            <v>462</v>
          </cell>
          <cell r="P574" t="str">
            <v>486</v>
          </cell>
          <cell r="Q574" t="str">
            <v xml:space="preserve"> SA-72 8331 - Proveer, de manera autónoma e independiente, sus servicios de apoyo a la supervisión de los contratos con empresas de servicios temporales para el suministro y administración especializada de personal para Canal Capital.,,</v>
          </cell>
          <cell r="R574" t="str">
            <v>42120202008</v>
          </cell>
          <cell r="S574" t="str">
            <v>Servicios prestados a las empresas y servicios de producción</v>
          </cell>
          <cell r="T574" t="str">
            <v>3-100-F002</v>
          </cell>
          <cell r="U574" t="str">
            <v>VA-Administrados de libre destinación</v>
          </cell>
          <cell r="V574" t="str">
            <v>000000000000000000260</v>
          </cell>
          <cell r="W574" t="str">
            <v>0260 - Programa Funcionamiento - CANAL CAPITAL</v>
          </cell>
          <cell r="X574" t="str">
            <v>PO/0260/0001/0000000260</v>
          </cell>
          <cell r="Z574" t="str">
            <v>funcionamiento Canal Capital</v>
          </cell>
          <cell r="AA574" t="str">
            <v>11</v>
          </cell>
          <cell r="AB574" t="str">
            <v>RÉGIMEN ESPECIAL</v>
          </cell>
          <cell r="AC574" t="str">
            <v>1010243353</v>
          </cell>
          <cell r="AD574" t="str">
            <v>CC</v>
          </cell>
          <cell r="AE574" t="str">
            <v>1018408738</v>
          </cell>
          <cell r="AF574" t="str">
            <v>JENNY ALEJANDRA DIAZ VELANDIA</v>
          </cell>
          <cell r="AG574" t="str">
            <v>1005748523</v>
          </cell>
          <cell r="AH574" t="str">
            <v>JORGE ENRIQUE ANGARITA LOPEZ</v>
          </cell>
          <cell r="AI574" t="str">
            <v>1006767230</v>
          </cell>
          <cell r="AJ574" t="str">
            <v>JUANA AMALIA GONZALEZ HERNANDEZ</v>
          </cell>
          <cell r="AK574">
            <v>33120000</v>
          </cell>
          <cell r="AL574">
            <v>0</v>
          </cell>
          <cell r="AM574">
            <v>0</v>
          </cell>
          <cell r="AN574">
            <v>33120000</v>
          </cell>
          <cell r="AO574">
            <v>8556000</v>
          </cell>
        </row>
        <row r="575">
          <cell r="I575" t="str">
            <v>0054-2025</v>
          </cell>
          <cell r="J575">
            <v>45691</v>
          </cell>
          <cell r="K575">
            <v>45926</v>
          </cell>
          <cell r="L575" t="str">
            <v>235</v>
          </cell>
          <cell r="M575" t="str">
            <v>02</v>
          </cell>
          <cell r="N575" t="str">
            <v>ORDENES DE PAGO</v>
          </cell>
          <cell r="O575" t="str">
            <v>489</v>
          </cell>
          <cell r="P575" t="str">
            <v>568</v>
          </cell>
          <cell r="Q575" t="str">
            <v xml:space="preserve"> DO-4 9814 - Proveer de manera autónoma e independiente los servicios requeridos para desarrollar actividades de tráfico y alistamiento de Canal Capital y sus otras señales.</v>
          </cell>
          <cell r="R575" t="str">
            <v>42450209</v>
          </cell>
          <cell r="S575" t="str">
            <v>Servicios para la comunidad, sociales y personales</v>
          </cell>
          <cell r="T575" t="str">
            <v>3-100-F002</v>
          </cell>
          <cell r="U575" t="str">
            <v>VA-Administrados de libre destinación</v>
          </cell>
          <cell r="V575" t="str">
            <v>332000000000000000260</v>
          </cell>
          <cell r="W575" t="str">
            <v>Gtos de Operación CANAL CAPITAL</v>
          </cell>
          <cell r="X575" t="str">
            <v>PO/0260/0001/GAST_OPE</v>
          </cell>
          <cell r="Z575" t="str">
            <v>Gastos Operacionales</v>
          </cell>
          <cell r="AA575" t="str">
            <v>11</v>
          </cell>
          <cell r="AB575" t="str">
            <v>RÉGIMEN ESPECIAL</v>
          </cell>
          <cell r="AC575" t="str">
            <v>1008839395</v>
          </cell>
          <cell r="AD575" t="str">
            <v>CC</v>
          </cell>
          <cell r="AE575" t="str">
            <v>1019124188</v>
          </cell>
          <cell r="AF575" t="str">
            <v>LAURA MARCELA GARCIA MONTAÑO</v>
          </cell>
          <cell r="AG575" t="str">
            <v>1005748523</v>
          </cell>
          <cell r="AH575" t="str">
            <v>JORGE ENRIQUE ANGARITA LOPEZ</v>
          </cell>
          <cell r="AI575" t="str">
            <v>1004759166</v>
          </cell>
          <cell r="AJ575" t="str">
            <v>DAVID CAMILO VARGAS MEJIA</v>
          </cell>
          <cell r="AK575">
            <v>23400000</v>
          </cell>
          <cell r="AL575">
            <v>0</v>
          </cell>
          <cell r="AM575">
            <v>0</v>
          </cell>
          <cell r="AN575">
            <v>23400000</v>
          </cell>
          <cell r="AO575">
            <v>5800000</v>
          </cell>
        </row>
        <row r="576">
          <cell r="I576" t="str">
            <v>0055-2025</v>
          </cell>
          <cell r="J576">
            <v>45689</v>
          </cell>
          <cell r="K576">
            <v>45991</v>
          </cell>
          <cell r="L576" t="str">
            <v>302</v>
          </cell>
          <cell r="M576" t="str">
            <v>02</v>
          </cell>
          <cell r="N576" t="str">
            <v>ORDENES DE PAGO</v>
          </cell>
          <cell r="O576" t="str">
            <v>514</v>
          </cell>
          <cell r="P576" t="str">
            <v>567</v>
          </cell>
          <cell r="Q576" t="str">
            <v xml:space="preserve"> DO-37 9636 - Proveer de manera autónoma e independiente los servicios requeridos para desarrollar actividades de apoyo logístico para los proyectos de Canal Capital y sus otras señales, incluidos en el Plan de inversión, financiado a través de la Resolución 00012 de 2025 del Fondo Único de Tecnologías de la Información y las Comunicaciones (FUTIC).</v>
          </cell>
          <cell r="R576" t="str">
            <v>423011723022024010101000</v>
          </cell>
          <cell r="S576" t="str">
            <v>Incremento de capacidad instalada para l - NA</v>
          </cell>
          <cell r="T576" t="str">
            <v>3-100-F002</v>
          </cell>
          <cell r="U576" t="str">
            <v>VA-Administrados de libre destinación</v>
          </cell>
          <cell r="V576" t="str">
            <v>40</v>
          </cell>
          <cell r="X576" t="str">
            <v>PM/0260/0101/23020000101</v>
          </cell>
          <cell r="Z576" t="str">
            <v>PRODUCTO PMR CANAL CAPITAL</v>
          </cell>
          <cell r="AA576" t="str">
            <v>11</v>
          </cell>
          <cell r="AB576" t="str">
            <v>RÉGIMEN ESPECIAL</v>
          </cell>
          <cell r="AC576" t="str">
            <v>1013655015</v>
          </cell>
          <cell r="AD576" t="str">
            <v>CC</v>
          </cell>
          <cell r="AE576" t="str">
            <v>1020792460</v>
          </cell>
          <cell r="AF576" t="str">
            <v>MARIANA  GONZALEZ ARBOLEDA</v>
          </cell>
          <cell r="AG576" t="str">
            <v>1005748523</v>
          </cell>
          <cell r="AH576" t="str">
            <v>JORGE ENRIQUE ANGARITA LOPEZ</v>
          </cell>
          <cell r="AI576" t="str">
            <v>1004759166</v>
          </cell>
          <cell r="AJ576" t="str">
            <v>DAVID CAMILO VARGAS MEJIA</v>
          </cell>
          <cell r="AK576">
            <v>39900000</v>
          </cell>
          <cell r="AL576">
            <v>0</v>
          </cell>
          <cell r="AM576">
            <v>0</v>
          </cell>
          <cell r="AN576">
            <v>39900000</v>
          </cell>
          <cell r="AO576">
            <v>3990000</v>
          </cell>
        </row>
        <row r="577">
          <cell r="I577" t="str">
            <v>0056-2025</v>
          </cell>
          <cell r="J577">
            <v>45691</v>
          </cell>
          <cell r="K577">
            <v>45991</v>
          </cell>
          <cell r="L577" t="str">
            <v>300</v>
          </cell>
          <cell r="M577" t="str">
            <v>02</v>
          </cell>
          <cell r="N577" t="str">
            <v>ORDENES DE PAGO</v>
          </cell>
          <cell r="O577" t="str">
            <v>502</v>
          </cell>
          <cell r="P577" t="str">
            <v>569</v>
          </cell>
          <cell r="Q577" t="str">
            <v xml:space="preserve"> DO-26 9765 - Proveer de manera autónoma e independiente los servicios requeridos para desarrollar actividades de community manager de las estrategias digitales incluidas en el Plan de inversión, financiado a trde la resolución 00012 de 2025 del Fondo Único de Tecnologías de la Información y las Comunicaciones (FUTIC) y demás proyectos de Canal Capital.</v>
          </cell>
          <cell r="R577" t="str">
            <v>423011723022024010101000</v>
          </cell>
          <cell r="S577" t="str">
            <v>Incremento de capacidad instalada para l - NA</v>
          </cell>
          <cell r="T577" t="str">
            <v>3-100-F002</v>
          </cell>
          <cell r="U577" t="str">
            <v>VA-Administrados de libre destinación</v>
          </cell>
          <cell r="V577" t="str">
            <v>40</v>
          </cell>
          <cell r="X577" t="str">
            <v>PM/0260/0101/23020000101</v>
          </cell>
          <cell r="Z577" t="str">
            <v>PRODUCTO PMR CANAL CAPITAL</v>
          </cell>
          <cell r="AA577" t="str">
            <v>11</v>
          </cell>
          <cell r="AB577" t="str">
            <v>RÉGIMEN ESPECIAL</v>
          </cell>
          <cell r="AC577" t="str">
            <v>1012393935</v>
          </cell>
          <cell r="AD577" t="str">
            <v>CC</v>
          </cell>
          <cell r="AE577" t="str">
            <v>1026299312</v>
          </cell>
          <cell r="AF577" t="str">
            <v>LAURA NATALI CANO MURILLO</v>
          </cell>
          <cell r="AG577" t="str">
            <v>1005748523</v>
          </cell>
          <cell r="AH577" t="str">
            <v>JORGE ENRIQUE ANGARITA LOPEZ</v>
          </cell>
          <cell r="AI577" t="str">
            <v>1004759166</v>
          </cell>
          <cell r="AJ577" t="str">
            <v>DAVID CAMILO VARGAS MEJIA</v>
          </cell>
          <cell r="AK577">
            <v>49468000</v>
          </cell>
          <cell r="AL577">
            <v>0</v>
          </cell>
          <cell r="AM577">
            <v>0</v>
          </cell>
          <cell r="AN577">
            <v>49468000</v>
          </cell>
          <cell r="AO577">
            <v>4648000</v>
          </cell>
        </row>
        <row r="578">
          <cell r="I578" t="str">
            <v>0057-2025</v>
          </cell>
          <cell r="J578">
            <v>45691</v>
          </cell>
          <cell r="K578">
            <v>45991</v>
          </cell>
          <cell r="L578" t="str">
            <v>300</v>
          </cell>
          <cell r="M578" t="str">
            <v>02</v>
          </cell>
          <cell r="N578" t="str">
            <v>ORDENES DE PAGO</v>
          </cell>
          <cell r="O578" t="str">
            <v>504</v>
          </cell>
          <cell r="P578" t="str">
            <v>566</v>
          </cell>
          <cell r="Q578" t="str">
            <v xml:space="preserve"> DO-32 9836 - Proveer de manera autónoma e independiente los servicios  requeridos para desarrollar actividades de asesoría legal y apoyo contractual en la Dirección Operativa para los proyectos incluidos en el Plan de inversión, financiado a través de la resolución 00012 de 2025 del Fondo Único de Tecnologías de la Información y las Comunicaciones (FUTIC)</v>
          </cell>
          <cell r="R578" t="str">
            <v>423011723022024010101000</v>
          </cell>
          <cell r="S578" t="str">
            <v>Incremento de capacidad instalada para l - NA</v>
          </cell>
          <cell r="T578" t="str">
            <v>3-100-F002</v>
          </cell>
          <cell r="U578" t="str">
            <v>VA-Administrados de libre destinación</v>
          </cell>
          <cell r="V578" t="str">
            <v>40</v>
          </cell>
          <cell r="X578" t="str">
            <v>PM/0260/0101/23020000101</v>
          </cell>
          <cell r="Z578" t="str">
            <v>PRODUCTO PMR CANAL CAPITAL</v>
          </cell>
          <cell r="AA578" t="str">
            <v>11</v>
          </cell>
          <cell r="AB578" t="str">
            <v>RÉGIMEN ESPECIAL</v>
          </cell>
          <cell r="AC578" t="str">
            <v>1000372229</v>
          </cell>
          <cell r="AD578" t="str">
            <v>CC</v>
          </cell>
          <cell r="AE578" t="str">
            <v>46453074</v>
          </cell>
          <cell r="AF578" t="str">
            <v>ALEJANDRA MARIA MANRIQUE PUERTO</v>
          </cell>
          <cell r="AG578" t="str">
            <v>1005748523</v>
          </cell>
          <cell r="AH578" t="str">
            <v>JORGE ENRIQUE ANGARITA LOPEZ</v>
          </cell>
          <cell r="AI578" t="str">
            <v>1004759166</v>
          </cell>
          <cell r="AJ578" t="str">
            <v>DAVID CAMILO VARGAS MEJIA</v>
          </cell>
          <cell r="AK578">
            <v>89400000</v>
          </cell>
          <cell r="AL578">
            <v>0</v>
          </cell>
          <cell r="AM578">
            <v>0</v>
          </cell>
          <cell r="AN578">
            <v>89400000</v>
          </cell>
          <cell r="AO578">
            <v>8400000</v>
          </cell>
        </row>
        <row r="579">
          <cell r="I579" t="str">
            <v>0058-2025</v>
          </cell>
          <cell r="J579">
            <v>45691</v>
          </cell>
          <cell r="K579">
            <v>45991</v>
          </cell>
          <cell r="L579" t="str">
            <v>300</v>
          </cell>
          <cell r="M579" t="str">
            <v>02</v>
          </cell>
          <cell r="N579" t="str">
            <v>ORDENES DE PAGO</v>
          </cell>
          <cell r="O579" t="str">
            <v>529</v>
          </cell>
          <cell r="P579" t="str">
            <v>565</v>
          </cell>
          <cell r="Q579" t="str">
            <v xml:space="preserve"> DO-83 9642 - Proveer de manera autónoma e independiente los servicios requeridos para desarrollar actividades de vestuario para los proyectos de Canal Capital y sus otras señales, incluidos en el Plan de inversión, financiado a través de la Resolución 00012 de 2025 del Fondo Único de Tecnologías de la Información y las Comunicaciones (FUTIC)</v>
          </cell>
          <cell r="R579" t="str">
            <v>423011723022024010101000</v>
          </cell>
          <cell r="S579" t="str">
            <v>Incremento de capacidad instalada para l - NA</v>
          </cell>
          <cell r="T579" t="str">
            <v>3-100-F002</v>
          </cell>
          <cell r="U579" t="str">
            <v>VA-Administrados de libre destinación</v>
          </cell>
          <cell r="V579" t="str">
            <v>40</v>
          </cell>
          <cell r="X579" t="str">
            <v>PM/0260/0101/23020000101</v>
          </cell>
          <cell r="Z579" t="str">
            <v>PRODUCTO PMR CANAL CAPITAL</v>
          </cell>
          <cell r="AA579" t="str">
            <v>11</v>
          </cell>
          <cell r="AB579" t="str">
            <v>RÉGIMEN ESPECIAL</v>
          </cell>
          <cell r="AC579" t="str">
            <v>1013705334</v>
          </cell>
          <cell r="AD579" t="str">
            <v>CC</v>
          </cell>
          <cell r="AE579" t="str">
            <v>1013586980</v>
          </cell>
          <cell r="AF579" t="str">
            <v>JULY ANDREA FORERO BUITRAGO</v>
          </cell>
          <cell r="AG579" t="str">
            <v>1005748523</v>
          </cell>
          <cell r="AH579" t="str">
            <v>JORGE ENRIQUE ANGARITA LOPEZ</v>
          </cell>
          <cell r="AI579" t="str">
            <v>1004759166</v>
          </cell>
          <cell r="AJ579" t="str">
            <v>DAVID CAMILO VARGAS MEJIA</v>
          </cell>
          <cell r="AK579">
            <v>42614000</v>
          </cell>
          <cell r="AL579">
            <v>0</v>
          </cell>
          <cell r="AM579">
            <v>0</v>
          </cell>
          <cell r="AN579">
            <v>42614000</v>
          </cell>
          <cell r="AO579">
            <v>4004000</v>
          </cell>
        </row>
        <row r="580">
          <cell r="I580" t="str">
            <v>0059-2025</v>
          </cell>
          <cell r="J580">
            <v>45687</v>
          </cell>
          <cell r="K580">
            <v>45776</v>
          </cell>
          <cell r="L580" t="str">
            <v>89</v>
          </cell>
          <cell r="M580" t="str">
            <v>02</v>
          </cell>
          <cell r="N580" t="str">
            <v>ORDENES DE PAGO</v>
          </cell>
          <cell r="O580" t="str">
            <v>560</v>
          </cell>
          <cell r="P580" t="str">
            <v>572</v>
          </cell>
          <cell r="Q580" t="str">
            <v xml:space="preserve"> DO-102 9647 - Prestar el servicio público de transporte terrestre automotor especial para los traslados de equipos y personal en el perímetro de Bogotá DC, región metropolitana y otros destinos, para el cumplimiento de las actividades de Canal Capital incluyendo los proyectos del Plan de inversión, financiados a través de la Resolución 00012 de 2025 del Fondo Único de Tecnologías de la Información y las Comunicaciones (FUTIC).</v>
          </cell>
          <cell r="R580" t="str">
            <v>42450209</v>
          </cell>
          <cell r="S580" t="str">
            <v>Servicios para la comunidad, sociales y personales</v>
          </cell>
          <cell r="T580" t="str">
            <v>3-100-F002</v>
          </cell>
          <cell r="U580" t="str">
            <v>VA-Administrados de libre destinación</v>
          </cell>
          <cell r="V580" t="str">
            <v>332000000000000000260</v>
          </cell>
          <cell r="W580" t="str">
            <v>Gtos de Operación CANAL CAPITAL</v>
          </cell>
          <cell r="X580" t="str">
            <v>PO/0260/0001/GAST_OPE</v>
          </cell>
          <cell r="Z580" t="str">
            <v>Gastos Operacionales</v>
          </cell>
          <cell r="AA580" t="str">
            <v>11</v>
          </cell>
          <cell r="AB580" t="str">
            <v>RÉGIMEN ESPECIAL</v>
          </cell>
          <cell r="AC580" t="str">
            <v>1000648156</v>
          </cell>
          <cell r="AD580" t="str">
            <v>NIT</v>
          </cell>
          <cell r="AE580" t="str">
            <v>900470772</v>
          </cell>
          <cell r="AF580" t="str">
            <v>TRANSPORTES CSC S.A.S - EN REORGANIZACIO N</v>
          </cell>
          <cell r="AG580" t="str">
            <v>1005748523</v>
          </cell>
          <cell r="AH580" t="str">
            <v>JORGE ENRIQUE ANGARITA LOPEZ</v>
          </cell>
          <cell r="AI580" t="str">
            <v>1004759166</v>
          </cell>
          <cell r="AJ580" t="str">
            <v>DAVID CAMILO VARGAS MEJIA</v>
          </cell>
          <cell r="AK580">
            <v>6216115</v>
          </cell>
          <cell r="AL580">
            <v>0</v>
          </cell>
          <cell r="AM580">
            <v>0</v>
          </cell>
          <cell r="AN580">
            <v>6216115</v>
          </cell>
          <cell r="AO580">
            <v>0</v>
          </cell>
        </row>
        <row r="581">
          <cell r="I581" t="str">
            <v>0059-2025</v>
          </cell>
          <cell r="J581">
            <v>45687</v>
          </cell>
          <cell r="K581">
            <v>45776</v>
          </cell>
          <cell r="L581" t="str">
            <v>89</v>
          </cell>
          <cell r="M581" t="str">
            <v>02</v>
          </cell>
          <cell r="N581" t="str">
            <v>ORDENES DE PAGO</v>
          </cell>
          <cell r="O581" t="str">
            <v>558</v>
          </cell>
          <cell r="P581" t="str">
            <v>573</v>
          </cell>
          <cell r="Q581" t="str">
            <v xml:space="preserve"> DO-138 9646 - Prestar el servicio público de transporte terrestre automotor especial para los traslados de equipos y personal en el perímetro de Bogotá DC, región metropolitana y otros destinos, para el cumplimiento de las actividades de Canal Capital incluyendo los proyectos del Plan de inversión, financiados a través de la Resolución 00012 de 2025 del Fondo Único de Tecnologías de la Información y las Comunicaciones (FUTIC).</v>
          </cell>
          <cell r="R581" t="str">
            <v>423011723022024010101000</v>
          </cell>
          <cell r="S581" t="str">
            <v>Incremento de capacidad instalada para l - NA</v>
          </cell>
          <cell r="T581" t="str">
            <v>3-100-F002</v>
          </cell>
          <cell r="U581" t="str">
            <v>VA-Administrados de libre destinación</v>
          </cell>
          <cell r="V581" t="str">
            <v>40</v>
          </cell>
          <cell r="X581" t="str">
            <v>PM/0260/0101/23020000101</v>
          </cell>
          <cell r="Z581" t="str">
            <v>PRODUCTO PMR CANAL CAPITAL</v>
          </cell>
          <cell r="AA581" t="str">
            <v>11</v>
          </cell>
          <cell r="AB581" t="str">
            <v>RÉGIMEN ESPECIAL</v>
          </cell>
          <cell r="AC581" t="str">
            <v>1000648156</v>
          </cell>
          <cell r="AD581" t="str">
            <v>NIT</v>
          </cell>
          <cell r="AE581" t="str">
            <v>900470772</v>
          </cell>
          <cell r="AF581" t="str">
            <v>TRANSPORTES CSC S.A.S - EN REORGANIZACIO N</v>
          </cell>
          <cell r="AG581" t="str">
            <v>1005748523</v>
          </cell>
          <cell r="AH581" t="str">
            <v>JORGE ENRIQUE ANGARITA LOPEZ</v>
          </cell>
          <cell r="AI581" t="str">
            <v>1004759166</v>
          </cell>
          <cell r="AJ581" t="str">
            <v>DAVID CAMILO VARGAS MEJIA</v>
          </cell>
          <cell r="AK581">
            <v>223783885</v>
          </cell>
          <cell r="AL581">
            <v>0</v>
          </cell>
          <cell r="AM581">
            <v>0</v>
          </cell>
          <cell r="AN581">
            <v>223783885</v>
          </cell>
          <cell r="AO581">
            <v>0</v>
          </cell>
        </row>
        <row r="582">
          <cell r="I582" t="str">
            <v>0060-2025</v>
          </cell>
          <cell r="J582">
            <v>45687</v>
          </cell>
          <cell r="K582">
            <v>45747</v>
          </cell>
          <cell r="L582" t="str">
            <v>60</v>
          </cell>
          <cell r="M582" t="str">
            <v>02</v>
          </cell>
          <cell r="N582" t="str">
            <v>ORDENES DE PAGO</v>
          </cell>
          <cell r="O582" t="str">
            <v>591</v>
          </cell>
          <cell r="P582" t="str">
            <v>579</v>
          </cell>
          <cell r="Q582" t="str">
            <v xml:space="preserve"> PE-11 8289 - Proveer de manera autónoma e independiente, los servicios de apoyo en las actividades de producción de las estrategias operativas del área de Ventas y Mercadeo de Canal Capital.</v>
          </cell>
          <cell r="R582" t="str">
            <v>42450208</v>
          </cell>
          <cell r="S582" t="str">
            <v>Servicios prestados a las empresas y servicios de producción</v>
          </cell>
          <cell r="T582" t="str">
            <v>3-100-F002</v>
          </cell>
          <cell r="U582" t="str">
            <v>VA-Administrados de libre destinación</v>
          </cell>
          <cell r="V582" t="str">
            <v>332000000000000000260</v>
          </cell>
          <cell r="W582" t="str">
            <v>Gtos de Operación CANAL CAPITAL</v>
          </cell>
          <cell r="X582" t="str">
            <v>PO/0260/0001/GAST_OPE</v>
          </cell>
          <cell r="Z582" t="str">
            <v>Gastos Operacionales</v>
          </cell>
          <cell r="AA582" t="str">
            <v>11</v>
          </cell>
          <cell r="AB582" t="str">
            <v>RÉGIMEN ESPECIAL</v>
          </cell>
          <cell r="AC582" t="str">
            <v>1008941839</v>
          </cell>
          <cell r="AD582" t="str">
            <v>CC</v>
          </cell>
          <cell r="AE582" t="str">
            <v>1023900084</v>
          </cell>
          <cell r="AF582" t="str">
            <v>MARYI JOHANNA ROMERO TINJACA</v>
          </cell>
          <cell r="AG582" t="str">
            <v>1005748523</v>
          </cell>
          <cell r="AH582" t="str">
            <v>JORGE ENRIQUE ANGARITA LOPEZ</v>
          </cell>
          <cell r="AI582" t="str">
            <v>1000256877</v>
          </cell>
          <cell r="AJ582" t="str">
            <v>PAULA ARENAS CANAL</v>
          </cell>
          <cell r="AK582">
            <v>10166667</v>
          </cell>
          <cell r="AL582">
            <v>0</v>
          </cell>
          <cell r="AM582">
            <v>0</v>
          </cell>
          <cell r="AN582">
            <v>10166667</v>
          </cell>
          <cell r="AO582">
            <v>5166667</v>
          </cell>
        </row>
        <row r="583">
          <cell r="I583" t="str">
            <v>189-2024</v>
          </cell>
          <cell r="J583">
            <v>45658</v>
          </cell>
          <cell r="K583">
            <v>46022</v>
          </cell>
          <cell r="L583" t="str">
            <v>364</v>
          </cell>
          <cell r="M583" t="str">
            <v>02</v>
          </cell>
          <cell r="N583" t="str">
            <v>ORDENES DE PAGO</v>
          </cell>
          <cell r="O583" t="str">
            <v>677</v>
          </cell>
          <cell r="P583" t="str">
            <v>574</v>
          </cell>
          <cell r="Q583" t="str">
            <v xml:space="preserve"> PE-79 Adicionar al contrato de prestación de servicios No. 189 de 2024, suscrito con TAKTIKOS SAS Reemplaza el RP 1298-2024</v>
          </cell>
          <cell r="R583" t="str">
            <v>42450208</v>
          </cell>
          <cell r="S583" t="str">
            <v>Servicios prestados a las empresas y servicios de producción</v>
          </cell>
          <cell r="T583" t="str">
            <v>3-200-F002</v>
          </cell>
          <cell r="U583" t="str">
            <v>RB-Administrados de libre destinación</v>
          </cell>
          <cell r="V583" t="str">
            <v>332000000000000000260</v>
          </cell>
          <cell r="W583" t="str">
            <v>Gtos de Operación CANAL CAPITAL</v>
          </cell>
          <cell r="X583" t="str">
            <v>PO/0260/0001/GAST_OPE</v>
          </cell>
          <cell r="Z583" t="str">
            <v>Gastos Operacionales</v>
          </cell>
          <cell r="AA583" t="str">
            <v>11</v>
          </cell>
          <cell r="AB583" t="str">
            <v>RÉGIMEN ESPECIAL</v>
          </cell>
          <cell r="AC583" t="str">
            <v>1000646309</v>
          </cell>
          <cell r="AD583" t="str">
            <v>NIT</v>
          </cell>
          <cell r="AE583" t="str">
            <v>900787247</v>
          </cell>
          <cell r="AF583" t="str">
            <v>TAKTIKOS SAS</v>
          </cell>
          <cell r="AG583" t="str">
            <v>1005748523</v>
          </cell>
          <cell r="AH583" t="str">
            <v>JORGE ENRIQUE ANGARITA LOPEZ</v>
          </cell>
          <cell r="AI583" t="str">
            <v>1000256877</v>
          </cell>
          <cell r="AJ583" t="str">
            <v>PAULA ARENAS CANAL</v>
          </cell>
          <cell r="AK583">
            <v>19184421</v>
          </cell>
          <cell r="AL583">
            <v>0</v>
          </cell>
          <cell r="AM583">
            <v>0</v>
          </cell>
          <cell r="AN583">
            <v>19184421</v>
          </cell>
          <cell r="AO583">
            <v>19184421</v>
          </cell>
        </row>
        <row r="584">
          <cell r="I584" t="str">
            <v>189-2024</v>
          </cell>
          <cell r="J584">
            <v>45658</v>
          </cell>
          <cell r="K584">
            <v>46022</v>
          </cell>
          <cell r="L584" t="str">
            <v>364</v>
          </cell>
          <cell r="M584" t="str">
            <v>02</v>
          </cell>
          <cell r="N584" t="str">
            <v>ORDENES DE PAGO</v>
          </cell>
          <cell r="O584" t="str">
            <v>678</v>
          </cell>
          <cell r="P584" t="str">
            <v>575</v>
          </cell>
          <cell r="Q584" t="str">
            <v xml:space="preserve"> PE-79 Adicionar al contrato de prestación de servicios No. 189 de 2024, suscrito con TAKTIKOS SAS Reemplaza el RP 1298-2024,,</v>
          </cell>
          <cell r="R584" t="str">
            <v>42450208</v>
          </cell>
          <cell r="S584" t="str">
            <v>Servicios prestados a las empresas y servicios de producción</v>
          </cell>
          <cell r="T584" t="str">
            <v>3-100-F002</v>
          </cell>
          <cell r="U584" t="str">
            <v>VA-Administrados de libre destinación</v>
          </cell>
          <cell r="V584" t="str">
            <v>332000000000000000260</v>
          </cell>
          <cell r="W584" t="str">
            <v>Gtos de Operación CANAL CAPITAL</v>
          </cell>
          <cell r="X584" t="str">
            <v>PO/0260/0001/GAST_OPE</v>
          </cell>
          <cell r="Z584" t="str">
            <v>Gastos Operacionales</v>
          </cell>
          <cell r="AA584" t="str">
            <v>11</v>
          </cell>
          <cell r="AB584" t="str">
            <v>RÉGIMEN ESPECIAL</v>
          </cell>
          <cell r="AC584" t="str">
            <v>1000646309</v>
          </cell>
          <cell r="AD584" t="str">
            <v>NIT</v>
          </cell>
          <cell r="AE584" t="str">
            <v>900787247</v>
          </cell>
          <cell r="AF584" t="str">
            <v>TAKTIKOS SAS</v>
          </cell>
          <cell r="AG584" t="str">
            <v>1005748523</v>
          </cell>
          <cell r="AH584" t="str">
            <v>JORGE ENRIQUE ANGARITA LOPEZ</v>
          </cell>
          <cell r="AI584" t="str">
            <v>1000256877</v>
          </cell>
          <cell r="AJ584" t="str">
            <v>PAULA ARENAS CANAL</v>
          </cell>
          <cell r="AK584">
            <v>7509874</v>
          </cell>
          <cell r="AL584">
            <v>0</v>
          </cell>
          <cell r="AM584">
            <v>0</v>
          </cell>
          <cell r="AN584">
            <v>7509874</v>
          </cell>
          <cell r="AO584">
            <v>7509874</v>
          </cell>
        </row>
        <row r="585">
          <cell r="I585" t="str">
            <v>0061-2025</v>
          </cell>
          <cell r="J585">
            <v>45691</v>
          </cell>
          <cell r="K585">
            <v>45963</v>
          </cell>
          <cell r="L585" t="str">
            <v>272</v>
          </cell>
          <cell r="M585" t="str">
            <v>02</v>
          </cell>
          <cell r="N585" t="str">
            <v>ORDENES DE PAGO</v>
          </cell>
          <cell r="O585" t="str">
            <v>534</v>
          </cell>
          <cell r="P585" t="str">
            <v>571</v>
          </cell>
          <cell r="Q585" t="str">
            <v xml:space="preserve"> SF-4 8641 - Proveer de manera autónoma e independiente los servicios profesionales para apoyar los procesos, procedimientos y demás actividades del área de tesorería de la subdirección financiera de canal capital</v>
          </cell>
          <cell r="R585" t="str">
            <v>42120202008</v>
          </cell>
          <cell r="S585" t="str">
            <v>Servicios prestados a las empresas y servicios de producción</v>
          </cell>
          <cell r="T585" t="str">
            <v>3-100-F002</v>
          </cell>
          <cell r="U585" t="str">
            <v>VA-Administrados de libre destinación</v>
          </cell>
          <cell r="V585" t="str">
            <v>000000000000000000260</v>
          </cell>
          <cell r="W585" t="str">
            <v>0260 - Programa Funcionamiento - CANAL CAPITAL</v>
          </cell>
          <cell r="X585" t="str">
            <v>PO/0260/0001/0000000260</v>
          </cell>
          <cell r="Z585" t="str">
            <v>funcionamiento Canal Capital</v>
          </cell>
          <cell r="AA585" t="str">
            <v>11</v>
          </cell>
          <cell r="AB585" t="str">
            <v>RÉGIMEN ESPECIAL</v>
          </cell>
          <cell r="AC585" t="str">
            <v>1000368891</v>
          </cell>
          <cell r="AD585" t="str">
            <v>CC</v>
          </cell>
          <cell r="AE585" t="str">
            <v>53136212</v>
          </cell>
          <cell r="AF585" t="str">
            <v>NELLY MARIA GUZMAN NEUTA</v>
          </cell>
          <cell r="AG585" t="str">
            <v>1005748523</v>
          </cell>
          <cell r="AH585" t="str">
            <v>JORGE ENRIQUE ANGARITA LOPEZ</v>
          </cell>
          <cell r="AI585" t="str">
            <v>1006767230</v>
          </cell>
          <cell r="AJ585" t="str">
            <v>JUANA AMALIA GONZALEZ HERNANDEZ</v>
          </cell>
          <cell r="AK585">
            <v>62613369</v>
          </cell>
          <cell r="AL585">
            <v>0</v>
          </cell>
          <cell r="AM585">
            <v>0</v>
          </cell>
          <cell r="AN585">
            <v>62613369</v>
          </cell>
          <cell r="AO585">
            <v>13450279</v>
          </cell>
        </row>
        <row r="586">
          <cell r="I586" t="str">
            <v>0062-2025</v>
          </cell>
          <cell r="J586">
            <v>45691</v>
          </cell>
          <cell r="K586">
            <v>45926</v>
          </cell>
          <cell r="L586" t="str">
            <v>235</v>
          </cell>
          <cell r="M586" t="str">
            <v>02</v>
          </cell>
          <cell r="N586" t="str">
            <v>ORDENES DE PAGO</v>
          </cell>
          <cell r="O586" t="str">
            <v>492</v>
          </cell>
          <cell r="P586" t="str">
            <v>576</v>
          </cell>
          <cell r="Q586" t="str">
            <v xml:space="preserve"> DO-13 9817 - Proveer de manera autónoma e independiente los servicios requeridos para desarrollar actividades de archivo y catalogación de Canal Capital y sus otras señales.</v>
          </cell>
          <cell r="R586" t="str">
            <v>42450209</v>
          </cell>
          <cell r="S586" t="str">
            <v>Servicios para la comunidad, sociales y personales</v>
          </cell>
          <cell r="T586" t="str">
            <v>3-100-F002</v>
          </cell>
          <cell r="U586" t="str">
            <v>VA-Administrados de libre destinación</v>
          </cell>
          <cell r="V586" t="str">
            <v>332000000000000000260</v>
          </cell>
          <cell r="W586" t="str">
            <v>Gtos de Operación CANAL CAPITAL</v>
          </cell>
          <cell r="X586" t="str">
            <v>PO/0260/0001/GAST_OPE</v>
          </cell>
          <cell r="Z586" t="str">
            <v>Gastos Operacionales</v>
          </cell>
          <cell r="AA586" t="str">
            <v>11</v>
          </cell>
          <cell r="AB586" t="str">
            <v>RÉGIMEN ESPECIAL</v>
          </cell>
          <cell r="AC586" t="str">
            <v>1010772195</v>
          </cell>
          <cell r="AD586" t="str">
            <v>CC</v>
          </cell>
          <cell r="AE586" t="str">
            <v>1018466306</v>
          </cell>
          <cell r="AF586" t="str">
            <v>CLAUDIA LORENA RODRIGUEZ TORRES</v>
          </cell>
          <cell r="AG586" t="str">
            <v>1005748523</v>
          </cell>
          <cell r="AH586" t="str">
            <v>JORGE ENRIQUE ANGARITA LOPEZ</v>
          </cell>
          <cell r="AI586" t="str">
            <v>1004759166</v>
          </cell>
          <cell r="AJ586" t="str">
            <v>DAVID CAMILO VARGAS MEJIA</v>
          </cell>
          <cell r="AK586">
            <v>23400000</v>
          </cell>
          <cell r="AL586">
            <v>0</v>
          </cell>
          <cell r="AM586">
            <v>0</v>
          </cell>
          <cell r="AN586">
            <v>23400000</v>
          </cell>
          <cell r="AO586">
            <v>5800000</v>
          </cell>
        </row>
        <row r="587">
          <cell r="I587" t="str">
            <v>0063-2025</v>
          </cell>
          <cell r="J587">
            <v>45691</v>
          </cell>
          <cell r="K587">
            <v>45930</v>
          </cell>
          <cell r="L587" t="str">
            <v>239</v>
          </cell>
          <cell r="M587" t="str">
            <v>02</v>
          </cell>
          <cell r="N587" t="str">
            <v>ORDENES DE PAGO</v>
          </cell>
          <cell r="O587" t="str">
            <v>482</v>
          </cell>
          <cell r="P587" t="str">
            <v>570</v>
          </cell>
          <cell r="Q587" t="str">
            <v xml:space="preserve"> SG-37 10118 - Proveer, de manera autónoma e independiente, los servicios profesionales para el desarrollo de actividades asociadas a la estructuración de estudios de sector y de mercado, propios de la gestión contractual de Canal Capital.</v>
          </cell>
          <cell r="R587" t="str">
            <v>42120202008</v>
          </cell>
          <cell r="S587" t="str">
            <v>Servicios prestados a las empresas y servicios de producción</v>
          </cell>
          <cell r="T587" t="str">
            <v>3-100-F002</v>
          </cell>
          <cell r="U587" t="str">
            <v>VA-Administrados de libre destinación</v>
          </cell>
          <cell r="V587" t="str">
            <v>000000000000000000260</v>
          </cell>
          <cell r="W587" t="str">
            <v>0260 - Programa Funcionamiento - CANAL CAPITAL</v>
          </cell>
          <cell r="X587" t="str">
            <v>PO/0260/0001/0000000260</v>
          </cell>
          <cell r="Z587" t="str">
            <v>funcionamiento Canal Capital</v>
          </cell>
          <cell r="AA587" t="str">
            <v>11</v>
          </cell>
          <cell r="AB587" t="str">
            <v>RÉGIMEN ESPECIAL</v>
          </cell>
          <cell r="AC587" t="str">
            <v>1005676869</v>
          </cell>
          <cell r="AD587" t="str">
            <v>CC</v>
          </cell>
          <cell r="AE587" t="str">
            <v>1072446658</v>
          </cell>
          <cell r="AF587" t="str">
            <v>JENNY MARISOL BARAHONA GUTIERREZ</v>
          </cell>
          <cell r="AG587" t="str">
            <v>1005748523</v>
          </cell>
          <cell r="AH587" t="str">
            <v>JORGE ENRIQUE ANGARITA LOPEZ</v>
          </cell>
          <cell r="AI587" t="str">
            <v>1006767230</v>
          </cell>
          <cell r="AJ587" t="str">
            <v>JUANA AMALIA GONZALEZ HERNANDEZ</v>
          </cell>
          <cell r="AK587">
            <v>55533333</v>
          </cell>
          <cell r="AL587">
            <v>0</v>
          </cell>
          <cell r="AM587">
            <v>0</v>
          </cell>
          <cell r="AN587">
            <v>55533333</v>
          </cell>
          <cell r="AO587">
            <v>13533333</v>
          </cell>
        </row>
        <row r="588">
          <cell r="I588" t="str">
            <v>0064-2025</v>
          </cell>
          <cell r="J588">
            <v>45691</v>
          </cell>
          <cell r="K588">
            <v>45930</v>
          </cell>
          <cell r="L588" t="str">
            <v>239</v>
          </cell>
          <cell r="M588" t="str">
            <v>02</v>
          </cell>
          <cell r="N588" t="str">
            <v>ORDENES DE PAGO</v>
          </cell>
          <cell r="O588" t="str">
            <v>448</v>
          </cell>
          <cell r="P588" t="str">
            <v>586</v>
          </cell>
          <cell r="Q588" t="str">
            <v xml:space="preserve"> SG-36 10117 - Proveer de manera autónoma e independiente, los servicios jurídicos profesionales para apoyar en las actividades de estructuración de los procesos contractuales de las áreas de apoyo y misionales de Canal Capital.</v>
          </cell>
          <cell r="R588" t="str">
            <v>42120202008</v>
          </cell>
          <cell r="S588" t="str">
            <v>Servicios prestados a las empresas y servicios de producción</v>
          </cell>
          <cell r="T588" t="str">
            <v>3-100-F002</v>
          </cell>
          <cell r="U588" t="str">
            <v>VA-Administrados de libre destinación</v>
          </cell>
          <cell r="V588" t="str">
            <v>000000000000000000260</v>
          </cell>
          <cell r="W588" t="str">
            <v>0260 - Programa Funcionamiento - CANAL CAPITAL</v>
          </cell>
          <cell r="X588" t="str">
            <v>PO/0260/0001/0000000260</v>
          </cell>
          <cell r="Z588" t="str">
            <v>funcionamiento Canal Capital</v>
          </cell>
          <cell r="AA588" t="str">
            <v>11</v>
          </cell>
          <cell r="AB588" t="str">
            <v>RÉGIMEN ESPECIAL</v>
          </cell>
          <cell r="AC588" t="str">
            <v>1002538425</v>
          </cell>
          <cell r="AD588" t="str">
            <v>CC</v>
          </cell>
          <cell r="AE588" t="str">
            <v>80730018</v>
          </cell>
          <cell r="AF588" t="str">
            <v>FRANCISCO ALEXANDER SANDOVAL VASQUEZ</v>
          </cell>
          <cell r="AG588" t="str">
            <v>1005748523</v>
          </cell>
          <cell r="AH588" t="str">
            <v>JORGE ENRIQUE ANGARITA LOPEZ</v>
          </cell>
          <cell r="AI588" t="str">
            <v>1004759166</v>
          </cell>
          <cell r="AJ588" t="str">
            <v>DAVID CAMILO VARGAS MEJIA</v>
          </cell>
          <cell r="AK588">
            <v>55533333</v>
          </cell>
          <cell r="AL588">
            <v>0</v>
          </cell>
          <cell r="AM588">
            <v>0</v>
          </cell>
          <cell r="AN588">
            <v>55533333</v>
          </cell>
          <cell r="AO588">
            <v>13533333</v>
          </cell>
        </row>
        <row r="589">
          <cell r="I589" t="str">
            <v>0065-2025</v>
          </cell>
          <cell r="J589">
            <v>45691</v>
          </cell>
          <cell r="K589">
            <v>45991</v>
          </cell>
          <cell r="L589" t="str">
            <v>300</v>
          </cell>
          <cell r="M589" t="str">
            <v>02</v>
          </cell>
          <cell r="N589" t="str">
            <v>ORDENES DE PAGO</v>
          </cell>
          <cell r="O589" t="str">
            <v>588</v>
          </cell>
          <cell r="P589" t="str">
            <v>600</v>
          </cell>
          <cell r="Q589" t="str">
            <v xml:space="preserve"> DO-145 9634 - Proveer de manera autónoma e independiente los servicios requeridos para desarrollar actividades de producción para los proyectos de Canal Capital y sus otras señales, financiado a través de la Resolución 00012 de 2025 del Fondo Único de Tecnologías de la Información y las Comunicaciones (FUTIC)</v>
          </cell>
          <cell r="R589" t="str">
            <v>423011723022024010101000</v>
          </cell>
          <cell r="S589" t="str">
            <v>Incremento de capacidad instalada para l - NA</v>
          </cell>
          <cell r="T589" t="str">
            <v>3-100-F002</v>
          </cell>
          <cell r="U589" t="str">
            <v>VA-Administrados de libre destinación</v>
          </cell>
          <cell r="V589" t="str">
            <v>40</v>
          </cell>
          <cell r="X589" t="str">
            <v>PM/0260/0101/23020000101</v>
          </cell>
          <cell r="Z589" t="str">
            <v>PRODUCTO PMR CANAL CAPITAL</v>
          </cell>
          <cell r="AA589" t="str">
            <v>11</v>
          </cell>
          <cell r="AB589" t="str">
            <v>RÉGIMEN ESPECIAL</v>
          </cell>
          <cell r="AC589" t="str">
            <v>1011809479</v>
          </cell>
          <cell r="AD589" t="str">
            <v>CC</v>
          </cell>
          <cell r="AE589" t="str">
            <v>1014264458</v>
          </cell>
          <cell r="AF589" t="str">
            <v>SARA MELISSA MUÑOZ USSA</v>
          </cell>
          <cell r="AG589" t="str">
            <v>1005748523</v>
          </cell>
          <cell r="AH589" t="str">
            <v>JORGE ENRIQUE ANGARITA LOPEZ</v>
          </cell>
          <cell r="AI589" t="str">
            <v>1004759166</v>
          </cell>
          <cell r="AJ589" t="str">
            <v>DAVID CAMILO VARGAS MEJIA</v>
          </cell>
          <cell r="AK589">
            <v>400000</v>
          </cell>
          <cell r="AL589">
            <v>0</v>
          </cell>
          <cell r="AM589">
            <v>0</v>
          </cell>
          <cell r="AN589">
            <v>400000</v>
          </cell>
          <cell r="AO589">
            <v>400000</v>
          </cell>
        </row>
        <row r="590">
          <cell r="I590" t="str">
            <v>0065-2025</v>
          </cell>
          <cell r="J590">
            <v>45691</v>
          </cell>
          <cell r="K590">
            <v>45991</v>
          </cell>
          <cell r="L590" t="str">
            <v>300</v>
          </cell>
          <cell r="M590" t="str">
            <v>02</v>
          </cell>
          <cell r="N590" t="str">
            <v>ORDENES DE PAGO</v>
          </cell>
          <cell r="O590" t="str">
            <v>515</v>
          </cell>
          <cell r="P590" t="str">
            <v>601</v>
          </cell>
          <cell r="Q590" t="str">
            <v xml:space="preserve"> DO-38 9634 - Proveer de manera autónoma e independiente los servicios requeridos para desarrollar actividades de producción para los proyectos de Canal Capital y sus otras señales, financiado a través de la Resolución 00012 de 2025 del Fondo Único de Tecnologías de la Información y las Comunicaciones (FUTIC).</v>
          </cell>
          <cell r="R590" t="str">
            <v>423011723022024010101000</v>
          </cell>
          <cell r="S590" t="str">
            <v>Incremento de capacidad instalada para l - NA</v>
          </cell>
          <cell r="T590" t="str">
            <v>3-100-F002</v>
          </cell>
          <cell r="U590" t="str">
            <v>VA-Administrados de libre destinación</v>
          </cell>
          <cell r="V590" t="str">
            <v>40</v>
          </cell>
          <cell r="X590" t="str">
            <v>PM/0260/0101/23020000101</v>
          </cell>
          <cell r="Z590" t="str">
            <v>PRODUCTO PMR CANAL CAPITAL</v>
          </cell>
          <cell r="AA590" t="str">
            <v>11</v>
          </cell>
          <cell r="AB590" t="str">
            <v>RÉGIMEN ESPECIAL</v>
          </cell>
          <cell r="AC590" t="str">
            <v>1011809479</v>
          </cell>
          <cell r="AD590" t="str">
            <v>CC</v>
          </cell>
          <cell r="AE590" t="str">
            <v>1014264458</v>
          </cell>
          <cell r="AF590" t="str">
            <v>SARA MELISSA MUÑOZ USSA</v>
          </cell>
          <cell r="AG590" t="str">
            <v>1005748523</v>
          </cell>
          <cell r="AH590" t="str">
            <v>JORGE ENRIQUE ANGARITA LOPEZ</v>
          </cell>
          <cell r="AI590" t="str">
            <v>1004759166</v>
          </cell>
          <cell r="AJ590" t="str">
            <v>DAVID CAMILO VARGAS MEJIA</v>
          </cell>
          <cell r="AK590">
            <v>59200000</v>
          </cell>
          <cell r="AL590">
            <v>0</v>
          </cell>
          <cell r="AM590">
            <v>0</v>
          </cell>
          <cell r="AN590">
            <v>59200000</v>
          </cell>
          <cell r="AO590">
            <v>4600000</v>
          </cell>
        </row>
        <row r="591">
          <cell r="I591" t="str">
            <v>0066-2025</v>
          </cell>
          <cell r="J591">
            <v>45691</v>
          </cell>
          <cell r="K591">
            <v>45912</v>
          </cell>
          <cell r="L591" t="str">
            <v>221</v>
          </cell>
          <cell r="M591" t="str">
            <v>02</v>
          </cell>
          <cell r="N591" t="str">
            <v>ORDENES DE PAGO</v>
          </cell>
          <cell r="O591" t="str">
            <v>522</v>
          </cell>
          <cell r="P591" t="str">
            <v>598</v>
          </cell>
          <cell r="Q591" t="str">
            <v xml:space="preserve"> DO-54 9848 - Proveer de manera autónoma e independiente los servicios profesionales requeridos para desarrollar actividades de apoyo administrativo en la Dirección Operativa para los proyectos incluidos en el Plan de inversión, financiado a través de la resolución 00012 de 2025 del Fondo Único de Tecnologías de la Información y las Comunicaciones (FUTIC)</v>
          </cell>
          <cell r="R591" t="str">
            <v>423011723022024010101000</v>
          </cell>
          <cell r="S591" t="str">
            <v>Incremento de capacidad instalada para l - NA</v>
          </cell>
          <cell r="T591" t="str">
            <v>3-100-F002</v>
          </cell>
          <cell r="U591" t="str">
            <v>VA-Administrados de libre destinación</v>
          </cell>
          <cell r="V591" t="str">
            <v>40</v>
          </cell>
          <cell r="X591" t="str">
            <v>PM/0260/0101/23020000101</v>
          </cell>
          <cell r="Z591" t="str">
            <v>PRODUCTO PMR CANAL CAPITAL</v>
          </cell>
          <cell r="AA591" t="str">
            <v>11</v>
          </cell>
          <cell r="AB591" t="str">
            <v>RÉGIMEN ESPECIAL</v>
          </cell>
          <cell r="AC591" t="str">
            <v>1006714765</v>
          </cell>
          <cell r="AD591" t="str">
            <v>CC</v>
          </cell>
          <cell r="AE591" t="str">
            <v>52464540</v>
          </cell>
          <cell r="AF591" t="str">
            <v>MAGDA YASID FRANCO MENDOZA</v>
          </cell>
          <cell r="AG591" t="str">
            <v>1005748523</v>
          </cell>
          <cell r="AH591" t="str">
            <v>JORGE ENRIQUE ANGARITA LOPEZ</v>
          </cell>
          <cell r="AI591" t="str">
            <v>1004759166</v>
          </cell>
          <cell r="AJ591" t="str">
            <v>DAVID CAMILO VARGAS MEJIA</v>
          </cell>
          <cell r="AK591">
            <v>27280000</v>
          </cell>
          <cell r="AL591">
            <v>0</v>
          </cell>
          <cell r="AM591">
            <v>0</v>
          </cell>
          <cell r="AN591">
            <v>27280000</v>
          </cell>
          <cell r="AO591">
            <v>3472000</v>
          </cell>
        </row>
        <row r="592">
          <cell r="I592" t="str">
            <v>0067-2025</v>
          </cell>
          <cell r="J592">
            <v>45691</v>
          </cell>
          <cell r="K592">
            <v>45991</v>
          </cell>
          <cell r="L592" t="str">
            <v>300</v>
          </cell>
          <cell r="M592" t="str">
            <v>02</v>
          </cell>
          <cell r="N592" t="str">
            <v>ORDENES DE PAGO</v>
          </cell>
          <cell r="O592" t="str">
            <v>507</v>
          </cell>
          <cell r="P592" t="str">
            <v>587</v>
          </cell>
          <cell r="Q592" t="str">
            <v xml:space="preserve"> DO-22 9824 - Proveer de manera autónoma e independiente los servicios requeridos para desarrollar actividades de lengua de señas incluido en el Plan de inversión, financiado a través de la resolución 00012 de 2025 del Fondo Único de Tecnologías de la Información y las Comunicaciones (FUTIC) y demás proyectos de Canal Capital Canal</v>
          </cell>
          <cell r="R592" t="str">
            <v>423011723022024010101000</v>
          </cell>
          <cell r="S592" t="str">
            <v>Incremento de capacidad instalada para l - NA</v>
          </cell>
          <cell r="T592" t="str">
            <v>3-100-F002</v>
          </cell>
          <cell r="U592" t="str">
            <v>VA-Administrados de libre destinación</v>
          </cell>
          <cell r="V592" t="str">
            <v>40</v>
          </cell>
          <cell r="X592" t="str">
            <v>PM/0260/0101/23020000101</v>
          </cell>
          <cell r="Z592" t="str">
            <v>PRODUCTO PMR CANAL CAPITAL</v>
          </cell>
          <cell r="AA592" t="str">
            <v>11</v>
          </cell>
          <cell r="AB592" t="str">
            <v>RÉGIMEN ESPECIAL</v>
          </cell>
          <cell r="AC592" t="str">
            <v>1000312098</v>
          </cell>
          <cell r="AD592" t="str">
            <v>CC</v>
          </cell>
          <cell r="AE592" t="str">
            <v>52234434</v>
          </cell>
          <cell r="AF592" t="str">
            <v>RUTH ESPERANZA PINZON PEREZ</v>
          </cell>
          <cell r="AG592" t="str">
            <v>1005748523</v>
          </cell>
          <cell r="AH592" t="str">
            <v>JORGE ENRIQUE ANGARITA LOPEZ</v>
          </cell>
          <cell r="AI592" t="str">
            <v>1004759166</v>
          </cell>
          <cell r="AJ592" t="str">
            <v>DAVID CAMILO VARGAS MEJIA</v>
          </cell>
          <cell r="AK592">
            <v>15496000</v>
          </cell>
          <cell r="AL592">
            <v>0</v>
          </cell>
          <cell r="AM592">
            <v>0</v>
          </cell>
          <cell r="AN592">
            <v>15496000</v>
          </cell>
          <cell r="AO592">
            <v>3016000</v>
          </cell>
        </row>
        <row r="593">
          <cell r="I593" t="str">
            <v>0068-2025</v>
          </cell>
          <cell r="J593">
            <v>45691</v>
          </cell>
          <cell r="K593">
            <v>45991</v>
          </cell>
          <cell r="L593" t="str">
            <v>300</v>
          </cell>
          <cell r="M593" t="str">
            <v>02</v>
          </cell>
          <cell r="N593" t="str">
            <v>ORDENES DE PAGO</v>
          </cell>
          <cell r="O593" t="str">
            <v>531</v>
          </cell>
          <cell r="P593" t="str">
            <v>588</v>
          </cell>
          <cell r="Q593" t="str">
            <v xml:space="preserve"> DO-86 9626 - Proveer de manera autónoma e independiente los servicios requeridos para desarrollar actividades de producción para el proyecto "Transmisiones culturales, deportivas y académicas" de Canal Capital y sus otras señales, incluidos en el Plan de inversión, financiado a través de la Resolución 00012 de 2025 del Fondo Único de Tecnologías de la Información y las Comunicaciones (FUTIC)</v>
          </cell>
          <cell r="R593" t="str">
            <v>423011723022024010101000</v>
          </cell>
          <cell r="S593" t="str">
            <v>Incremento de capacidad instalada para l - NA</v>
          </cell>
          <cell r="T593" t="str">
            <v>3-100-F002</v>
          </cell>
          <cell r="U593" t="str">
            <v>VA-Administrados de libre destinación</v>
          </cell>
          <cell r="V593" t="str">
            <v>40</v>
          </cell>
          <cell r="X593" t="str">
            <v>PM/0260/0101/23020000101</v>
          </cell>
          <cell r="Z593" t="str">
            <v>PRODUCTO PMR CANAL CAPITAL</v>
          </cell>
          <cell r="AA593" t="str">
            <v>11</v>
          </cell>
          <cell r="AB593" t="str">
            <v>RÉGIMEN ESPECIAL</v>
          </cell>
          <cell r="AC593" t="str">
            <v>1000360755</v>
          </cell>
          <cell r="AD593" t="str">
            <v>CC</v>
          </cell>
          <cell r="AE593" t="str">
            <v>1014280103</v>
          </cell>
          <cell r="AF593" t="str">
            <v>LORENA STEPHANIE PINEDA GARCIA</v>
          </cell>
          <cell r="AG593" t="str">
            <v>1005748523</v>
          </cell>
          <cell r="AH593" t="str">
            <v>JORGE ENRIQUE ANGARITA LOPEZ</v>
          </cell>
          <cell r="AI593" t="str">
            <v>1004759166</v>
          </cell>
          <cell r="AJ593" t="str">
            <v>DAVID CAMILO VARGAS MEJIA</v>
          </cell>
          <cell r="AK593">
            <v>72414000</v>
          </cell>
          <cell r="AL593">
            <v>0</v>
          </cell>
          <cell r="AM593">
            <v>0</v>
          </cell>
          <cell r="AN593">
            <v>72414000</v>
          </cell>
          <cell r="AO593">
            <v>6804000</v>
          </cell>
        </row>
        <row r="594">
          <cell r="I594" t="str">
            <v>0069-2025</v>
          </cell>
          <cell r="J594">
            <v>45691</v>
          </cell>
          <cell r="K594">
            <v>45991</v>
          </cell>
          <cell r="L594" t="str">
            <v>300</v>
          </cell>
          <cell r="M594" t="str">
            <v>02</v>
          </cell>
          <cell r="N594" t="str">
            <v>ORDENES DE PAGO</v>
          </cell>
          <cell r="O594" t="str">
            <v>547</v>
          </cell>
          <cell r="P594" t="str">
            <v>599</v>
          </cell>
          <cell r="Q594" t="str">
            <v xml:space="preserve"> DO-95 9697 - Proveer de manera autónoma e independiente los servicios requeridos para desarrollar actividades de edición para el proyecto "Ahora informativo" de Canal Capital y sus otras señales, incluidos en el Plan de inversión, financiado a través de la Resolución 00012 de 2025 del Fondo Único de Tecnologías de la Información y las Comunicaciones (FUTIC)</v>
          </cell>
          <cell r="R594" t="str">
            <v>423011723022024010101000</v>
          </cell>
          <cell r="S594" t="str">
            <v>Incremento de capacidad instalada para l - NA</v>
          </cell>
          <cell r="T594" t="str">
            <v>3-100-F002</v>
          </cell>
          <cell r="U594" t="str">
            <v>VA-Administrados de libre destinación</v>
          </cell>
          <cell r="V594" t="str">
            <v>40</v>
          </cell>
          <cell r="X594" t="str">
            <v>PM/0260/0101/23020000101</v>
          </cell>
          <cell r="Z594" t="str">
            <v>PRODUCTO PMR CANAL CAPITAL</v>
          </cell>
          <cell r="AA594" t="str">
            <v>11</v>
          </cell>
          <cell r="AB594" t="str">
            <v>RÉGIMEN ESPECIAL</v>
          </cell>
          <cell r="AC594" t="str">
            <v>1000178012</v>
          </cell>
          <cell r="AD594" t="str">
            <v>CC</v>
          </cell>
          <cell r="AE594" t="str">
            <v>79469810</v>
          </cell>
          <cell r="AF594" t="str">
            <v>ANDRES ELIAS ESCOBAR JULIAO</v>
          </cell>
          <cell r="AG594" t="str">
            <v>1005748523</v>
          </cell>
          <cell r="AH594" t="str">
            <v>JORGE ENRIQUE ANGARITA LOPEZ</v>
          </cell>
          <cell r="AI594" t="str">
            <v>1004759166</v>
          </cell>
          <cell r="AJ594" t="str">
            <v>DAVID CAMILO VARGAS MEJIA</v>
          </cell>
          <cell r="AK594">
            <v>49468000</v>
          </cell>
          <cell r="AL594">
            <v>0</v>
          </cell>
          <cell r="AM594">
            <v>0</v>
          </cell>
          <cell r="AN594">
            <v>49468000</v>
          </cell>
          <cell r="AO594">
            <v>4648000</v>
          </cell>
        </row>
        <row r="595">
          <cell r="I595" t="str">
            <v>0070-2025</v>
          </cell>
          <cell r="J595">
            <v>45691</v>
          </cell>
          <cell r="K595">
            <v>45808</v>
          </cell>
          <cell r="L595" t="str">
            <v>117</v>
          </cell>
          <cell r="M595" t="str">
            <v>02</v>
          </cell>
          <cell r="N595" t="str">
            <v>ORDENES DE PAGO</v>
          </cell>
          <cell r="O595" t="str">
            <v>508</v>
          </cell>
          <cell r="P595" t="str">
            <v>583</v>
          </cell>
          <cell r="Q595" t="str">
            <v xml:space="preserve"> DO-20 9844 -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v>
          </cell>
          <cell r="R595" t="str">
            <v>423011723022024010101000</v>
          </cell>
          <cell r="S595" t="str">
            <v>Incremento de capacidad instalada para l - NA</v>
          </cell>
          <cell r="T595" t="str">
            <v>3-100-F002</v>
          </cell>
          <cell r="U595" t="str">
            <v>VA-Administrados de libre destinación</v>
          </cell>
          <cell r="V595" t="str">
            <v>40</v>
          </cell>
          <cell r="X595" t="str">
            <v>PM/0260/0101/23020000101</v>
          </cell>
          <cell r="Z595" t="str">
            <v>PRODUCTO PMR CANAL CAPITAL</v>
          </cell>
          <cell r="AA595" t="str">
            <v>11</v>
          </cell>
          <cell r="AB595" t="str">
            <v>RÉGIMEN ESPECIAL</v>
          </cell>
          <cell r="AC595" t="str">
            <v>1012076103</v>
          </cell>
          <cell r="AD595" t="str">
            <v>CC</v>
          </cell>
          <cell r="AE595" t="str">
            <v>1030662030</v>
          </cell>
          <cell r="AF595" t="str">
            <v>YEIMY JULIETH FINO BELTRAN</v>
          </cell>
          <cell r="AG595" t="str">
            <v>1005748523</v>
          </cell>
          <cell r="AH595" t="str">
            <v>JORGE ENRIQUE ANGARITA LOPEZ</v>
          </cell>
          <cell r="AI595" t="str">
            <v>1004759166</v>
          </cell>
          <cell r="AJ595" t="str">
            <v>DAVID CAMILO VARGAS MEJIA</v>
          </cell>
          <cell r="AK595">
            <v>14632000</v>
          </cell>
          <cell r="AL595">
            <v>0</v>
          </cell>
          <cell r="AM595">
            <v>0</v>
          </cell>
          <cell r="AN595">
            <v>14632000</v>
          </cell>
          <cell r="AO595">
            <v>7192000</v>
          </cell>
        </row>
        <row r="596">
          <cell r="I596" t="str">
            <v>0071-2025</v>
          </cell>
          <cell r="J596">
            <v>45689</v>
          </cell>
          <cell r="K596">
            <v>45933</v>
          </cell>
          <cell r="L596" t="str">
            <v>244</v>
          </cell>
          <cell r="M596" t="str">
            <v>02</v>
          </cell>
          <cell r="N596" t="str">
            <v>ORDENES DE PAGO</v>
          </cell>
          <cell r="O596" t="str">
            <v>563</v>
          </cell>
          <cell r="P596" t="str">
            <v>596</v>
          </cell>
          <cell r="Q596" t="str">
            <v xml:space="preserve"> DO-112 9874 - Proveer de manera autónoma e independiente los servicios requeridos para desarrollar actividades de ingeniería de producción de Canal Capital y sus otras señales.</v>
          </cell>
          <cell r="R596" t="str">
            <v>42450209</v>
          </cell>
          <cell r="S596" t="str">
            <v>Servicios para la comunidad, sociales y personales</v>
          </cell>
          <cell r="T596" t="str">
            <v>3-100-F002</v>
          </cell>
          <cell r="U596" t="str">
            <v>VA-Administrados de libre destinación</v>
          </cell>
          <cell r="V596" t="str">
            <v>332000000000000000260</v>
          </cell>
          <cell r="W596" t="str">
            <v>Gtos de Operación CANAL CAPITAL</v>
          </cell>
          <cell r="X596" t="str">
            <v>PO/0260/0001/GAST_OPE</v>
          </cell>
          <cell r="Z596" t="str">
            <v>Gastos Operacionales</v>
          </cell>
          <cell r="AA596" t="str">
            <v>11</v>
          </cell>
          <cell r="AB596" t="str">
            <v>RÉGIMEN ESPECIAL</v>
          </cell>
          <cell r="AC596" t="str">
            <v>1011007805</v>
          </cell>
          <cell r="AD596" t="str">
            <v>CC</v>
          </cell>
          <cell r="AE596" t="str">
            <v>1032433891</v>
          </cell>
          <cell r="AF596" t="str">
            <v>DIEGO MAURICIO RIVERA PERDOMO</v>
          </cell>
          <cell r="AG596" t="str">
            <v>1005748523</v>
          </cell>
          <cell r="AH596" t="str">
            <v>JORGE ENRIQUE ANGARITA LOPEZ</v>
          </cell>
          <cell r="AI596" t="str">
            <v>1004759166</v>
          </cell>
          <cell r="AJ596" t="str">
            <v>DAVID CAMILO VARGAS MEJIA</v>
          </cell>
          <cell r="AK596">
            <v>48600000</v>
          </cell>
          <cell r="AL596">
            <v>0</v>
          </cell>
          <cell r="AM596">
            <v>0</v>
          </cell>
          <cell r="AN596">
            <v>48600000</v>
          </cell>
          <cell r="AO596">
            <v>6000000</v>
          </cell>
        </row>
        <row r="597">
          <cell r="I597" t="str">
            <v>0072-2025</v>
          </cell>
          <cell r="J597">
            <v>45691</v>
          </cell>
          <cell r="K597">
            <v>45991</v>
          </cell>
          <cell r="L597" t="str">
            <v>300</v>
          </cell>
          <cell r="M597" t="str">
            <v>02</v>
          </cell>
          <cell r="N597" t="str">
            <v>ORDENES DE PAGO</v>
          </cell>
          <cell r="O597" t="str">
            <v>516</v>
          </cell>
          <cell r="P597" t="str">
            <v>577</v>
          </cell>
          <cell r="Q597" t="str">
            <v xml:space="preserve"> DO-39 9640 - Proveer de manera autónoma e independiente los servicios requeridos para desarrollar actividades de maquillaje para los proyectos de Canal Capital y sus otras señales, incluidos en el Plan de inversión, financiado a través de la Resolución 00012 de 2025 del Fondo Único de Tecnologías de la Información y las Comunicaciones (FUTIC)</v>
          </cell>
          <cell r="R597" t="str">
            <v>423011723022024010101000</v>
          </cell>
          <cell r="S597" t="str">
            <v>Incremento de capacidad instalada para l - NA</v>
          </cell>
          <cell r="T597" t="str">
            <v>3-100-F002</v>
          </cell>
          <cell r="U597" t="str">
            <v>VA-Administrados de libre destinación</v>
          </cell>
          <cell r="V597" t="str">
            <v>40</v>
          </cell>
          <cell r="X597" t="str">
            <v>PM/0260/0101/23020000101</v>
          </cell>
          <cell r="Z597" t="str">
            <v>PRODUCTO PMR CANAL CAPITAL</v>
          </cell>
          <cell r="AA597" t="str">
            <v>11</v>
          </cell>
          <cell r="AB597" t="str">
            <v>RÉGIMEN ESPECIAL</v>
          </cell>
          <cell r="AC597" t="str">
            <v>1005513152</v>
          </cell>
          <cell r="AD597" t="str">
            <v>CC</v>
          </cell>
          <cell r="AE597" t="str">
            <v>52553549</v>
          </cell>
          <cell r="AF597" t="str">
            <v>LUZ MYRIAM NIETO MONROY</v>
          </cell>
          <cell r="AG597" t="str">
            <v>1005748523</v>
          </cell>
          <cell r="AH597" t="str">
            <v>JORGE ENRIQUE ANGARITA LOPEZ</v>
          </cell>
          <cell r="AI597" t="str">
            <v>1004759166</v>
          </cell>
          <cell r="AJ597" t="str">
            <v>DAVID CAMILO VARGAS MEJIA</v>
          </cell>
          <cell r="AK597">
            <v>42328000</v>
          </cell>
          <cell r="AL597">
            <v>0</v>
          </cell>
          <cell r="AM597">
            <v>0</v>
          </cell>
          <cell r="AN597">
            <v>42328000</v>
          </cell>
          <cell r="AO597">
            <v>3718000</v>
          </cell>
        </row>
        <row r="598">
          <cell r="I598" t="str">
            <v>0072-2025</v>
          </cell>
          <cell r="J598">
            <v>45691</v>
          </cell>
          <cell r="K598">
            <v>45991</v>
          </cell>
          <cell r="L598" t="str">
            <v>300</v>
          </cell>
          <cell r="M598" t="str">
            <v>02</v>
          </cell>
          <cell r="N598" t="str">
            <v>ORDENES DE PAGO</v>
          </cell>
          <cell r="O598" t="str">
            <v>590</v>
          </cell>
          <cell r="P598" t="str">
            <v>578</v>
          </cell>
          <cell r="Q598" t="str">
            <v xml:space="preserve"> DO-146 9640 - Proveer de manera autónoma e independiente los servicios requeridos para desarrollar actividades de maquillaje para los proyectos de Canal Capital y sus otras señales, incluidos en el Plan de inversión, financiado a través de la Resolución 00012 de 2025 del Fondo Único de Tecnologías de la Información y las Comunicaciones (FUTIC)</v>
          </cell>
          <cell r="R598" t="str">
            <v>423011723022024010101000</v>
          </cell>
          <cell r="S598" t="str">
            <v>Incremento de capacidad instalada para l - NA</v>
          </cell>
          <cell r="T598" t="str">
            <v>3-100-F002</v>
          </cell>
          <cell r="U598" t="str">
            <v>VA-Administrados de libre destinación</v>
          </cell>
          <cell r="V598" t="str">
            <v>40</v>
          </cell>
          <cell r="X598" t="str">
            <v>PM/0260/0101/23020000101</v>
          </cell>
          <cell r="Z598" t="str">
            <v>PRODUCTO PMR CANAL CAPITAL</v>
          </cell>
          <cell r="AA598" t="str">
            <v>11</v>
          </cell>
          <cell r="AB598" t="str">
            <v>RÉGIMEN ESPECIAL</v>
          </cell>
          <cell r="AC598" t="str">
            <v>1005513152</v>
          </cell>
          <cell r="AD598" t="str">
            <v>CC</v>
          </cell>
          <cell r="AE598" t="str">
            <v>52553549</v>
          </cell>
          <cell r="AF598" t="str">
            <v>LUZ MYRIAM NIETO MONROY</v>
          </cell>
          <cell r="AG598" t="str">
            <v>1005748523</v>
          </cell>
          <cell r="AH598" t="str">
            <v>JORGE ENRIQUE ANGARITA LOPEZ</v>
          </cell>
          <cell r="AI598" t="str">
            <v>1004759166</v>
          </cell>
          <cell r="AJ598" t="str">
            <v>DAVID CAMILO VARGAS MEJIA</v>
          </cell>
          <cell r="AK598">
            <v>286000</v>
          </cell>
          <cell r="AL598">
            <v>0</v>
          </cell>
          <cell r="AM598">
            <v>0</v>
          </cell>
          <cell r="AN598">
            <v>286000</v>
          </cell>
          <cell r="AO598">
            <v>286000</v>
          </cell>
        </row>
        <row r="599">
          <cell r="I599" t="str">
            <v>0073-2025</v>
          </cell>
          <cell r="J599">
            <v>45692</v>
          </cell>
          <cell r="K599">
            <v>45926</v>
          </cell>
          <cell r="L599" t="str">
            <v>234</v>
          </cell>
          <cell r="M599" t="str">
            <v>02</v>
          </cell>
          <cell r="N599" t="str">
            <v>ORDENES DE PAGO</v>
          </cell>
          <cell r="O599" t="str">
            <v>562</v>
          </cell>
          <cell r="P599" t="str">
            <v>625</v>
          </cell>
          <cell r="Q599" t="str">
            <v xml:space="preserve"> DO-110 9798 - Proveer de manera autónoma e independiente los servicios requeridos para desarrollar actividades de producción ejecutiva de las estrategias promocionales de Canal Capital y sus otras señales.</v>
          </cell>
          <cell r="R599" t="str">
            <v>42450209</v>
          </cell>
          <cell r="S599" t="str">
            <v>Servicios para la comunidad, sociales y personales</v>
          </cell>
          <cell r="T599" t="str">
            <v>3-100-F002</v>
          </cell>
          <cell r="U599" t="str">
            <v>VA-Administrados de libre destinación</v>
          </cell>
          <cell r="V599" t="str">
            <v>332000000000000000260</v>
          </cell>
          <cell r="W599" t="str">
            <v>Gtos de Operación CANAL CAPITAL</v>
          </cell>
          <cell r="X599" t="str">
            <v>PO/0260/0001/GAST_OPE</v>
          </cell>
          <cell r="Z599" t="str">
            <v>Gastos Operacionales</v>
          </cell>
          <cell r="AA599" t="str">
            <v>11</v>
          </cell>
          <cell r="AB599" t="str">
            <v>RÉGIMEN ESPECIAL</v>
          </cell>
          <cell r="AC599" t="str">
            <v>1009203816</v>
          </cell>
          <cell r="AD599" t="str">
            <v>CC</v>
          </cell>
          <cell r="AE599" t="str">
            <v>1020737260</v>
          </cell>
          <cell r="AF599" t="str">
            <v>LAURA CAROLINA ALVAREZ TAVERA</v>
          </cell>
          <cell r="AG599" t="str">
            <v>1005748523</v>
          </cell>
          <cell r="AH599" t="str">
            <v>JORGE ENRIQUE ANGARITA LOPEZ</v>
          </cell>
          <cell r="AI599" t="str">
            <v>1004759166</v>
          </cell>
          <cell r="AJ599" t="str">
            <v>DAVID CAMILO VARGAS MEJIA</v>
          </cell>
          <cell r="AK599">
            <v>62244000</v>
          </cell>
          <cell r="AL599">
            <v>0</v>
          </cell>
          <cell r="AM599">
            <v>0</v>
          </cell>
          <cell r="AN599">
            <v>62244000</v>
          </cell>
          <cell r="AO599">
            <v>6916000</v>
          </cell>
        </row>
        <row r="600">
          <cell r="I600" t="str">
            <v>0074-2025</v>
          </cell>
          <cell r="J600">
            <v>45687</v>
          </cell>
          <cell r="K600">
            <v>45776</v>
          </cell>
          <cell r="L600" t="str">
            <v>89</v>
          </cell>
          <cell r="M600" t="str">
            <v>02</v>
          </cell>
          <cell r="N600" t="str">
            <v>ORDENES DE PAGO</v>
          </cell>
          <cell r="O600" t="str">
            <v>470</v>
          </cell>
          <cell r="P600" t="str">
            <v>580</v>
          </cell>
          <cell r="Q600" t="str">
            <v xml:space="preserve"> SG-28 8667 - Proveer de manera autónoma e independiente, los servicios jurídicos profesionales para apoyar la gestión contractual y demás asuntos legales de la Secretaría General de Canal Capital. </v>
          </cell>
          <cell r="R600" t="str">
            <v>42120202008</v>
          </cell>
          <cell r="S600" t="str">
            <v>Servicios prestados a las empresas y servicios de producción</v>
          </cell>
          <cell r="T600" t="str">
            <v>3-100-F002</v>
          </cell>
          <cell r="U600" t="str">
            <v>VA-Administrados de libre destinación</v>
          </cell>
          <cell r="V600" t="str">
            <v>000000000000000000260</v>
          </cell>
          <cell r="W600" t="str">
            <v>0260 - Programa Funcionamiento - CANAL CAPITAL</v>
          </cell>
          <cell r="X600" t="str">
            <v>PO/0260/0001/0000000260</v>
          </cell>
          <cell r="Z600" t="str">
            <v>funcionamiento Canal Capital</v>
          </cell>
          <cell r="AA600" t="str">
            <v>11</v>
          </cell>
          <cell r="AB600" t="str">
            <v>RÉGIMEN ESPECIAL</v>
          </cell>
          <cell r="AC600" t="str">
            <v>1005667282</v>
          </cell>
          <cell r="AD600" t="str">
            <v>CC</v>
          </cell>
          <cell r="AE600" t="str">
            <v>1030599541</v>
          </cell>
          <cell r="AF600" t="str">
            <v>NATHALY  ACOSTA DIAZ</v>
          </cell>
          <cell r="AG600" t="str">
            <v>1005748523</v>
          </cell>
          <cell r="AH600" t="str">
            <v>JORGE ENRIQUE ANGARITA LOPEZ</v>
          </cell>
          <cell r="AI600" t="str">
            <v>1006767230</v>
          </cell>
          <cell r="AJ600" t="str">
            <v>JUANA AMALIA GONZALEZ HERNANDEZ</v>
          </cell>
          <cell r="AK600">
            <v>21000000</v>
          </cell>
          <cell r="AL600">
            <v>0</v>
          </cell>
          <cell r="AM600">
            <v>0</v>
          </cell>
          <cell r="AN600">
            <v>21000000</v>
          </cell>
          <cell r="AO600">
            <v>7000000</v>
          </cell>
        </row>
        <row r="601">
          <cell r="I601" t="str">
            <v>135738786</v>
          </cell>
          <cell r="J601">
            <v>45696</v>
          </cell>
          <cell r="K601">
            <v>45723</v>
          </cell>
          <cell r="L601" t="str">
            <v>27</v>
          </cell>
          <cell r="M601" t="str">
            <v>02</v>
          </cell>
          <cell r="N601" t="str">
            <v>ORDENES DE PAGO</v>
          </cell>
          <cell r="O601" t="str">
            <v>436</v>
          </cell>
          <cell r="P601" t="str">
            <v>592</v>
          </cell>
          <cell r="Q601" t="str">
            <v xml:space="preserve"> SA-50 Servicio de televisión por suscripción para Canal Capital DIRECTV. Periodo 8 febrero al 7 marzo de 2025</v>
          </cell>
          <cell r="R601" t="str">
            <v>42120202008</v>
          </cell>
          <cell r="S601" t="str">
            <v>Servicios prestados a las empresas y servicios de producción</v>
          </cell>
          <cell r="T601" t="str">
            <v>3-100-F002</v>
          </cell>
          <cell r="U601" t="str">
            <v>VA-Administrados de libre destinación</v>
          </cell>
          <cell r="V601" t="str">
            <v>000000000000000000260</v>
          </cell>
          <cell r="W601" t="str">
            <v>0260 - Programa Funcionamiento - CANAL CAPITAL</v>
          </cell>
          <cell r="X601" t="str">
            <v>PO/0260/0001/0000000260</v>
          </cell>
          <cell r="Z601" t="str">
            <v>funcionamiento Canal Capital</v>
          </cell>
          <cell r="AA601" t="str">
            <v>93</v>
          </cell>
          <cell r="AB601" t="str">
            <v>N/A SERVICIOS PÚBLICOS</v>
          </cell>
          <cell r="AC601" t="str">
            <v>1000452105</v>
          </cell>
          <cell r="AD601" t="str">
            <v>NIT</v>
          </cell>
          <cell r="AE601" t="str">
            <v>805006014</v>
          </cell>
          <cell r="AF601" t="str">
            <v>DIRECTV COLOMBIA LTDA</v>
          </cell>
          <cell r="AG601" t="str">
            <v>1005748523</v>
          </cell>
          <cell r="AH601" t="str">
            <v>JORGE ENRIQUE ANGARITA LOPEZ</v>
          </cell>
          <cell r="AI601" t="str">
            <v>1006138140</v>
          </cell>
          <cell r="AJ601" t="str">
            <v>JAVIER AUGUSTO MEDINA PARRA</v>
          </cell>
          <cell r="AK601">
            <v>618200</v>
          </cell>
          <cell r="AL601">
            <v>0</v>
          </cell>
          <cell r="AM601">
            <v>0</v>
          </cell>
          <cell r="AN601">
            <v>618200</v>
          </cell>
          <cell r="AO601">
            <v>618200</v>
          </cell>
        </row>
        <row r="602">
          <cell r="I602" t="str">
            <v>0075-2025</v>
          </cell>
          <cell r="J602">
            <v>45687</v>
          </cell>
          <cell r="K602">
            <v>45819</v>
          </cell>
          <cell r="L602" t="str">
            <v>132</v>
          </cell>
          <cell r="M602" t="str">
            <v>02</v>
          </cell>
          <cell r="N602" t="str">
            <v>ORDENES DE PAGO</v>
          </cell>
          <cell r="O602" t="str">
            <v>600</v>
          </cell>
          <cell r="P602" t="str">
            <v>581</v>
          </cell>
          <cell r="Q602" t="str">
            <v xml:space="preserve"> SG-45 8335 - Proveer de manera autónoma e independiente,  los servicios jurídicos profesionales para apoyar en las actividades de estructuración de los procesos contractuales de las áreas de apoyo y misionales de Canal Capital.</v>
          </cell>
          <cell r="R602" t="str">
            <v>42120202008</v>
          </cell>
          <cell r="S602" t="str">
            <v>Servicios prestados a las empresas y servicios de producción</v>
          </cell>
          <cell r="T602" t="str">
            <v>3-100-F002</v>
          </cell>
          <cell r="U602" t="str">
            <v>VA-Administrados de libre destinación</v>
          </cell>
          <cell r="V602" t="str">
            <v>000000000000000000260</v>
          </cell>
          <cell r="W602" t="str">
            <v>0260 - Programa Funcionamiento - CANAL CAPITAL</v>
          </cell>
          <cell r="X602" t="str">
            <v>PO/0260/0001/0000000260</v>
          </cell>
          <cell r="Z602" t="str">
            <v>funcionamiento Canal Capital</v>
          </cell>
          <cell r="AA602" t="str">
            <v>11</v>
          </cell>
          <cell r="AB602" t="str">
            <v>RÉGIMEN ESPECIAL</v>
          </cell>
          <cell r="AC602" t="str">
            <v>1000641400</v>
          </cell>
          <cell r="AD602" t="str">
            <v>CC</v>
          </cell>
          <cell r="AE602" t="str">
            <v>1104068547</v>
          </cell>
          <cell r="AF602" t="str">
            <v>ANDRES RUBEN PEÑA ARENAS</v>
          </cell>
          <cell r="AG602" t="str">
            <v>1005748523</v>
          </cell>
          <cell r="AH602" t="str">
            <v>JORGE ENRIQUE ANGARITA LOPEZ</v>
          </cell>
          <cell r="AI602" t="str">
            <v>1006767230</v>
          </cell>
          <cell r="AJ602" t="str">
            <v>JUANA AMALIA GONZALEZ HERNANDEZ</v>
          </cell>
          <cell r="AK602">
            <v>30566667</v>
          </cell>
          <cell r="AL602">
            <v>0</v>
          </cell>
          <cell r="AM602">
            <v>0</v>
          </cell>
          <cell r="AN602">
            <v>30566667</v>
          </cell>
          <cell r="AO602">
            <v>6300000</v>
          </cell>
        </row>
        <row r="603">
          <cell r="I603" t="str">
            <v>0076-2025</v>
          </cell>
          <cell r="J603">
            <v>45691</v>
          </cell>
          <cell r="K603">
            <v>45926</v>
          </cell>
          <cell r="L603" t="str">
            <v>235</v>
          </cell>
          <cell r="M603" t="str">
            <v>02</v>
          </cell>
          <cell r="N603" t="str">
            <v>ORDENES DE PAGO</v>
          </cell>
          <cell r="O603" t="str">
            <v>566</v>
          </cell>
          <cell r="P603" t="str">
            <v>589</v>
          </cell>
          <cell r="Q603" t="str">
            <v xml:space="preserve"> DO-122 9808 - Proveer de manera autónoma e independiente los servicios requeridos para desarrollar actividades de edición para Canal Capital y sus otras señales.</v>
          </cell>
          <cell r="R603" t="str">
            <v>42450209</v>
          </cell>
          <cell r="S603" t="str">
            <v>Servicios para la comunidad, sociales y personales</v>
          </cell>
          <cell r="T603" t="str">
            <v>3-100-F002</v>
          </cell>
          <cell r="U603" t="str">
            <v>VA-Administrados de libre destinación</v>
          </cell>
          <cell r="V603" t="str">
            <v>332000000000000000260</v>
          </cell>
          <cell r="W603" t="str">
            <v>Gtos de Operación CANAL CAPITAL</v>
          </cell>
          <cell r="X603" t="str">
            <v>PO/0260/0001/GAST_OPE</v>
          </cell>
          <cell r="Z603" t="str">
            <v>Gastos Operacionales</v>
          </cell>
          <cell r="AA603" t="str">
            <v>11</v>
          </cell>
          <cell r="AB603" t="str">
            <v>RÉGIMEN ESPECIAL</v>
          </cell>
          <cell r="AC603" t="str">
            <v>1000067248</v>
          </cell>
          <cell r="AD603" t="str">
            <v>CC</v>
          </cell>
          <cell r="AE603" t="str">
            <v>79689748</v>
          </cell>
          <cell r="AF603" t="str">
            <v>HORST FREDDY WALDMANN GAMBOA</v>
          </cell>
          <cell r="AG603" t="str">
            <v>1005748523</v>
          </cell>
          <cell r="AH603" t="str">
            <v>JORGE ENRIQUE ANGARITA LOPEZ</v>
          </cell>
          <cell r="AI603" t="str">
            <v>1004759166</v>
          </cell>
          <cell r="AJ603" t="str">
            <v>DAVID CAMILO VARGAS MEJIA</v>
          </cell>
          <cell r="AK603">
            <v>44460000</v>
          </cell>
          <cell r="AL603">
            <v>0</v>
          </cell>
          <cell r="AM603">
            <v>0</v>
          </cell>
          <cell r="AN603">
            <v>44460000</v>
          </cell>
          <cell r="AO603">
            <v>5320000</v>
          </cell>
        </row>
        <row r="604">
          <cell r="I604" t="str">
            <v>0077-2025</v>
          </cell>
          <cell r="J604">
            <v>45691</v>
          </cell>
          <cell r="K604">
            <v>45991</v>
          </cell>
          <cell r="L604" t="str">
            <v>300</v>
          </cell>
          <cell r="M604" t="str">
            <v>02</v>
          </cell>
          <cell r="N604" t="str">
            <v>ORDENES DE PAGO</v>
          </cell>
          <cell r="O604" t="str">
            <v>530</v>
          </cell>
          <cell r="P604" t="str">
            <v>585</v>
          </cell>
          <cell r="Q604" t="str">
            <v xml:space="preserve"> DO-84 9618 - Proveer de manera autónoma e independiente los servicios requeridos para desarrollar actividades de realización/investigación para el proyecto "Audiencias Capital" de Canal Capital y sus otras señales, incluidos en el Plan de inversión, financiado a través de la Resolución 00012 de 2025 del Fondo Único de Tecnologías de la Información y las Comunicaciones (FUTIC)</v>
          </cell>
          <cell r="R604" t="str">
            <v>423011723022024010101000</v>
          </cell>
          <cell r="S604" t="str">
            <v>Incremento de capacidad instalada para l - NA</v>
          </cell>
          <cell r="T604" t="str">
            <v>3-100-F002</v>
          </cell>
          <cell r="U604" t="str">
            <v>VA-Administrados de libre destinación</v>
          </cell>
          <cell r="V604" t="str">
            <v>40</v>
          </cell>
          <cell r="X604" t="str">
            <v>PM/0260/0101/23020000101</v>
          </cell>
          <cell r="Z604" t="str">
            <v>PRODUCTO PMR CANAL CAPITAL</v>
          </cell>
          <cell r="AA604" t="str">
            <v>11</v>
          </cell>
          <cell r="AB604" t="str">
            <v>RÉGIMEN ESPECIAL</v>
          </cell>
          <cell r="AC604" t="str">
            <v>1008869906</v>
          </cell>
          <cell r="AD604" t="str">
            <v>CC</v>
          </cell>
          <cell r="AE604" t="str">
            <v>1031149907</v>
          </cell>
          <cell r="AF604" t="str">
            <v>KATHERINE JOHANNA ESTUPIÑAN SUAREZ</v>
          </cell>
          <cell r="AG604" t="str">
            <v>1005748523</v>
          </cell>
          <cell r="AH604" t="str">
            <v>JORGE ENRIQUE ANGARITA LOPEZ</v>
          </cell>
          <cell r="AI604" t="str">
            <v>1004759166</v>
          </cell>
          <cell r="AJ604" t="str">
            <v>DAVID CAMILO VARGAS MEJIA</v>
          </cell>
          <cell r="AK604">
            <v>36654000</v>
          </cell>
          <cell r="AL604">
            <v>0</v>
          </cell>
          <cell r="AM604">
            <v>0</v>
          </cell>
          <cell r="AN604">
            <v>36654000</v>
          </cell>
          <cell r="AO604">
            <v>3444000</v>
          </cell>
        </row>
        <row r="605">
          <cell r="I605" t="str">
            <v>0078-2025</v>
          </cell>
          <cell r="J605">
            <v>45691</v>
          </cell>
          <cell r="K605">
            <v>45991</v>
          </cell>
          <cell r="L605" t="str">
            <v>300</v>
          </cell>
          <cell r="M605" t="str">
            <v>02</v>
          </cell>
          <cell r="N605" t="str">
            <v>ORDENES DE PAGO</v>
          </cell>
          <cell r="O605" t="str">
            <v>527</v>
          </cell>
          <cell r="P605" t="str">
            <v>584</v>
          </cell>
          <cell r="Q605" t="str">
            <v xml:space="preserve"> DO-78 9753 - Proveer de manera autónoma e independiente los servicios requeridos para desarrollar actividades de direccionamiento conceptual y creativo de las estrategias digitales incluidas en el Plan de inversión, financiado a través de la resolución 00012 de 2025 del Fondo Único de Tecnologías de la Información y las Comunicaciones (FUTIC) y demás proyectos de Canal Capital.</v>
          </cell>
          <cell r="R605" t="str">
            <v>423011723022024010101000</v>
          </cell>
          <cell r="S605" t="str">
            <v>Incremento de capacidad instalada para l - NA</v>
          </cell>
          <cell r="T605" t="str">
            <v>3-100-F002</v>
          </cell>
          <cell r="U605" t="str">
            <v>VA-Administrados de libre destinación</v>
          </cell>
          <cell r="V605" t="str">
            <v>40</v>
          </cell>
          <cell r="X605" t="str">
            <v>PM/0260/0101/23020000101</v>
          </cell>
          <cell r="Z605" t="str">
            <v>PRODUCTO PMR CANAL CAPITAL</v>
          </cell>
          <cell r="AA605" t="str">
            <v>11</v>
          </cell>
          <cell r="AB605" t="str">
            <v>RÉGIMEN ESPECIAL</v>
          </cell>
          <cell r="AC605" t="str">
            <v>1002220982</v>
          </cell>
          <cell r="AD605" t="str">
            <v>CC</v>
          </cell>
          <cell r="AE605" t="str">
            <v>79946077</v>
          </cell>
          <cell r="AF605" t="str">
            <v>RODRIGO ALFONSO GUTIERREZ RIVEROS</v>
          </cell>
          <cell r="AG605" t="str">
            <v>1005748523</v>
          </cell>
          <cell r="AH605" t="str">
            <v>JORGE ENRIQUE ANGARITA LOPEZ</v>
          </cell>
          <cell r="AI605" t="str">
            <v>1004759166</v>
          </cell>
          <cell r="AJ605" t="str">
            <v>DAVID CAMILO VARGAS MEJIA</v>
          </cell>
          <cell r="AK605">
            <v>134100000</v>
          </cell>
          <cell r="AL605">
            <v>0</v>
          </cell>
          <cell r="AM605">
            <v>0</v>
          </cell>
          <cell r="AN605">
            <v>134100000</v>
          </cell>
          <cell r="AO605">
            <v>26100000</v>
          </cell>
        </row>
        <row r="606">
          <cell r="I606" t="str">
            <v>0079-2025</v>
          </cell>
          <cell r="J606">
            <v>45691</v>
          </cell>
          <cell r="K606">
            <v>45869</v>
          </cell>
          <cell r="L606" t="str">
            <v>178</v>
          </cell>
          <cell r="M606" t="str">
            <v>02</v>
          </cell>
          <cell r="N606" t="str">
            <v>ORDENES DE PAGO</v>
          </cell>
          <cell r="O606" t="str">
            <v>500</v>
          </cell>
          <cell r="P606" t="str">
            <v>582</v>
          </cell>
          <cell r="Q606" t="str">
            <v xml:space="preserve"> DO-24 9789 - Proveer de manera autónoma e independiente los servicios  requeridos para desarrollar actividades de web master de las estrategia digitales incluidas en el Plan de inversión, financiado a través de la resolución 00012 de 2025 del Fondo Único de Tecnologías de la Información y las Comunicaciones (FUTIC) y demás proyectos de Canal Capital.</v>
          </cell>
          <cell r="R606" t="str">
            <v>423011723022024010101000</v>
          </cell>
          <cell r="S606" t="str">
            <v>Incremento de capacidad instalada para l - NA</v>
          </cell>
          <cell r="T606" t="str">
            <v>3-100-F002</v>
          </cell>
          <cell r="U606" t="str">
            <v>VA-Administrados de libre destinación</v>
          </cell>
          <cell r="V606" t="str">
            <v>40</v>
          </cell>
          <cell r="X606" t="str">
            <v>PM/0260/0101/23020000101</v>
          </cell>
          <cell r="Z606" t="str">
            <v>PRODUCTO PMR CANAL CAPITAL</v>
          </cell>
          <cell r="AA606" t="str">
            <v>11</v>
          </cell>
          <cell r="AB606" t="str">
            <v>RÉGIMEN ESPECIAL</v>
          </cell>
          <cell r="AC606" t="str">
            <v>1002138703</v>
          </cell>
          <cell r="AD606" t="str">
            <v>CC</v>
          </cell>
          <cell r="AE606" t="str">
            <v>8980500</v>
          </cell>
          <cell r="AF606" t="str">
            <v>FIDEL  MANJARRES RIPOLL</v>
          </cell>
          <cell r="AG606" t="str">
            <v>1005748523</v>
          </cell>
          <cell r="AH606" t="str">
            <v>JORGE ENRIQUE ANGARITA LOPEZ</v>
          </cell>
          <cell r="AI606" t="str">
            <v>1004759166</v>
          </cell>
          <cell r="AJ606" t="str">
            <v>DAVID CAMILO VARGAS MEJIA</v>
          </cell>
          <cell r="AK606">
            <v>38448000</v>
          </cell>
          <cell r="AL606">
            <v>0</v>
          </cell>
          <cell r="AM606">
            <v>0</v>
          </cell>
          <cell r="AN606">
            <v>38448000</v>
          </cell>
          <cell r="AO606">
            <v>6048000</v>
          </cell>
        </row>
        <row r="607">
          <cell r="I607" t="str">
            <v>0080-2025</v>
          </cell>
          <cell r="J607">
            <v>45691</v>
          </cell>
          <cell r="K607">
            <v>45991</v>
          </cell>
          <cell r="L607" t="str">
            <v>300</v>
          </cell>
          <cell r="M607" t="str">
            <v>02</v>
          </cell>
          <cell r="N607" t="str">
            <v>ORDENES DE PAGO</v>
          </cell>
          <cell r="O607" t="str">
            <v>505</v>
          </cell>
          <cell r="P607" t="str">
            <v>590</v>
          </cell>
          <cell r="Q607" t="str">
            <v xml:space="preserve"> DO-21 9610 - Proveer de manera autónoma e independiente los servicios requeridos para desarrollar actividades de producción de participación para el proyecto Multiformato Eureka incluido en el Plan de inversión, financiado a través de la resolución 00012 de 2025 del Fondo Único de Tecnologías de la Información y las Comunicaciones (FUTIC).</v>
          </cell>
          <cell r="R607" t="str">
            <v>423011723022024010101000</v>
          </cell>
          <cell r="S607" t="str">
            <v>Incremento de capacidad instalada para l - NA</v>
          </cell>
          <cell r="T607" t="str">
            <v>3-100-F002</v>
          </cell>
          <cell r="U607" t="str">
            <v>VA-Administrados de libre destinación</v>
          </cell>
          <cell r="V607" t="str">
            <v>40</v>
          </cell>
          <cell r="X607" t="str">
            <v>PM/0260/0101/23020000101</v>
          </cell>
          <cell r="Z607" t="str">
            <v>PRODUCTO PMR CANAL CAPITAL</v>
          </cell>
          <cell r="AA607" t="str">
            <v>11</v>
          </cell>
          <cell r="AB607" t="str">
            <v>RÉGIMEN ESPECIAL</v>
          </cell>
          <cell r="AC607" t="str">
            <v>1004901206</v>
          </cell>
          <cell r="AD607" t="str">
            <v>CC</v>
          </cell>
          <cell r="AE607" t="str">
            <v>1090375877</v>
          </cell>
          <cell r="AF607" t="str">
            <v>GISELLE ANDREA GENEY CELIS</v>
          </cell>
          <cell r="AG607" t="str">
            <v>1005748523</v>
          </cell>
          <cell r="AH607" t="str">
            <v>JORGE ENRIQUE ANGARITA LOPEZ</v>
          </cell>
          <cell r="AI607" t="str">
            <v>1004759166</v>
          </cell>
          <cell r="AJ607" t="str">
            <v>DAVID CAMILO VARGAS MEJIA</v>
          </cell>
          <cell r="AK607">
            <v>69434000</v>
          </cell>
          <cell r="AL607">
            <v>0</v>
          </cell>
          <cell r="AM607">
            <v>0</v>
          </cell>
          <cell r="AN607">
            <v>69434000</v>
          </cell>
          <cell r="AO607">
            <v>13048000</v>
          </cell>
        </row>
        <row r="608">
          <cell r="I608" t="str">
            <v>0081-2025</v>
          </cell>
          <cell r="J608">
            <v>45691</v>
          </cell>
          <cell r="K608">
            <v>45936</v>
          </cell>
          <cell r="L608" t="str">
            <v>245</v>
          </cell>
          <cell r="M608" t="str">
            <v>02</v>
          </cell>
          <cell r="N608" t="str">
            <v>ORDENES DE PAGO</v>
          </cell>
          <cell r="O608" t="str">
            <v>564</v>
          </cell>
          <cell r="P608" t="str">
            <v>591</v>
          </cell>
          <cell r="Q608" t="str">
            <v xml:space="preserve"> DO-113 9881 - Proveer de manera autónoma e independiente los servicios requeridos para desarrollar actividades técnicas de inventarios de Canal Capital y sus otras señales.</v>
          </cell>
          <cell r="R608" t="str">
            <v>42450209</v>
          </cell>
          <cell r="S608" t="str">
            <v>Servicios para la comunidad, sociales y personales</v>
          </cell>
          <cell r="T608" t="str">
            <v>3-100-F002</v>
          </cell>
          <cell r="U608" t="str">
            <v>VA-Administrados de libre destinación</v>
          </cell>
          <cell r="V608" t="str">
            <v>332000000000000000260</v>
          </cell>
          <cell r="W608" t="str">
            <v>Gtos de Operación CANAL CAPITAL</v>
          </cell>
          <cell r="X608" t="str">
            <v>PO/0260/0001/GAST_OPE</v>
          </cell>
          <cell r="Z608" t="str">
            <v>Gastos Operacionales</v>
          </cell>
          <cell r="AA608" t="str">
            <v>11</v>
          </cell>
          <cell r="AB608" t="str">
            <v>RÉGIMEN ESPECIAL</v>
          </cell>
          <cell r="AC608" t="str">
            <v>1003689687</v>
          </cell>
          <cell r="AD608" t="str">
            <v>CC</v>
          </cell>
          <cell r="AE608" t="str">
            <v>6497287</v>
          </cell>
          <cell r="AF608" t="str">
            <v>JORGE ISAAC GARCIA</v>
          </cell>
          <cell r="AG608" t="str">
            <v>1005748523</v>
          </cell>
          <cell r="AH608" t="str">
            <v>JORGE ENRIQUE ANGARITA LOPEZ</v>
          </cell>
          <cell r="AI608" t="str">
            <v>1004759166</v>
          </cell>
          <cell r="AJ608" t="str">
            <v>DAVID CAMILO VARGAS MEJIA</v>
          </cell>
          <cell r="AK608">
            <v>26730000</v>
          </cell>
          <cell r="AL608">
            <v>0</v>
          </cell>
          <cell r="AM608">
            <v>0</v>
          </cell>
          <cell r="AN608">
            <v>26730000</v>
          </cell>
          <cell r="AO608">
            <v>3080000</v>
          </cell>
        </row>
        <row r="609">
          <cell r="I609" t="str">
            <v>0082-2025</v>
          </cell>
          <cell r="J609">
            <v>45691</v>
          </cell>
          <cell r="K609">
            <v>45949</v>
          </cell>
          <cell r="L609" t="str">
            <v>258</v>
          </cell>
          <cell r="M609" t="str">
            <v>02</v>
          </cell>
          <cell r="N609" t="str">
            <v>ORDENES DE PAGO</v>
          </cell>
          <cell r="O609" t="str">
            <v>572</v>
          </cell>
          <cell r="P609" t="str">
            <v>595</v>
          </cell>
          <cell r="Q609" t="str">
            <v xml:space="preserve"> DO-134 9750 - Proveer de manera autónoma e independiente los servicios requeridos para desarrollar actividades de producción de contenidos de Canal Capital y sus otras señales.</v>
          </cell>
          <cell r="R609" t="str">
            <v>42450209</v>
          </cell>
          <cell r="S609" t="str">
            <v>Servicios para la comunidad, sociales y personales</v>
          </cell>
          <cell r="T609" t="str">
            <v>3-100-F002</v>
          </cell>
          <cell r="U609" t="str">
            <v>VA-Administrados de libre destinación</v>
          </cell>
          <cell r="V609" t="str">
            <v>332000000000000000260</v>
          </cell>
          <cell r="W609" t="str">
            <v>Gtos de Operación CANAL CAPITAL</v>
          </cell>
          <cell r="X609" t="str">
            <v>PO/0260/0001/GAST_OPE</v>
          </cell>
          <cell r="Z609" t="str">
            <v>Gastos Operacionales</v>
          </cell>
          <cell r="AA609" t="str">
            <v>11</v>
          </cell>
          <cell r="AB609" t="str">
            <v>RÉGIMEN ESPECIAL</v>
          </cell>
          <cell r="AC609" t="str">
            <v>1002410965</v>
          </cell>
          <cell r="AD609" t="str">
            <v>CC</v>
          </cell>
          <cell r="AE609" t="str">
            <v>79627542</v>
          </cell>
          <cell r="AF609" t="str">
            <v>RICARDO ERNESTO CORTES VERA</v>
          </cell>
          <cell r="AG609" t="str">
            <v>1005748523</v>
          </cell>
          <cell r="AH609" t="str">
            <v>JORGE ENRIQUE ANGARITA LOPEZ</v>
          </cell>
          <cell r="AI609" t="str">
            <v>1004759166</v>
          </cell>
          <cell r="AJ609" t="str">
            <v>DAVID CAMILO VARGAS MEJIA</v>
          </cell>
          <cell r="AK609">
            <v>84810000</v>
          </cell>
          <cell r="AL609">
            <v>0</v>
          </cell>
          <cell r="AM609">
            <v>0</v>
          </cell>
          <cell r="AN609">
            <v>84810000</v>
          </cell>
          <cell r="AO609">
            <v>19140000</v>
          </cell>
        </row>
        <row r="610">
          <cell r="I610" t="str">
            <v>0083-2025</v>
          </cell>
          <cell r="J610">
            <v>45691</v>
          </cell>
          <cell r="K610">
            <v>45991</v>
          </cell>
          <cell r="L610" t="str">
            <v>300</v>
          </cell>
          <cell r="M610" t="str">
            <v>02</v>
          </cell>
          <cell r="N610" t="str">
            <v>ORDENES DE PAGO</v>
          </cell>
          <cell r="O610" t="str">
            <v>553</v>
          </cell>
          <cell r="P610" t="str">
            <v>597</v>
          </cell>
          <cell r="Q610" t="str">
            <v xml:space="preserve"> DO-117 9608 - Proveer de manera autónoma e independiente los servicios requeridos para desarrollar actividades de dirección y realización con equipos para el proyecto Multiformato Eureka incluido en el Plan de inversión, financiado a través de la resolución 00012 de 2025 del Fondo Único de Tecnologías de la Información y las Comunicaciones (FUTIC)</v>
          </cell>
          <cell r="R610" t="str">
            <v>423011723022024010101000</v>
          </cell>
          <cell r="S610" t="str">
            <v>Incremento de capacidad instalada para l - NA</v>
          </cell>
          <cell r="T610" t="str">
            <v>3-100-F002</v>
          </cell>
          <cell r="U610" t="str">
            <v>VA-Administrados de libre destinación</v>
          </cell>
          <cell r="V610" t="str">
            <v>40</v>
          </cell>
          <cell r="X610" t="str">
            <v>PM/0260/0101/23020000101</v>
          </cell>
          <cell r="Z610" t="str">
            <v>PRODUCTO PMR CANAL CAPITAL</v>
          </cell>
          <cell r="AA610" t="str">
            <v>11</v>
          </cell>
          <cell r="AB610" t="str">
            <v>RÉGIMEN ESPECIAL</v>
          </cell>
          <cell r="AC610" t="str">
            <v>1010847296</v>
          </cell>
          <cell r="AD610" t="str">
            <v>CC</v>
          </cell>
          <cell r="AE610" t="str">
            <v>1018403700</v>
          </cell>
          <cell r="AF610" t="str">
            <v>RAFAEL EDUARDO MUÑOZ GOMEZ</v>
          </cell>
          <cell r="AG610" t="str">
            <v>1005748523</v>
          </cell>
          <cell r="AH610" t="str">
            <v>JORGE ENRIQUE ANGARITA LOPEZ</v>
          </cell>
          <cell r="AI610" t="str">
            <v>1004759166</v>
          </cell>
          <cell r="AJ610" t="str">
            <v>DAVID CAMILO VARGAS MEJIA</v>
          </cell>
          <cell r="AK610">
            <v>90890000</v>
          </cell>
          <cell r="AL610">
            <v>0</v>
          </cell>
          <cell r="AM610">
            <v>0</v>
          </cell>
          <cell r="AN610">
            <v>90890000</v>
          </cell>
          <cell r="AO610">
            <v>17690000</v>
          </cell>
        </row>
        <row r="611">
          <cell r="I611" t="str">
            <v>0084-2025</v>
          </cell>
          <cell r="J611">
            <v>45691</v>
          </cell>
          <cell r="K611">
            <v>45949</v>
          </cell>
          <cell r="L611" t="str">
            <v>258</v>
          </cell>
          <cell r="M611" t="str">
            <v>02</v>
          </cell>
          <cell r="N611" t="str">
            <v>ORDENES DE PAGO</v>
          </cell>
          <cell r="O611" t="str">
            <v>569</v>
          </cell>
          <cell r="P611" t="str">
            <v>602</v>
          </cell>
          <cell r="Q611" t="str">
            <v xml:space="preserve"> DO-130 9748 - Proveer de manera autónoma e independiente los servicios requeridos para desarrollar actividades de producción de contenidos de Canal Capital y sus otras señales.</v>
          </cell>
          <cell r="R611" t="str">
            <v>42450209</v>
          </cell>
          <cell r="S611" t="str">
            <v>Servicios para la comunidad, sociales y personales</v>
          </cell>
          <cell r="T611" t="str">
            <v>3-100-F002</v>
          </cell>
          <cell r="U611" t="str">
            <v>VA-Administrados de libre destinación</v>
          </cell>
          <cell r="V611" t="str">
            <v>332000000000000000260</v>
          </cell>
          <cell r="W611" t="str">
            <v>Gtos de Operación CANAL CAPITAL</v>
          </cell>
          <cell r="X611" t="str">
            <v>PO/0260/0001/GAST_OPE</v>
          </cell>
          <cell r="Z611" t="str">
            <v>Gastos Operacionales</v>
          </cell>
          <cell r="AA611" t="str">
            <v>11</v>
          </cell>
          <cell r="AB611" t="str">
            <v>RÉGIMEN ESPECIAL</v>
          </cell>
          <cell r="AC611" t="str">
            <v>1004920356</v>
          </cell>
          <cell r="AD611" t="str">
            <v>CC</v>
          </cell>
          <cell r="AE611" t="str">
            <v>52201283</v>
          </cell>
          <cell r="AF611" t="str">
            <v>JULIA MARIA RINCON ROMERO</v>
          </cell>
          <cell r="AG611" t="str">
            <v>1005748523</v>
          </cell>
          <cell r="AH611" t="str">
            <v>JORGE ENRIQUE ANGARITA LOPEZ</v>
          </cell>
          <cell r="AI611" t="str">
            <v>1004759166</v>
          </cell>
          <cell r="AJ611" t="str">
            <v>DAVID CAMILO VARGAS MEJIA</v>
          </cell>
          <cell r="AK611">
            <v>84810000</v>
          </cell>
          <cell r="AL611">
            <v>0</v>
          </cell>
          <cell r="AM611">
            <v>0</v>
          </cell>
          <cell r="AN611">
            <v>84810000</v>
          </cell>
          <cell r="AO611">
            <v>19140000</v>
          </cell>
        </row>
        <row r="612">
          <cell r="I612" t="str">
            <v>0085-2025</v>
          </cell>
          <cell r="J612">
            <v>45691</v>
          </cell>
          <cell r="K612">
            <v>45991</v>
          </cell>
          <cell r="L612" t="str">
            <v>300</v>
          </cell>
          <cell r="M612" t="str">
            <v>02</v>
          </cell>
          <cell r="N612" t="str">
            <v>ORDENES DE PAGO</v>
          </cell>
          <cell r="O612" t="str">
            <v>546</v>
          </cell>
          <cell r="P612" t="str">
            <v>613</v>
          </cell>
          <cell r="Q612" t="str">
            <v xml:space="preserve"> DO-94 9676 -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v>
          </cell>
          <cell r="R612" t="str">
            <v>423011723022024010101000</v>
          </cell>
          <cell r="S612" t="str">
            <v>Incremento de capacidad instalada para l - NA</v>
          </cell>
          <cell r="T612" t="str">
            <v>3-100-F002</v>
          </cell>
          <cell r="U612" t="str">
            <v>VA-Administrados de libre destinación</v>
          </cell>
          <cell r="V612" t="str">
            <v>40</v>
          </cell>
          <cell r="X612" t="str">
            <v>PM/0260/0101/23020000101</v>
          </cell>
          <cell r="Z612" t="str">
            <v>PRODUCTO PMR CANAL CAPITAL</v>
          </cell>
          <cell r="AA612" t="str">
            <v>11</v>
          </cell>
          <cell r="AB612" t="str">
            <v>RÉGIMEN ESPECIAL</v>
          </cell>
          <cell r="AC612" t="str">
            <v>1008933960</v>
          </cell>
          <cell r="AD612" t="str">
            <v>CC</v>
          </cell>
          <cell r="AE612" t="str">
            <v>1024562267</v>
          </cell>
          <cell r="AF612" t="str">
            <v>GUILLERMO ALEXANDER VERA ARIZA</v>
          </cell>
          <cell r="AG612" t="str">
            <v>1005748523</v>
          </cell>
          <cell r="AH612" t="str">
            <v>JORGE ENRIQUE ANGARITA LOPEZ</v>
          </cell>
          <cell r="AI612" t="str">
            <v>1004759166</v>
          </cell>
          <cell r="AJ612" t="str">
            <v>DAVID CAMILO VARGAS MEJIA</v>
          </cell>
          <cell r="AK612">
            <v>58408000</v>
          </cell>
          <cell r="AL612">
            <v>0</v>
          </cell>
          <cell r="AM612">
            <v>0</v>
          </cell>
          <cell r="AN612">
            <v>58408000</v>
          </cell>
          <cell r="AO612">
            <v>5488000</v>
          </cell>
        </row>
        <row r="613">
          <cell r="I613" t="str">
            <v>0086-2025</v>
          </cell>
          <cell r="J613">
            <v>45691</v>
          </cell>
          <cell r="K613">
            <v>45991</v>
          </cell>
          <cell r="L613" t="str">
            <v>300</v>
          </cell>
          <cell r="M613" t="str">
            <v>02</v>
          </cell>
          <cell r="N613" t="str">
            <v>ORDENES DE PAGO</v>
          </cell>
          <cell r="O613" t="str">
            <v>544</v>
          </cell>
          <cell r="P613" t="str">
            <v>593</v>
          </cell>
          <cell r="Q613" t="str">
            <v xml:space="preserve"> DO-92 9672 -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v>
          </cell>
          <cell r="R613" t="str">
            <v>423011723022024010101000</v>
          </cell>
          <cell r="S613" t="str">
            <v>Incremento de capacidad instalada para l - NA</v>
          </cell>
          <cell r="T613" t="str">
            <v>3-100-F002</v>
          </cell>
          <cell r="U613" t="str">
            <v>VA-Administrados de libre destinación</v>
          </cell>
          <cell r="V613" t="str">
            <v>40</v>
          </cell>
          <cell r="X613" t="str">
            <v>PM/0260/0101/23020000101</v>
          </cell>
          <cell r="Z613" t="str">
            <v>PRODUCTO PMR CANAL CAPITAL</v>
          </cell>
          <cell r="AA613" t="str">
            <v>11</v>
          </cell>
          <cell r="AB613" t="str">
            <v>RÉGIMEN ESPECIAL</v>
          </cell>
          <cell r="AC613" t="str">
            <v>1013222559</v>
          </cell>
          <cell r="AD613" t="str">
            <v>CC</v>
          </cell>
          <cell r="AE613" t="str">
            <v>1016093327</v>
          </cell>
          <cell r="AF613" t="str">
            <v>MIGUEL FERNANDO PORRAS FERNANDEZ</v>
          </cell>
          <cell r="AG613" t="str">
            <v>1005748523</v>
          </cell>
          <cell r="AH613" t="str">
            <v>JORGE ENRIQUE ANGARITA LOPEZ</v>
          </cell>
          <cell r="AI613" t="str">
            <v>1004759166</v>
          </cell>
          <cell r="AJ613" t="str">
            <v>DAVID CAMILO VARGAS MEJIA</v>
          </cell>
          <cell r="AK613">
            <v>58408000</v>
          </cell>
          <cell r="AL613">
            <v>0</v>
          </cell>
          <cell r="AM613">
            <v>0</v>
          </cell>
          <cell r="AN613">
            <v>58408000</v>
          </cell>
          <cell r="AO613">
            <v>5488000</v>
          </cell>
        </row>
        <row r="614">
          <cell r="I614" t="str">
            <v>0087-2025</v>
          </cell>
          <cell r="J614">
            <v>45691</v>
          </cell>
          <cell r="K614">
            <v>45991</v>
          </cell>
          <cell r="L614" t="str">
            <v>300</v>
          </cell>
          <cell r="M614" t="str">
            <v>02</v>
          </cell>
          <cell r="N614" t="str">
            <v>ORDENES DE PAGO</v>
          </cell>
          <cell r="O614" t="str">
            <v>605</v>
          </cell>
          <cell r="P614" t="str">
            <v>594</v>
          </cell>
          <cell r="Q614" t="str">
            <v xml:space="preserve"> DO-153 9659 - Proveer de manera autónoma e independiente los servicios requeridos para desarrollar actividades de dirección para el proyecto Ahora informativo incluido en el Plan de inversión, financiado a través de la resolución 00012 de 2025 del Fondo Único de Tecnologías de la Información y las Comunicaciones (FUTIC)</v>
          </cell>
          <cell r="R614" t="str">
            <v>423011723022024010101000</v>
          </cell>
          <cell r="S614" t="str">
            <v>Incremento de capacidad instalada para l - NA</v>
          </cell>
          <cell r="T614" t="str">
            <v>3-100-F002</v>
          </cell>
          <cell r="U614" t="str">
            <v>VA-Administrados de libre destinación</v>
          </cell>
          <cell r="V614" t="str">
            <v>40</v>
          </cell>
          <cell r="X614" t="str">
            <v>PM/0260/0101/23020000101</v>
          </cell>
          <cell r="Z614" t="str">
            <v>PRODUCTO PMR CANAL CAPITAL</v>
          </cell>
          <cell r="AA614" t="str">
            <v>11</v>
          </cell>
          <cell r="AB614" t="str">
            <v>RÉGIMEN ESPECIAL</v>
          </cell>
          <cell r="AC614" t="str">
            <v>1002580338</v>
          </cell>
          <cell r="AD614" t="str">
            <v>CC</v>
          </cell>
          <cell r="AE614" t="str">
            <v>52029559</v>
          </cell>
          <cell r="AF614" t="str">
            <v>MARTA PATRICIA NORIEGA RODRIGUEZ</v>
          </cell>
          <cell r="AG614" t="str">
            <v>1005748523</v>
          </cell>
          <cell r="AH614" t="str">
            <v>JORGE ENRIQUE ANGARITA LOPEZ</v>
          </cell>
          <cell r="AI614" t="str">
            <v>1004759166</v>
          </cell>
          <cell r="AJ614" t="str">
            <v>DAVID CAMILO VARGAS MEJIA</v>
          </cell>
          <cell r="AK614">
            <v>179694000</v>
          </cell>
          <cell r="AL614">
            <v>0</v>
          </cell>
          <cell r="AM614">
            <v>0</v>
          </cell>
          <cell r="AN614">
            <v>179694000</v>
          </cell>
          <cell r="AO614">
            <v>16884000</v>
          </cell>
        </row>
        <row r="615">
          <cell r="I615" t="str">
            <v>0088-2025</v>
          </cell>
          <cell r="J615">
            <v>45691</v>
          </cell>
          <cell r="K615">
            <v>45932</v>
          </cell>
          <cell r="L615" t="str">
            <v>241</v>
          </cell>
          <cell r="M615" t="str">
            <v>02</v>
          </cell>
          <cell r="N615" t="str">
            <v>ORDENES DE PAGO</v>
          </cell>
          <cell r="O615" t="str">
            <v>490</v>
          </cell>
          <cell r="P615" t="str">
            <v>607</v>
          </cell>
          <cell r="Q615" t="str">
            <v xml:space="preserve"> DO-5 9811 - Proveer de manera autónoma e independiente los servicios requeridos para desarrollar actividades de análisis de audiencias de Canal Capital y sus otras señales.</v>
          </cell>
          <cell r="R615" t="str">
            <v>42450209</v>
          </cell>
          <cell r="S615" t="str">
            <v>Servicios para la comunidad, sociales y personales</v>
          </cell>
          <cell r="T615" t="str">
            <v>3-100-F002</v>
          </cell>
          <cell r="U615" t="str">
            <v>VA-Administrados de libre destinación</v>
          </cell>
          <cell r="V615" t="str">
            <v>332000000000000000260</v>
          </cell>
          <cell r="W615" t="str">
            <v>Gtos de Operación CANAL CAPITAL</v>
          </cell>
          <cell r="X615" t="str">
            <v>PO/0260/0001/GAST_OPE</v>
          </cell>
          <cell r="Z615" t="str">
            <v>Gastos Operacionales</v>
          </cell>
          <cell r="AA615" t="str">
            <v>11</v>
          </cell>
          <cell r="AB615" t="str">
            <v>RÉGIMEN ESPECIAL</v>
          </cell>
          <cell r="AC615" t="str">
            <v>1013532733</v>
          </cell>
          <cell r="AD615" t="str">
            <v>CC</v>
          </cell>
          <cell r="AE615" t="str">
            <v>1143152719</v>
          </cell>
          <cell r="AF615" t="str">
            <v>ADRIANA MARCELA SAENZ POSADA</v>
          </cell>
          <cell r="AG615" t="str">
            <v>1005748523</v>
          </cell>
          <cell r="AH615" t="str">
            <v>JORGE ENRIQUE ANGARITA LOPEZ</v>
          </cell>
          <cell r="AI615" t="str">
            <v>1004759166</v>
          </cell>
          <cell r="AJ615" t="str">
            <v>DAVID CAMILO VARGAS MEJIA</v>
          </cell>
          <cell r="AK615">
            <v>35040000</v>
          </cell>
          <cell r="AL615">
            <v>0</v>
          </cell>
          <cell r="AM615">
            <v>0</v>
          </cell>
          <cell r="AN615">
            <v>35040000</v>
          </cell>
          <cell r="AO615">
            <v>4088000</v>
          </cell>
        </row>
        <row r="616">
          <cell r="I616" t="str">
            <v>0089-2025</v>
          </cell>
          <cell r="J616">
            <v>45691</v>
          </cell>
          <cell r="K616">
            <v>45991</v>
          </cell>
          <cell r="L616" t="str">
            <v>300</v>
          </cell>
          <cell r="M616" t="str">
            <v>02</v>
          </cell>
          <cell r="N616" t="str">
            <v>ORDENES DE PAGO</v>
          </cell>
          <cell r="O616" t="str">
            <v>524</v>
          </cell>
          <cell r="P616" t="str">
            <v>608</v>
          </cell>
          <cell r="Q616" t="str">
            <v xml:space="preserve"> DO-85 9745 - Proveer de manera autónoma e independiente los servicios requeridos para desarrollar actividades de edición para el proyecto "Audiencias Capital" de Canal Capital y sus otras señales, incluidos en el Plan de inversión, financiado a través de la Resolución 00012 de 2025 del Fondo Único de Tecnologías de la Información y las Comunicaciones (FUTIC)</v>
          </cell>
          <cell r="R616" t="str">
            <v>423011723022024010101000</v>
          </cell>
          <cell r="S616" t="str">
            <v>Incremento de capacidad instalada para l - NA</v>
          </cell>
          <cell r="T616" t="str">
            <v>3-100-F002</v>
          </cell>
          <cell r="U616" t="str">
            <v>VA-Administrados de libre destinación</v>
          </cell>
          <cell r="V616" t="str">
            <v>40</v>
          </cell>
          <cell r="X616" t="str">
            <v>PM/0260/0101/23020000101</v>
          </cell>
          <cell r="Z616" t="str">
            <v>PRODUCTO PMR CANAL CAPITAL</v>
          </cell>
          <cell r="AA616" t="str">
            <v>11</v>
          </cell>
          <cell r="AB616" t="str">
            <v>RÉGIMEN ESPECIAL</v>
          </cell>
          <cell r="AC616" t="str">
            <v>1005441171</v>
          </cell>
          <cell r="AD616" t="str">
            <v>CC</v>
          </cell>
          <cell r="AE616" t="str">
            <v>1022359486</v>
          </cell>
          <cell r="AF616" t="str">
            <v>CAMILO ALBERTO JARAMILLO VELA</v>
          </cell>
          <cell r="AG616" t="str">
            <v>1005748523</v>
          </cell>
          <cell r="AH616" t="str">
            <v>JORGE ENRIQUE ANGARITA LOPEZ</v>
          </cell>
          <cell r="AI616" t="str">
            <v>1004759166</v>
          </cell>
          <cell r="AJ616" t="str">
            <v>DAVID CAMILO VARGAS MEJIA</v>
          </cell>
          <cell r="AK616">
            <v>49468000</v>
          </cell>
          <cell r="AL616">
            <v>0</v>
          </cell>
          <cell r="AM616">
            <v>0</v>
          </cell>
          <cell r="AN616">
            <v>49468000</v>
          </cell>
          <cell r="AO616">
            <v>4648000</v>
          </cell>
        </row>
        <row r="617">
          <cell r="I617" t="str">
            <v>0090-2025</v>
          </cell>
          <cell r="J617">
            <v>45691</v>
          </cell>
          <cell r="K617">
            <v>45779</v>
          </cell>
          <cell r="L617" t="str">
            <v>88</v>
          </cell>
          <cell r="M617" t="str">
            <v>02</v>
          </cell>
          <cell r="N617" t="str">
            <v>ORDENES DE PAGO</v>
          </cell>
          <cell r="O617" t="str">
            <v>526</v>
          </cell>
          <cell r="P617" t="str">
            <v>604</v>
          </cell>
          <cell r="Q617" t="str">
            <v xml:space="preserve"> DO-77 9683 - Proveer de manera autónoma e independiente los servicios requeridos para desarrollar actividades de periodismo para el proyecto Ahora informativo incluido en el Plan de inversión, financiado a través de la resolución 00012 de 2025 del Fondo Único de Tecnologías de la Información y las Comunicaciones (FUTIC)</v>
          </cell>
          <cell r="R617" t="str">
            <v>423011723022024010101000</v>
          </cell>
          <cell r="S617" t="str">
            <v>Incremento de capacidad instalada para l - NA</v>
          </cell>
          <cell r="T617" t="str">
            <v>3-100-F002</v>
          </cell>
          <cell r="U617" t="str">
            <v>VA-Administrados de libre destinación</v>
          </cell>
          <cell r="V617" t="str">
            <v>40</v>
          </cell>
          <cell r="X617" t="str">
            <v>PM/0260/0101/23020000101</v>
          </cell>
          <cell r="Z617" t="str">
            <v>PRODUCTO PMR CANAL CAPITAL</v>
          </cell>
          <cell r="AA617" t="str">
            <v>11</v>
          </cell>
          <cell r="AB617" t="str">
            <v>RÉGIMEN ESPECIAL</v>
          </cell>
          <cell r="AC617" t="str">
            <v>1000301585</v>
          </cell>
          <cell r="AD617" t="str">
            <v>CC</v>
          </cell>
          <cell r="AE617" t="str">
            <v>10299336</v>
          </cell>
          <cell r="AF617" t="str">
            <v>DAN HARRY GAITAN CUBILLOS</v>
          </cell>
          <cell r="AG617" t="str">
            <v>1005748523</v>
          </cell>
          <cell r="AH617" t="str">
            <v>JORGE ENRIQUE ANGARITA LOPEZ</v>
          </cell>
          <cell r="AI617" t="str">
            <v>1004759166</v>
          </cell>
          <cell r="AJ617" t="str">
            <v>DAVID CAMILO VARGAS MEJIA</v>
          </cell>
          <cell r="AK617">
            <v>17640000</v>
          </cell>
          <cell r="AL617">
            <v>0</v>
          </cell>
          <cell r="AM617">
            <v>0</v>
          </cell>
          <cell r="AN617">
            <v>17640000</v>
          </cell>
          <cell r="AO617">
            <v>5488000</v>
          </cell>
        </row>
        <row r="618">
          <cell r="I618" t="str">
            <v>0091-2025</v>
          </cell>
          <cell r="J618">
            <v>45691</v>
          </cell>
          <cell r="K618">
            <v>45991</v>
          </cell>
          <cell r="L618" t="str">
            <v>300</v>
          </cell>
          <cell r="M618" t="str">
            <v>02</v>
          </cell>
          <cell r="N618" t="str">
            <v>ORDENES DE PAGO</v>
          </cell>
          <cell r="O618" t="str">
            <v>543</v>
          </cell>
          <cell r="P618" t="str">
            <v>609</v>
          </cell>
          <cell r="Q618" t="str">
            <v xml:space="preserve"> DO-91 9670 -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v>
          </cell>
          <cell r="R618" t="str">
            <v>423011723022024010101000</v>
          </cell>
          <cell r="S618" t="str">
            <v>Incremento de capacidad instalada para l - NA</v>
          </cell>
          <cell r="T618" t="str">
            <v>3-100-F002</v>
          </cell>
          <cell r="U618" t="str">
            <v>VA-Administrados de libre destinación</v>
          </cell>
          <cell r="V618" t="str">
            <v>40</v>
          </cell>
          <cell r="X618" t="str">
            <v>PM/0260/0101/23020000101</v>
          </cell>
          <cell r="Z618" t="str">
            <v>PRODUCTO PMR CANAL CAPITAL</v>
          </cell>
          <cell r="AA618" t="str">
            <v>11</v>
          </cell>
          <cell r="AB618" t="str">
            <v>RÉGIMEN ESPECIAL</v>
          </cell>
          <cell r="AC618" t="str">
            <v>1013710360</v>
          </cell>
          <cell r="AD618" t="str">
            <v>CC</v>
          </cell>
          <cell r="AE618" t="str">
            <v>1088336481</v>
          </cell>
          <cell r="AF618" t="str">
            <v>KIMBERLY  LOPEZ CORREA</v>
          </cell>
          <cell r="AG618" t="str">
            <v>1005748523</v>
          </cell>
          <cell r="AH618" t="str">
            <v>JORGE ENRIQUE ANGARITA LOPEZ</v>
          </cell>
          <cell r="AI618" t="str">
            <v>1004759166</v>
          </cell>
          <cell r="AJ618" t="str">
            <v>DAVID CAMILO VARGAS MEJIA</v>
          </cell>
          <cell r="AK618">
            <v>58408000</v>
          </cell>
          <cell r="AL618">
            <v>0</v>
          </cell>
          <cell r="AM618">
            <v>0</v>
          </cell>
          <cell r="AN618">
            <v>58408000</v>
          </cell>
          <cell r="AO618">
            <v>5488000</v>
          </cell>
        </row>
        <row r="619">
          <cell r="I619" t="str">
            <v>0092-2025</v>
          </cell>
          <cell r="J619">
            <v>45691</v>
          </cell>
          <cell r="K619">
            <v>45869</v>
          </cell>
          <cell r="L619" t="str">
            <v>178</v>
          </cell>
          <cell r="M619" t="str">
            <v>02</v>
          </cell>
          <cell r="N619" t="str">
            <v>ORDENES DE PAGO</v>
          </cell>
          <cell r="O619" t="str">
            <v>582</v>
          </cell>
          <cell r="P619" t="str">
            <v>605</v>
          </cell>
          <cell r="Q619" t="str">
            <v xml:space="preserve"> DO-119 9776 - Proveer de manera autónoma e independiente los servicios requeridos para desarrollar actividades de periodismo de las estrategiasdigitales incluidas en el Plan de inversión, financiado a través de la resolución 00012 de 2025 del Fondo Único de Tecnologías de la Información y las Comunicaciones (FUTIC) y demás proyectos de Canal Capital.</v>
          </cell>
          <cell r="R619" t="str">
            <v>423011723022024010101000</v>
          </cell>
          <cell r="S619" t="str">
            <v>Incremento de capacidad instalada para l - NA</v>
          </cell>
          <cell r="T619" t="str">
            <v>3-100-F002</v>
          </cell>
          <cell r="U619" t="str">
            <v>VA-Administrados de libre destinación</v>
          </cell>
          <cell r="V619" t="str">
            <v>40</v>
          </cell>
          <cell r="X619" t="str">
            <v>PM/0260/0101/23020000101</v>
          </cell>
          <cell r="Z619" t="str">
            <v>PRODUCTO PMR CANAL CAPITAL</v>
          </cell>
          <cell r="AA619" t="str">
            <v>11</v>
          </cell>
          <cell r="AB619" t="str">
            <v>RÉGIMEN ESPECIAL</v>
          </cell>
          <cell r="AC619" t="str">
            <v>1012393193</v>
          </cell>
          <cell r="AD619" t="str">
            <v>CC</v>
          </cell>
          <cell r="AE619" t="str">
            <v>1073254882</v>
          </cell>
          <cell r="AF619" t="str">
            <v>NICOLAS  PEÑA JIMENEZ</v>
          </cell>
          <cell r="AG619" t="str">
            <v>1005748523</v>
          </cell>
          <cell r="AH619" t="str">
            <v>JORGE ENRIQUE ANGARITA LOPEZ</v>
          </cell>
          <cell r="AI619" t="str">
            <v>1004759166</v>
          </cell>
          <cell r="AJ619" t="str">
            <v>DAVID CAMILO VARGAS MEJIA</v>
          </cell>
          <cell r="AK619">
            <v>29548000</v>
          </cell>
          <cell r="AL619">
            <v>0</v>
          </cell>
          <cell r="AM619">
            <v>0</v>
          </cell>
          <cell r="AN619">
            <v>29548000</v>
          </cell>
          <cell r="AO619">
            <v>9628000</v>
          </cell>
        </row>
        <row r="620">
          <cell r="I620" t="str">
            <v>0094-2025</v>
          </cell>
          <cell r="J620">
            <v>45691</v>
          </cell>
          <cell r="K620">
            <v>45991</v>
          </cell>
          <cell r="L620" t="str">
            <v>300</v>
          </cell>
          <cell r="M620" t="str">
            <v>02</v>
          </cell>
          <cell r="N620" t="str">
            <v>ORDENES DE PAGO</v>
          </cell>
          <cell r="O620" t="str">
            <v>555</v>
          </cell>
          <cell r="P620" t="str">
            <v>612</v>
          </cell>
          <cell r="Q620" t="str">
            <v xml:space="preserve"> DO-126 9701 - Proveer de manera autónoma e independiente los servicios requeridos para desarrollar actividades de edición para el proyecto Ahora informativo incluido en el Plan de inversión, financiado a través de la resolución 00012 de 2025 del Fondo Único de Tecnologías de la Información y las Comunicaciones (FUTIC)</v>
          </cell>
          <cell r="R620" t="str">
            <v>423011723022024010101000</v>
          </cell>
          <cell r="S620" t="str">
            <v>Incremento de capacidad instalada para l - NA</v>
          </cell>
          <cell r="T620" t="str">
            <v>3-100-F002</v>
          </cell>
          <cell r="U620" t="str">
            <v>VA-Administrados de libre destinación</v>
          </cell>
          <cell r="V620" t="str">
            <v>40</v>
          </cell>
          <cell r="X620" t="str">
            <v>PM/0260/0101/23020000101</v>
          </cell>
          <cell r="Z620" t="str">
            <v>PRODUCTO PMR CANAL CAPITAL</v>
          </cell>
          <cell r="AA620" t="str">
            <v>11</v>
          </cell>
          <cell r="AB620" t="str">
            <v>RÉGIMEN ESPECIAL</v>
          </cell>
          <cell r="AC620" t="str">
            <v>1011810915</v>
          </cell>
          <cell r="AD620" t="str">
            <v>CC</v>
          </cell>
          <cell r="AE620" t="str">
            <v>1016051385</v>
          </cell>
          <cell r="AF620" t="str">
            <v>ROBERTO JOSE GUERRERO TREJOS</v>
          </cell>
          <cell r="AG620" t="str">
            <v>1005748523</v>
          </cell>
          <cell r="AH620" t="str">
            <v>JORGE ENRIQUE ANGARITA LOPEZ</v>
          </cell>
          <cell r="AI620" t="str">
            <v>1004759166</v>
          </cell>
          <cell r="AJ620" t="str">
            <v>DAVID CAMILO VARGAS MEJIA</v>
          </cell>
          <cell r="AK620">
            <v>49468000</v>
          </cell>
          <cell r="AL620">
            <v>0</v>
          </cell>
          <cell r="AM620">
            <v>0</v>
          </cell>
          <cell r="AN620">
            <v>49468000</v>
          </cell>
          <cell r="AO620">
            <v>4316000</v>
          </cell>
        </row>
        <row r="621">
          <cell r="I621" t="str">
            <v>0095-2025</v>
          </cell>
          <cell r="J621">
            <v>45691</v>
          </cell>
          <cell r="K621">
            <v>45991</v>
          </cell>
          <cell r="L621" t="str">
            <v>300</v>
          </cell>
          <cell r="M621" t="str">
            <v>02</v>
          </cell>
          <cell r="N621" t="str">
            <v>ORDENES DE PAGO</v>
          </cell>
          <cell r="O621" t="str">
            <v>540</v>
          </cell>
          <cell r="P621" t="str">
            <v>606</v>
          </cell>
          <cell r="Q621" t="str">
            <v xml:space="preserve"> DO-88 9664 - Proveer de manera autónoma e independiente los servicios requeridos para desarrollar actividades de presentación y periodismo multimedia para el proyecto "Ahora informativo" de Canal Capital y sus otras señales, incluidos en el Plan de inversión, financiado a través de la Resolución 00012 de 2025 del Fondo Único de Tecnologías de la Información y las Comunicaciones (FUTIC)</v>
          </cell>
          <cell r="R621" t="str">
            <v>423011723022024010101000</v>
          </cell>
          <cell r="S621" t="str">
            <v>Incremento de capacidad instalada para l - NA</v>
          </cell>
          <cell r="T621" t="str">
            <v>3-100-F002</v>
          </cell>
          <cell r="U621" t="str">
            <v>VA-Administrados de libre destinación</v>
          </cell>
          <cell r="V621" t="str">
            <v>40</v>
          </cell>
          <cell r="X621" t="str">
            <v>PM/0260/0101/23020000101</v>
          </cell>
          <cell r="Z621" t="str">
            <v>PRODUCTO PMR CANAL CAPITAL</v>
          </cell>
          <cell r="AA621" t="str">
            <v>11</v>
          </cell>
          <cell r="AB621" t="str">
            <v>RÉGIMEN ESPECIAL</v>
          </cell>
          <cell r="AC621" t="str">
            <v>1006800038</v>
          </cell>
          <cell r="AD621" t="str">
            <v>CC</v>
          </cell>
          <cell r="AE621" t="str">
            <v>55250008</v>
          </cell>
          <cell r="AF621" t="str">
            <v>KAREN MARIA ACERO PATERNINA</v>
          </cell>
          <cell r="AG621" t="str">
            <v>1005748523</v>
          </cell>
          <cell r="AH621" t="str">
            <v>JORGE ENRIQUE ANGARITA LOPEZ</v>
          </cell>
          <cell r="AI621" t="str">
            <v>1004759166</v>
          </cell>
          <cell r="AJ621" t="str">
            <v>DAVID CAMILO VARGAS MEJIA</v>
          </cell>
          <cell r="AK621">
            <v>112942000</v>
          </cell>
          <cell r="AL621">
            <v>0</v>
          </cell>
          <cell r="AM621">
            <v>0</v>
          </cell>
          <cell r="AN621">
            <v>112942000</v>
          </cell>
          <cell r="AO621">
            <v>10612000</v>
          </cell>
        </row>
        <row r="622">
          <cell r="I622" t="str">
            <v>0096-2025</v>
          </cell>
          <cell r="J622">
            <v>45691</v>
          </cell>
          <cell r="K622">
            <v>45949</v>
          </cell>
          <cell r="L622" t="str">
            <v>258</v>
          </cell>
          <cell r="M622" t="str">
            <v>02</v>
          </cell>
          <cell r="N622" t="str">
            <v>ORDENES DE PAGO</v>
          </cell>
          <cell r="O622" t="str">
            <v>570</v>
          </cell>
          <cell r="P622" t="str">
            <v>603</v>
          </cell>
          <cell r="Q622" t="str">
            <v xml:space="preserve"> DO-132 9749 - Proveer de manera autónoma e independiente los servicios requeridos para desarrollar actividades de producción de contenidos de Canal Capital y sus otras señales.</v>
          </cell>
          <cell r="R622" t="str">
            <v>42450209</v>
          </cell>
          <cell r="S622" t="str">
            <v>Servicios para la comunidad, sociales y personales</v>
          </cell>
          <cell r="T622" t="str">
            <v>3-100-F002</v>
          </cell>
          <cell r="U622" t="str">
            <v>VA-Administrados de libre destinación</v>
          </cell>
          <cell r="V622" t="str">
            <v>332000000000000000260</v>
          </cell>
          <cell r="W622" t="str">
            <v>Gtos de Operación CANAL CAPITAL</v>
          </cell>
          <cell r="X622" t="str">
            <v>PO/0260/0001/GAST_OPE</v>
          </cell>
          <cell r="Z622" t="str">
            <v>Gastos Operacionales</v>
          </cell>
          <cell r="AA622" t="str">
            <v>11</v>
          </cell>
          <cell r="AB622" t="str">
            <v>RÉGIMEN ESPECIAL</v>
          </cell>
          <cell r="AC622" t="str">
            <v>1004642599</v>
          </cell>
          <cell r="AD622" t="str">
            <v>CC</v>
          </cell>
          <cell r="AE622" t="str">
            <v>52966383</v>
          </cell>
          <cell r="AF622" t="str">
            <v>NATALIA DEL PILAR GONZALEZ BELTRAN</v>
          </cell>
          <cell r="AG622" t="str">
            <v>1005748523</v>
          </cell>
          <cell r="AH622" t="str">
            <v>JORGE ENRIQUE ANGARITA LOPEZ</v>
          </cell>
          <cell r="AI622" t="str">
            <v>1004759166</v>
          </cell>
          <cell r="AJ622" t="str">
            <v>DAVID CAMILO VARGAS MEJIA</v>
          </cell>
          <cell r="AK622">
            <v>84810000</v>
          </cell>
          <cell r="AL622">
            <v>0</v>
          </cell>
          <cell r="AM622">
            <v>0</v>
          </cell>
          <cell r="AN622">
            <v>84810000</v>
          </cell>
          <cell r="AO622">
            <v>19140000</v>
          </cell>
        </row>
        <row r="623">
          <cell r="I623" t="str">
            <v>0097-2025</v>
          </cell>
          <cell r="J623">
            <v>45691</v>
          </cell>
          <cell r="K623">
            <v>45991</v>
          </cell>
          <cell r="L623" t="str">
            <v>300</v>
          </cell>
          <cell r="M623" t="str">
            <v>02</v>
          </cell>
          <cell r="N623" t="str">
            <v>ORDENES DE PAGO</v>
          </cell>
          <cell r="O623" t="str">
            <v>556</v>
          </cell>
          <cell r="P623" t="str">
            <v>611</v>
          </cell>
          <cell r="Q623" t="str">
            <v xml:space="preserve"> DO-128 9616 - Proveer de manera autónoma e independiente los servicios requeridos para desarrollar actividades de Defensor del Televidente para el proyecto Audiencias Capital incluido en el Plan de inversión, financiado a través de la resolución 00012 de 2025 del Fondo Único de Tecnologías de la Información y las Comunicaciones (FUTIC)</v>
          </cell>
          <cell r="R623" t="str">
            <v>423011723022024010101000</v>
          </cell>
          <cell r="S623" t="str">
            <v>Incremento de capacidad instalada para l - NA</v>
          </cell>
          <cell r="T623" t="str">
            <v>3-100-F002</v>
          </cell>
          <cell r="U623" t="str">
            <v>VA-Administrados de libre destinación</v>
          </cell>
          <cell r="V623" t="str">
            <v>40</v>
          </cell>
          <cell r="X623" t="str">
            <v>PM/0260/0101/23020000101</v>
          </cell>
          <cell r="Z623" t="str">
            <v>PRODUCTO PMR CANAL CAPITAL</v>
          </cell>
          <cell r="AA623" t="str">
            <v>11</v>
          </cell>
          <cell r="AB623" t="str">
            <v>RÉGIMEN ESPECIAL</v>
          </cell>
          <cell r="AC623" t="str">
            <v>1004155391</v>
          </cell>
          <cell r="AD623" t="str">
            <v>CC</v>
          </cell>
          <cell r="AE623" t="str">
            <v>16599049</v>
          </cell>
          <cell r="AF623" t="str">
            <v>CARLOS ALBERTO CHICA ARIAS</v>
          </cell>
          <cell r="AG623" t="str">
            <v>1005748523</v>
          </cell>
          <cell r="AH623" t="str">
            <v>JORGE ENRIQUE ANGARITA LOPEZ</v>
          </cell>
          <cell r="AI623" t="str">
            <v>1004759166</v>
          </cell>
          <cell r="AJ623" t="str">
            <v>DAVID CAMILO VARGAS MEJIA</v>
          </cell>
          <cell r="AK623">
            <v>83440000</v>
          </cell>
          <cell r="AL623">
            <v>0</v>
          </cell>
          <cell r="AM623">
            <v>0</v>
          </cell>
          <cell r="AN623">
            <v>83440000</v>
          </cell>
          <cell r="AO623">
            <v>7840000</v>
          </cell>
        </row>
        <row r="624">
          <cell r="I624" t="str">
            <v>0098-2025</v>
          </cell>
          <cell r="J624">
            <v>45691</v>
          </cell>
          <cell r="K624">
            <v>45991</v>
          </cell>
          <cell r="L624" t="str">
            <v>300</v>
          </cell>
          <cell r="M624" t="str">
            <v>02</v>
          </cell>
          <cell r="N624" t="str">
            <v>ORDENES DE PAGO</v>
          </cell>
          <cell r="O624" t="str">
            <v>545</v>
          </cell>
          <cell r="P624" t="str">
            <v>610</v>
          </cell>
          <cell r="Q624" t="str">
            <v xml:space="preserve"> DO-93 9674 -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v>
          </cell>
          <cell r="R624" t="str">
            <v>423011723022024010101000</v>
          </cell>
          <cell r="S624" t="str">
            <v>Incremento de capacidad instalada para l - NA</v>
          </cell>
          <cell r="T624" t="str">
            <v>3-100-F002</v>
          </cell>
          <cell r="U624" t="str">
            <v>VA-Administrados de libre destinación</v>
          </cell>
          <cell r="V624" t="str">
            <v>40</v>
          </cell>
          <cell r="X624" t="str">
            <v>PM/0260/0101/23020000101</v>
          </cell>
          <cell r="Z624" t="str">
            <v>PRODUCTO PMR CANAL CAPITAL</v>
          </cell>
          <cell r="AA624" t="str">
            <v>11</v>
          </cell>
          <cell r="AB624" t="str">
            <v>RÉGIMEN ESPECIAL</v>
          </cell>
          <cell r="AC624" t="str">
            <v>1012393906</v>
          </cell>
          <cell r="AD624" t="str">
            <v>CC</v>
          </cell>
          <cell r="AE624" t="str">
            <v>1013686479</v>
          </cell>
          <cell r="AF624" t="str">
            <v>CRISTIAN GUILLERMO LEON PINEDA</v>
          </cell>
          <cell r="AG624" t="str">
            <v>1005748523</v>
          </cell>
          <cell r="AH624" t="str">
            <v>JORGE ENRIQUE ANGARITA LOPEZ</v>
          </cell>
          <cell r="AI624" t="str">
            <v>1004759166</v>
          </cell>
          <cell r="AJ624" t="str">
            <v>DAVID CAMILO VARGAS MEJIA</v>
          </cell>
          <cell r="AK624">
            <v>58408000</v>
          </cell>
          <cell r="AL624">
            <v>0</v>
          </cell>
          <cell r="AM624">
            <v>0</v>
          </cell>
          <cell r="AN624">
            <v>58408000</v>
          </cell>
          <cell r="AO624">
            <v>5488000</v>
          </cell>
        </row>
        <row r="625">
          <cell r="I625" t="str">
            <v>0099-2025</v>
          </cell>
          <cell r="J625">
            <v>45691</v>
          </cell>
          <cell r="K625">
            <v>45991</v>
          </cell>
          <cell r="L625" t="str">
            <v>300</v>
          </cell>
          <cell r="M625" t="str">
            <v>02</v>
          </cell>
          <cell r="N625" t="str">
            <v>ORDENES DE PAGO</v>
          </cell>
          <cell r="O625" t="str">
            <v>596</v>
          </cell>
          <cell r="P625" t="str">
            <v>620</v>
          </cell>
          <cell r="Q625" t="str">
            <v xml:space="preserve"> DO-149 9661 - Proveer, de manera autónoma e independiente, los servicios requeridos para la estructuración y ejecución del plan de información editorial del proyecto   Ahora informativo  de Canal Capital y sus otras señales, incluidos en el Plan de inversión, financiado a través de la Resolución 00012 de 2025 del Fondo Único de Tecnologías de la Información y las Comunicaciones (FUTIC).</v>
          </cell>
          <cell r="R625" t="str">
            <v>423011723022024010101000</v>
          </cell>
          <cell r="S625" t="str">
            <v>Incremento de capacidad instalada para l - NA</v>
          </cell>
          <cell r="T625" t="str">
            <v>3-100-F002</v>
          </cell>
          <cell r="U625" t="str">
            <v>VA-Administrados de libre destinación</v>
          </cell>
          <cell r="V625" t="str">
            <v>40</v>
          </cell>
          <cell r="X625" t="str">
            <v>PM/0260/0101/23020000101</v>
          </cell>
          <cell r="Z625" t="str">
            <v>PRODUCTO PMR CANAL CAPITAL</v>
          </cell>
          <cell r="AA625" t="str">
            <v>11</v>
          </cell>
          <cell r="AB625" t="str">
            <v>RÉGIMEN ESPECIAL</v>
          </cell>
          <cell r="AC625" t="str">
            <v>1002765757</v>
          </cell>
          <cell r="AD625" t="str">
            <v>CC</v>
          </cell>
          <cell r="AE625" t="str">
            <v>79519588</v>
          </cell>
          <cell r="AF625" t="str">
            <v>JUAN CARLOS OSSA RIVERA</v>
          </cell>
          <cell r="AG625" t="str">
            <v>1005748523</v>
          </cell>
          <cell r="AH625" t="str">
            <v>JORGE ENRIQUE ANGARITA LOPEZ</v>
          </cell>
          <cell r="AI625" t="str">
            <v>1004759166</v>
          </cell>
          <cell r="AJ625" t="str">
            <v>DAVID CAMILO VARGAS MEJIA</v>
          </cell>
          <cell r="AK625">
            <v>134994000</v>
          </cell>
          <cell r="AL625">
            <v>0</v>
          </cell>
          <cell r="AM625">
            <v>0</v>
          </cell>
          <cell r="AN625">
            <v>134994000</v>
          </cell>
          <cell r="AO625">
            <v>26274000</v>
          </cell>
        </row>
        <row r="626">
          <cell r="I626" t="str">
            <v>0100-2025</v>
          </cell>
          <cell r="J626">
            <v>45691</v>
          </cell>
          <cell r="K626">
            <v>45991</v>
          </cell>
          <cell r="L626" t="str">
            <v>300</v>
          </cell>
          <cell r="M626" t="str">
            <v>02</v>
          </cell>
          <cell r="N626" t="str">
            <v>ORDENES DE PAGO</v>
          </cell>
          <cell r="O626" t="str">
            <v>549</v>
          </cell>
          <cell r="P626" t="str">
            <v>617</v>
          </cell>
          <cell r="Q626" t="str">
            <v xml:space="preserve"> DO-97 9705 - Proveer de manera autónoma e independiente los servicios requeridos para desarrollar actividades de graficación para el proyecto "Ahora informativo" de Canal Capital y sus otras señales, incluidos en el Plan de inversión, financiado a través de la Resolución 00012 de 2025 del Fondo Único de Tecnologías de la Información y las Comunicaciones (FUTIC)</v>
          </cell>
          <cell r="R626" t="str">
            <v>423011723022024010101000</v>
          </cell>
          <cell r="S626" t="str">
            <v>Incremento de capacidad instalada para l - NA</v>
          </cell>
          <cell r="T626" t="str">
            <v>3-100-F002</v>
          </cell>
          <cell r="U626" t="str">
            <v>VA-Administrados de libre destinación</v>
          </cell>
          <cell r="V626" t="str">
            <v>40</v>
          </cell>
          <cell r="X626" t="str">
            <v>PM/0260/0101/23020000101</v>
          </cell>
          <cell r="Z626" t="str">
            <v>PRODUCTO PMR CANAL CAPITAL</v>
          </cell>
          <cell r="AA626" t="str">
            <v>11</v>
          </cell>
          <cell r="AB626" t="str">
            <v>RÉGIMEN ESPECIAL</v>
          </cell>
          <cell r="AC626" t="str">
            <v>1009030772</v>
          </cell>
          <cell r="AD626" t="str">
            <v>CC</v>
          </cell>
          <cell r="AE626" t="str">
            <v>1012346046</v>
          </cell>
          <cell r="AF626" t="str">
            <v>CINDY MARCELA FORERO VARELA</v>
          </cell>
          <cell r="AG626" t="str">
            <v>1005748523</v>
          </cell>
          <cell r="AH626" t="str">
            <v>JORGE ENRIQUE ANGARITA LOPEZ</v>
          </cell>
          <cell r="AI626" t="str">
            <v>1004759166</v>
          </cell>
          <cell r="AJ626" t="str">
            <v>DAVID CAMILO VARGAS MEJIA</v>
          </cell>
          <cell r="AK626">
            <v>49468000</v>
          </cell>
          <cell r="AL626">
            <v>0</v>
          </cell>
          <cell r="AM626">
            <v>0</v>
          </cell>
          <cell r="AN626">
            <v>49468000</v>
          </cell>
          <cell r="AO626">
            <v>4648000</v>
          </cell>
        </row>
        <row r="627">
          <cell r="I627" t="str">
            <v>0101-2025</v>
          </cell>
          <cell r="J627">
            <v>45691</v>
          </cell>
          <cell r="K627">
            <v>45991</v>
          </cell>
          <cell r="L627" t="str">
            <v>300</v>
          </cell>
          <cell r="M627" t="str">
            <v>02</v>
          </cell>
          <cell r="N627" t="str">
            <v>ORDENES DE PAGO</v>
          </cell>
          <cell r="O627" t="str">
            <v>528</v>
          </cell>
          <cell r="P627" t="str">
            <v>615</v>
          </cell>
          <cell r="Q627" t="str">
            <v xml:space="preserve"> DO-81 9695 - Proveer de manera autónoma e independiente los servicios requeridos para desarrollar actividades de producción/investigación para el proyecto Ahora informativo incluido en el Plan de inversión, financiado a través de la resolución 00012 de 2025 del Fondo Único de Tecnologías de la Información y las Comunicaciones (FUTIC)</v>
          </cell>
          <cell r="R627" t="str">
            <v>423011723022024010101000</v>
          </cell>
          <cell r="S627" t="str">
            <v>Incremento de capacidad instalada para l - NA</v>
          </cell>
          <cell r="T627" t="str">
            <v>3-100-F002</v>
          </cell>
          <cell r="U627" t="str">
            <v>VA-Administrados de libre destinación</v>
          </cell>
          <cell r="V627" t="str">
            <v>40</v>
          </cell>
          <cell r="X627" t="str">
            <v>PM/0260/0101/23020000101</v>
          </cell>
          <cell r="Z627" t="str">
            <v>PRODUCTO PMR CANAL CAPITAL</v>
          </cell>
          <cell r="AA627" t="str">
            <v>11</v>
          </cell>
          <cell r="AB627" t="str">
            <v>RÉGIMEN ESPECIAL</v>
          </cell>
          <cell r="AC627" t="str">
            <v>1009007130</v>
          </cell>
          <cell r="AD627" t="str">
            <v>CC</v>
          </cell>
          <cell r="AE627" t="str">
            <v>1018412062</v>
          </cell>
          <cell r="AF627" t="str">
            <v>BRIGITTE ENERIETH VELASCO FARFAN</v>
          </cell>
          <cell r="AG627" t="str">
            <v>1005748523</v>
          </cell>
          <cell r="AH627" t="str">
            <v>JORGE ENRIQUE ANGARITA LOPEZ</v>
          </cell>
          <cell r="AI627" t="str">
            <v>1004759166</v>
          </cell>
          <cell r="AJ627" t="str">
            <v>DAVID CAMILO VARGAS MEJIA</v>
          </cell>
          <cell r="AK627">
            <v>61388000</v>
          </cell>
          <cell r="AL627">
            <v>0</v>
          </cell>
          <cell r="AM627">
            <v>0</v>
          </cell>
          <cell r="AN627">
            <v>61388000</v>
          </cell>
          <cell r="AO627">
            <v>5562000</v>
          </cell>
        </row>
        <row r="628">
          <cell r="I628" t="str">
            <v>0102-2025</v>
          </cell>
          <cell r="J628">
            <v>45699</v>
          </cell>
          <cell r="K628">
            <v>45991</v>
          </cell>
          <cell r="L628" t="str">
            <v>292</v>
          </cell>
          <cell r="M628" t="str">
            <v>02</v>
          </cell>
          <cell r="N628" t="str">
            <v>ORDENES DE PAGO</v>
          </cell>
          <cell r="O628" t="str">
            <v>603</v>
          </cell>
          <cell r="P628" t="str">
            <v>673</v>
          </cell>
          <cell r="Q628" t="str">
            <v xml:space="preserve"> DO-154 9729 - Proveer de manera autónoma e independiente los servicios requeridos para desarrollar actividades de dirección y presentación para los diferentes proyectos de Canal Capital y sus otras señales.</v>
          </cell>
          <cell r="R628" t="str">
            <v>42450209</v>
          </cell>
          <cell r="S628" t="str">
            <v>Servicios para la comunidad, sociales y personales</v>
          </cell>
          <cell r="T628" t="str">
            <v>3-100-F002</v>
          </cell>
          <cell r="U628" t="str">
            <v>VA-Administrados de libre destinación</v>
          </cell>
          <cell r="V628" t="str">
            <v>332000000000000000260</v>
          </cell>
          <cell r="W628" t="str">
            <v>Gtos de Operación CANAL CAPITAL</v>
          </cell>
          <cell r="X628" t="str">
            <v>PO/0260/0001/GAST_OPE</v>
          </cell>
          <cell r="Z628" t="str">
            <v>Gastos Operacionales</v>
          </cell>
          <cell r="AA628" t="str">
            <v>11</v>
          </cell>
          <cell r="AB628" t="str">
            <v>RÉGIMEN ESPECIAL</v>
          </cell>
          <cell r="AC628" t="str">
            <v>1003298016</v>
          </cell>
          <cell r="AD628" t="str">
            <v>CC</v>
          </cell>
          <cell r="AE628" t="str">
            <v>19458022</v>
          </cell>
          <cell r="AF628" t="str">
            <v>WILSON  QUIMBAY CHACON</v>
          </cell>
          <cell r="AG628" t="str">
            <v>1005748523</v>
          </cell>
          <cell r="AH628" t="str">
            <v>JORGE ENRIQUE ANGARITA LOPEZ</v>
          </cell>
          <cell r="AI628" t="str">
            <v>1004759166</v>
          </cell>
          <cell r="AJ628" t="str">
            <v>DAVID CAMILO VARGAS MEJIA</v>
          </cell>
          <cell r="AK628">
            <v>119070000</v>
          </cell>
          <cell r="AL628">
            <v>0</v>
          </cell>
          <cell r="AM628">
            <v>0</v>
          </cell>
          <cell r="AN628">
            <v>119070000</v>
          </cell>
          <cell r="AO628">
            <v>10773000</v>
          </cell>
        </row>
        <row r="629">
          <cell r="I629" t="str">
            <v>0103-2025</v>
          </cell>
          <cell r="J629">
            <v>45691</v>
          </cell>
          <cell r="K629">
            <v>45991</v>
          </cell>
          <cell r="L629" t="str">
            <v>300</v>
          </cell>
          <cell r="M629" t="str">
            <v>02</v>
          </cell>
          <cell r="N629" t="str">
            <v>ORDENES DE PAGO</v>
          </cell>
          <cell r="O629" t="str">
            <v>573</v>
          </cell>
          <cell r="P629" t="str">
            <v>616</v>
          </cell>
          <cell r="Q629" t="str">
            <v xml:space="preserve"> DO-135 9747 - Proveer de manera autónoma e independiente los servicios requeridos para desarrollar actividades de producción de contenidos de Canal Capital y sus otras señales.</v>
          </cell>
          <cell r="R629" t="str">
            <v>42450209</v>
          </cell>
          <cell r="S629" t="str">
            <v>Servicios para la comunidad, sociales y personales</v>
          </cell>
          <cell r="T629" t="str">
            <v>3-100-F002</v>
          </cell>
          <cell r="U629" t="str">
            <v>VA-Administrados de libre destinación</v>
          </cell>
          <cell r="V629" t="str">
            <v>332000000000000000260</v>
          </cell>
          <cell r="W629" t="str">
            <v>Gtos de Operación CANAL CAPITAL</v>
          </cell>
          <cell r="X629" t="str">
            <v>PO/0260/0001/GAST_OPE</v>
          </cell>
          <cell r="Z629" t="str">
            <v>Gastos Operacionales</v>
          </cell>
          <cell r="AA629" t="str">
            <v>11</v>
          </cell>
          <cell r="AB629" t="str">
            <v>RÉGIMEN ESPECIAL</v>
          </cell>
          <cell r="AC629" t="str">
            <v>1000234427</v>
          </cell>
          <cell r="AD629" t="str">
            <v>CC</v>
          </cell>
          <cell r="AE629" t="str">
            <v>52261117</v>
          </cell>
          <cell r="AF629" t="str">
            <v>CLAUDIA PATRICIA BAUTISTA ARIAS</v>
          </cell>
          <cell r="AG629" t="str">
            <v>1005748523</v>
          </cell>
          <cell r="AH629" t="str">
            <v>JORGE ENRIQUE ANGARITA LOPEZ</v>
          </cell>
          <cell r="AI629" t="str">
            <v>1004759166</v>
          </cell>
          <cell r="AJ629" t="str">
            <v>DAVID CAMILO VARGAS MEJIA</v>
          </cell>
          <cell r="AK629">
            <v>101001000</v>
          </cell>
          <cell r="AL629">
            <v>0</v>
          </cell>
          <cell r="AM629">
            <v>0</v>
          </cell>
          <cell r="AN629">
            <v>101001000</v>
          </cell>
          <cell r="AO629">
            <v>11004000</v>
          </cell>
        </row>
        <row r="630">
          <cell r="I630" t="str">
            <v>0104-2025</v>
          </cell>
          <cell r="J630">
            <v>45691</v>
          </cell>
          <cell r="K630">
            <v>45926</v>
          </cell>
          <cell r="L630" t="str">
            <v>235</v>
          </cell>
          <cell r="M630" t="str">
            <v>02</v>
          </cell>
          <cell r="N630" t="str">
            <v>ORDENES DE PAGO</v>
          </cell>
          <cell r="O630" t="str">
            <v>568</v>
          </cell>
          <cell r="P630" t="str">
            <v>621</v>
          </cell>
          <cell r="Q630" t="str">
            <v xml:space="preserve"> DO-124 9797 - Proveer de manera autónoma e independiente los servicios requeridos para desarrollar actividades de redacción creativa y diseño de estrategias promocionales de Canal Capital y sus otras señales.</v>
          </cell>
          <cell r="R630" t="str">
            <v>42450209</v>
          </cell>
          <cell r="S630" t="str">
            <v>Servicios para la comunidad, sociales y personales</v>
          </cell>
          <cell r="T630" t="str">
            <v>3-100-F002</v>
          </cell>
          <cell r="U630" t="str">
            <v>VA-Administrados de libre destinación</v>
          </cell>
          <cell r="V630" t="str">
            <v>332000000000000000260</v>
          </cell>
          <cell r="W630" t="str">
            <v>Gtos de Operación CANAL CAPITAL</v>
          </cell>
          <cell r="X630" t="str">
            <v>PO/0260/0001/GAST_OPE</v>
          </cell>
          <cell r="Z630" t="str">
            <v>Gastos Operacionales</v>
          </cell>
          <cell r="AA630" t="str">
            <v>11</v>
          </cell>
          <cell r="AB630" t="str">
            <v>RÉGIMEN ESPECIAL</v>
          </cell>
          <cell r="AC630" t="str">
            <v>1013830930</v>
          </cell>
          <cell r="AD630" t="str">
            <v>CC</v>
          </cell>
          <cell r="AE630" t="str">
            <v>1053795878</v>
          </cell>
          <cell r="AF630" t="str">
            <v>YULI MARCELA VEGA FRANCO</v>
          </cell>
          <cell r="AG630" t="str">
            <v>1005748523</v>
          </cell>
          <cell r="AH630" t="str">
            <v>JORGE ENRIQUE ANGARITA LOPEZ</v>
          </cell>
          <cell r="AI630" t="str">
            <v>1004759166</v>
          </cell>
          <cell r="AJ630" t="str">
            <v>DAVID CAMILO VARGAS MEJIA</v>
          </cell>
          <cell r="AK630">
            <v>62244000</v>
          </cell>
          <cell r="AL630">
            <v>0</v>
          </cell>
          <cell r="AM630">
            <v>0</v>
          </cell>
          <cell r="AN630">
            <v>62244000</v>
          </cell>
          <cell r="AO630">
            <v>15428000</v>
          </cell>
        </row>
        <row r="631">
          <cell r="I631" t="str">
            <v>0105-2025</v>
          </cell>
          <cell r="J631">
            <v>45691</v>
          </cell>
          <cell r="K631">
            <v>45991</v>
          </cell>
          <cell r="L631" t="str">
            <v>300</v>
          </cell>
          <cell r="M631" t="str">
            <v>02</v>
          </cell>
          <cell r="N631" t="str">
            <v>ORDENES DE PAGO</v>
          </cell>
          <cell r="O631" t="str">
            <v>585</v>
          </cell>
          <cell r="P631" t="str">
            <v>619</v>
          </cell>
          <cell r="Q631" t="str">
            <v xml:space="preserve"> DO-127 9707 - Proveer de manera autónoma e independiente los servicios requeridos para desarrollar actividades de graficación para el proyecto Ahora informativo incluido en el Plan de inversión, financiado a través de la resolución 00012 de 2025 del Fondo Único de Tecnologías de la Información y las Comunicaciones (FUTIC)</v>
          </cell>
          <cell r="R631" t="str">
            <v>423011723022024010101000</v>
          </cell>
          <cell r="S631" t="str">
            <v>Incremento de capacidad instalada para l - NA</v>
          </cell>
          <cell r="T631" t="str">
            <v>3-100-F002</v>
          </cell>
          <cell r="U631" t="str">
            <v>VA-Administrados de libre destinación</v>
          </cell>
          <cell r="V631" t="str">
            <v>40</v>
          </cell>
          <cell r="X631" t="str">
            <v>PM/0260/0101/23020000101</v>
          </cell>
          <cell r="Z631" t="str">
            <v>PRODUCTO PMR CANAL CAPITAL</v>
          </cell>
          <cell r="AA631" t="str">
            <v>11</v>
          </cell>
          <cell r="AB631" t="str">
            <v>RÉGIMEN ESPECIAL</v>
          </cell>
          <cell r="AC631" t="str">
            <v>1004820192</v>
          </cell>
          <cell r="AD631" t="str">
            <v>CC</v>
          </cell>
          <cell r="AE631" t="str">
            <v>79594717</v>
          </cell>
          <cell r="AF631" t="str">
            <v>LIBARDO  DAZA GARZON</v>
          </cell>
          <cell r="AG631" t="str">
            <v>1005748523</v>
          </cell>
          <cell r="AH631" t="str">
            <v>JORGE ENRIQUE ANGARITA LOPEZ</v>
          </cell>
          <cell r="AI631" t="str">
            <v>1004759166</v>
          </cell>
          <cell r="AJ631" t="str">
            <v>DAVID CAMILO VARGAS MEJIA</v>
          </cell>
          <cell r="AK631">
            <v>49468000</v>
          </cell>
          <cell r="AL631">
            <v>0</v>
          </cell>
          <cell r="AM631">
            <v>0</v>
          </cell>
          <cell r="AN631">
            <v>49468000</v>
          </cell>
          <cell r="AO631">
            <v>4316000</v>
          </cell>
        </row>
        <row r="632">
          <cell r="I632" t="str">
            <v>0106-2025</v>
          </cell>
          <cell r="J632">
            <v>45691</v>
          </cell>
          <cell r="K632">
            <v>45869</v>
          </cell>
          <cell r="L632" t="str">
            <v>178</v>
          </cell>
          <cell r="M632" t="str">
            <v>02</v>
          </cell>
          <cell r="N632" t="str">
            <v>ORDENES DE PAGO</v>
          </cell>
          <cell r="O632" t="str">
            <v>503</v>
          </cell>
          <cell r="P632" t="str">
            <v>614</v>
          </cell>
          <cell r="Q632" t="str">
            <v xml:space="preserve"> DO-27 9774 - Proveer de manera autónoma e independiente los servicios requeridos para desarrollar actividades de periodismo de las estrategias digitales incluidas en el Plan de inversión, financiado a través de la resolución 00012 de 2025 del Fondo Único de Tecnologías de la Información y las Comunicaciones (FUTIC) y demás proyectos de Canal Capital.</v>
          </cell>
          <cell r="R632" t="str">
            <v>423011723022024010101000</v>
          </cell>
          <cell r="S632" t="str">
            <v>Incremento de capacidad instalada para l - NA</v>
          </cell>
          <cell r="T632" t="str">
            <v>3-100-F002</v>
          </cell>
          <cell r="U632" t="str">
            <v>VA-Administrados de libre destinación</v>
          </cell>
          <cell r="V632" t="str">
            <v>40</v>
          </cell>
          <cell r="X632" t="str">
            <v>PM/0260/0101/23020000101</v>
          </cell>
          <cell r="Z632" t="str">
            <v>PRODUCTO PMR CANAL CAPITAL</v>
          </cell>
          <cell r="AA632" t="str">
            <v>11</v>
          </cell>
          <cell r="AB632" t="str">
            <v>RÉGIMEN ESPECIAL</v>
          </cell>
          <cell r="AC632" t="str">
            <v>1013419540</v>
          </cell>
          <cell r="AD632" t="str">
            <v>CC</v>
          </cell>
          <cell r="AE632" t="str">
            <v>1000603159</v>
          </cell>
          <cell r="AF632" t="str">
            <v>KAROL NATHALIA VILLAMIL LEGUIZAMON</v>
          </cell>
          <cell r="AG632" t="str">
            <v>1005748523</v>
          </cell>
          <cell r="AH632" t="str">
            <v>JORGE ENRIQUE ANGARITA LOPEZ</v>
          </cell>
          <cell r="AI632" t="str">
            <v>1004759166</v>
          </cell>
          <cell r="AJ632" t="str">
            <v>DAVID CAMILO VARGAS MEJIA</v>
          </cell>
          <cell r="AK632">
            <v>30794000</v>
          </cell>
          <cell r="AL632">
            <v>0</v>
          </cell>
          <cell r="AM632">
            <v>0</v>
          </cell>
          <cell r="AN632">
            <v>30794000</v>
          </cell>
          <cell r="AO632">
            <v>10034000</v>
          </cell>
        </row>
        <row r="633">
          <cell r="I633" t="str">
            <v>0107-2025</v>
          </cell>
          <cell r="J633">
            <v>45691</v>
          </cell>
          <cell r="K633">
            <v>45991</v>
          </cell>
          <cell r="L633" t="str">
            <v>300</v>
          </cell>
          <cell r="M633" t="str">
            <v>02</v>
          </cell>
          <cell r="N633" t="str">
            <v>ORDENES DE PAGO</v>
          </cell>
          <cell r="O633" t="str">
            <v>499</v>
          </cell>
          <cell r="P633" t="str">
            <v>618</v>
          </cell>
          <cell r="Q633" t="str">
            <v xml:space="preserve"> DO-23 9761 - Proveer de manera autónoma e independiente los servicios requeridos para desarrollar actividades de producción ejecutiva de las estrategias digitales incluidas en el Plan de inversión, financiado a través de la resolución 00012 de 2025 del Fondo Único de Tecnologías de la Información y las Comunicaciones (FUTIC) y demás proyectos de Canal Capital.</v>
          </cell>
          <cell r="R633" t="str">
            <v>423011723022024010101000</v>
          </cell>
          <cell r="S633" t="str">
            <v>Incremento de capacidad instalada para l - NA</v>
          </cell>
          <cell r="T633" t="str">
            <v>3-100-F002</v>
          </cell>
          <cell r="U633" t="str">
            <v>VA-Administrados de libre destinación</v>
          </cell>
          <cell r="V633" t="str">
            <v>40</v>
          </cell>
          <cell r="X633" t="str">
            <v>PM/0260/0101/23020000101</v>
          </cell>
          <cell r="Z633" t="str">
            <v>PRODUCTO PMR CANAL CAPITAL</v>
          </cell>
          <cell r="AA633" t="str">
            <v>11</v>
          </cell>
          <cell r="AB633" t="str">
            <v>RÉGIMEN ESPECIAL</v>
          </cell>
          <cell r="AC633" t="str">
            <v>1011078055</v>
          </cell>
          <cell r="AD633" t="str">
            <v>CC</v>
          </cell>
          <cell r="AE633" t="str">
            <v>1020713243</v>
          </cell>
          <cell r="AF633" t="str">
            <v>YURI FERNANDA ROJAS SANDOVAL</v>
          </cell>
          <cell r="AG633" t="str">
            <v>1005748523</v>
          </cell>
          <cell r="AH633" t="str">
            <v>JORGE ENRIQUE ANGARITA LOPEZ</v>
          </cell>
          <cell r="AI633" t="str">
            <v>1004759166</v>
          </cell>
          <cell r="AJ633" t="str">
            <v>DAVID CAMILO VARGAS MEJIA</v>
          </cell>
          <cell r="AK633">
            <v>61388000</v>
          </cell>
          <cell r="AL633">
            <v>0</v>
          </cell>
          <cell r="AM633">
            <v>0</v>
          </cell>
          <cell r="AN633">
            <v>61388000</v>
          </cell>
          <cell r="AO633">
            <v>11948000</v>
          </cell>
        </row>
        <row r="634">
          <cell r="I634" t="str">
            <v>0108-2025</v>
          </cell>
          <cell r="J634">
            <v>45692</v>
          </cell>
          <cell r="K634">
            <v>45991</v>
          </cell>
          <cell r="L634" t="str">
            <v>299</v>
          </cell>
          <cell r="M634" t="str">
            <v>02</v>
          </cell>
          <cell r="N634" t="str">
            <v>ORDENES DE PAGO</v>
          </cell>
          <cell r="O634" t="str">
            <v>541</v>
          </cell>
          <cell r="P634" t="str">
            <v>626</v>
          </cell>
          <cell r="Q634" t="str">
            <v xml:space="preserve"> DO-89 9666 -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v>
          </cell>
          <cell r="R634" t="str">
            <v>423011723022024010101000</v>
          </cell>
          <cell r="S634" t="str">
            <v>Incremento de capacidad instalada para l - NA</v>
          </cell>
          <cell r="T634" t="str">
            <v>3-100-F002</v>
          </cell>
          <cell r="U634" t="str">
            <v>VA-Administrados de libre destinación</v>
          </cell>
          <cell r="V634" t="str">
            <v>40</v>
          </cell>
          <cell r="X634" t="str">
            <v>PM/0260/0101/23020000101</v>
          </cell>
          <cell r="Z634" t="str">
            <v>PRODUCTO PMR CANAL CAPITAL</v>
          </cell>
          <cell r="AA634" t="str">
            <v>11</v>
          </cell>
          <cell r="AB634" t="str">
            <v>RÉGIMEN ESPECIAL</v>
          </cell>
          <cell r="AC634" t="str">
            <v>1013720446</v>
          </cell>
          <cell r="AD634" t="str">
            <v>CC</v>
          </cell>
          <cell r="AE634" t="str">
            <v>1010241801</v>
          </cell>
          <cell r="AF634" t="str">
            <v>ANGELICA MARIA CHAPARRO CORSI</v>
          </cell>
          <cell r="AG634" t="str">
            <v>1005748523</v>
          </cell>
          <cell r="AH634" t="str">
            <v>JORGE ENRIQUE ANGARITA LOPEZ</v>
          </cell>
          <cell r="AI634" t="str">
            <v>1004759166</v>
          </cell>
          <cell r="AJ634" t="str">
            <v>DAVID CAMILO VARGAS MEJIA</v>
          </cell>
          <cell r="AK634">
            <v>58408000</v>
          </cell>
          <cell r="AL634">
            <v>0</v>
          </cell>
          <cell r="AM634">
            <v>0</v>
          </cell>
          <cell r="AN634">
            <v>58408000</v>
          </cell>
          <cell r="AO634">
            <v>4900000</v>
          </cell>
        </row>
        <row r="635">
          <cell r="I635" t="str">
            <v>0109-2025</v>
          </cell>
          <cell r="J635">
            <v>45691</v>
          </cell>
          <cell r="K635">
            <v>45932</v>
          </cell>
          <cell r="L635" t="str">
            <v>241</v>
          </cell>
          <cell r="M635" t="str">
            <v>02</v>
          </cell>
          <cell r="N635" t="str">
            <v>ORDENES DE PAGO</v>
          </cell>
          <cell r="O635" t="str">
            <v>567</v>
          </cell>
          <cell r="P635" t="str">
            <v>622</v>
          </cell>
          <cell r="Q635" t="str">
            <v xml:space="preserve"> DO-123 9804 - Proveer de manera autónoma e independiente los servicios requeridos para desarrollar actividades de graficación para Canal Capital y sus otras señales.</v>
          </cell>
          <cell r="R635" t="str">
            <v>42450209</v>
          </cell>
          <cell r="S635" t="str">
            <v>Servicios para la comunidad, sociales y personales</v>
          </cell>
          <cell r="T635" t="str">
            <v>3-100-F002</v>
          </cell>
          <cell r="U635" t="str">
            <v>VA-Administrados de libre destinación</v>
          </cell>
          <cell r="V635" t="str">
            <v>332000000000000000260</v>
          </cell>
          <cell r="W635" t="str">
            <v>Gtos de Operación CANAL CAPITAL</v>
          </cell>
          <cell r="X635" t="str">
            <v>PO/0260/0001/GAST_OPE</v>
          </cell>
          <cell r="Z635" t="str">
            <v>Gastos Operacionales</v>
          </cell>
          <cell r="AA635" t="str">
            <v>11</v>
          </cell>
          <cell r="AB635" t="str">
            <v>RÉGIMEN ESPECIAL</v>
          </cell>
          <cell r="AC635" t="str">
            <v>1005859878</v>
          </cell>
          <cell r="AD635" t="str">
            <v>CC</v>
          </cell>
          <cell r="AE635" t="str">
            <v>79941091</v>
          </cell>
          <cell r="AF635" t="str">
            <v>CAMILO  REYES REGUEROS</v>
          </cell>
          <cell r="AG635" t="str">
            <v>1005748523</v>
          </cell>
          <cell r="AH635" t="str">
            <v>JORGE ENRIQUE ANGARITA LOPEZ</v>
          </cell>
          <cell r="AI635" t="str">
            <v>1004759166</v>
          </cell>
          <cell r="AJ635" t="str">
            <v>DAVID CAMILO VARGAS MEJIA</v>
          </cell>
          <cell r="AK635">
            <v>45600000</v>
          </cell>
          <cell r="AL635">
            <v>0</v>
          </cell>
          <cell r="AM635">
            <v>0</v>
          </cell>
          <cell r="AN635">
            <v>45600000</v>
          </cell>
          <cell r="AO635">
            <v>4750000</v>
          </cell>
        </row>
        <row r="636">
          <cell r="I636" t="str">
            <v>0110-2025</v>
          </cell>
          <cell r="J636">
            <v>45693</v>
          </cell>
          <cell r="K636">
            <v>45991</v>
          </cell>
          <cell r="L636" t="str">
            <v>298</v>
          </cell>
          <cell r="M636" t="str">
            <v>02</v>
          </cell>
          <cell r="N636" t="str">
            <v>ORDENES DE PAGO</v>
          </cell>
          <cell r="O636" t="str">
            <v>554</v>
          </cell>
          <cell r="P636" t="str">
            <v>645</v>
          </cell>
          <cell r="Q636" t="str">
            <v xml:space="preserve"> DO-125 9703 - Proveer de manera autónoma e independiente los servicios requeridos para desarrollar actividades de edición para el proyecto Ahora informativo incluido en el Plan de inversión, financiado a través de la resolución 00012 de 2025 del Fondo Único de Tecnologías de la Información y las Comunicaciones (FUTIC)</v>
          </cell>
          <cell r="R636" t="str">
            <v>423011723022024010101000</v>
          </cell>
          <cell r="S636" t="str">
            <v>Incremento de capacidad instalada para l - NA</v>
          </cell>
          <cell r="T636" t="str">
            <v>3-100-F002</v>
          </cell>
          <cell r="U636" t="str">
            <v>VA-Administrados de libre destinación</v>
          </cell>
          <cell r="V636" t="str">
            <v>40</v>
          </cell>
          <cell r="X636" t="str">
            <v>PM/0260/0101/23020000101</v>
          </cell>
          <cell r="Z636" t="str">
            <v>PRODUCTO PMR CANAL CAPITAL</v>
          </cell>
          <cell r="AA636" t="str">
            <v>11</v>
          </cell>
          <cell r="AB636" t="str">
            <v>RÉGIMEN ESPECIAL</v>
          </cell>
          <cell r="AC636" t="str">
            <v>1008859221</v>
          </cell>
          <cell r="AD636" t="str">
            <v>CC</v>
          </cell>
          <cell r="AE636" t="str">
            <v>1030590514</v>
          </cell>
          <cell r="AF636" t="str">
            <v>LAURA VIVIANA RODRIGUEZ MARTINEZ</v>
          </cell>
          <cell r="AG636" t="str">
            <v>1005748523</v>
          </cell>
          <cell r="AH636" t="str">
            <v>JORGE ENRIQUE ANGARITA LOPEZ</v>
          </cell>
          <cell r="AI636" t="str">
            <v>1004759166</v>
          </cell>
          <cell r="AJ636" t="str">
            <v>DAVID CAMILO VARGAS MEJIA</v>
          </cell>
          <cell r="AK636">
            <v>49468000</v>
          </cell>
          <cell r="AL636">
            <v>0</v>
          </cell>
          <cell r="AM636">
            <v>0</v>
          </cell>
          <cell r="AN636">
            <v>49468000</v>
          </cell>
          <cell r="AO636">
            <v>3984000</v>
          </cell>
        </row>
        <row r="637">
          <cell r="I637" t="str">
            <v>0111-2025</v>
          </cell>
          <cell r="J637">
            <v>45691</v>
          </cell>
          <cell r="K637">
            <v>45932</v>
          </cell>
          <cell r="L637" t="str">
            <v>241</v>
          </cell>
          <cell r="M637" t="str">
            <v>02</v>
          </cell>
          <cell r="N637" t="str">
            <v>ORDENES DE PAGO</v>
          </cell>
          <cell r="O637" t="str">
            <v>597</v>
          </cell>
          <cell r="P637" t="str">
            <v>623</v>
          </cell>
          <cell r="Q637" t="str">
            <v xml:space="preserve"> SA-98 8240 - Prestar de manera autónoma e independiente,  servicios de apoyo y soporte técnico a infraestructura de red y usuarios finales para el área de sistemas.</v>
          </cell>
          <cell r="R637" t="str">
            <v>42120202008</v>
          </cell>
          <cell r="S637" t="str">
            <v>Servicios prestados a las empresas y servicios de producción</v>
          </cell>
          <cell r="T637" t="str">
            <v>3-100-F002</v>
          </cell>
          <cell r="U637" t="str">
            <v>VA-Administrados de libre destinación</v>
          </cell>
          <cell r="V637" t="str">
            <v>000000000000000000260</v>
          </cell>
          <cell r="W637" t="str">
            <v>0260 - Programa Funcionamiento - CANAL CAPITAL</v>
          </cell>
          <cell r="X637" t="str">
            <v>PO/0260/0001/0000000260</v>
          </cell>
          <cell r="Z637" t="str">
            <v>funcionamiento Canal Capital</v>
          </cell>
          <cell r="AA637" t="str">
            <v>11</v>
          </cell>
          <cell r="AB637" t="str">
            <v>RÉGIMEN ESPECIAL</v>
          </cell>
          <cell r="AC637" t="str">
            <v>1006914246</v>
          </cell>
          <cell r="AD637" t="str">
            <v>CC</v>
          </cell>
          <cell r="AE637" t="str">
            <v>1010161626</v>
          </cell>
          <cell r="AF637" t="str">
            <v>JHON HERIBERTO HERNANDEZ MORENO</v>
          </cell>
          <cell r="AG637" t="str">
            <v>1005748523</v>
          </cell>
          <cell r="AH637" t="str">
            <v>JORGE ENRIQUE ANGARITA LOPEZ</v>
          </cell>
          <cell r="AI637" t="str">
            <v>1006767230</v>
          </cell>
          <cell r="AJ637" t="str">
            <v>JUANA AMALIA GONZALEZ HERNANDEZ</v>
          </cell>
          <cell r="AK637">
            <v>24864960</v>
          </cell>
          <cell r="AL637">
            <v>0</v>
          </cell>
          <cell r="AM637">
            <v>0</v>
          </cell>
          <cell r="AN637">
            <v>24864960</v>
          </cell>
          <cell r="AO637">
            <v>2797308</v>
          </cell>
        </row>
        <row r="638">
          <cell r="I638" t="str">
            <v>0112-2025</v>
          </cell>
          <cell r="J638">
            <v>45691</v>
          </cell>
          <cell r="K638">
            <v>45926</v>
          </cell>
          <cell r="L638" t="str">
            <v>235</v>
          </cell>
          <cell r="M638" t="str">
            <v>02</v>
          </cell>
          <cell r="N638" t="str">
            <v>ORDENES DE PAGO</v>
          </cell>
          <cell r="O638" t="str">
            <v>692</v>
          </cell>
          <cell r="P638" t="str">
            <v>624</v>
          </cell>
          <cell r="Q638" t="str">
            <v xml:space="preserve"> PE-23 8273 - Proveer, de manera autónoma e independiente, los servicios requeridos para el diseño, gestión y seguimiento de las estrategias de relacionamiento interno y externo, encaminadas a implementar los componentes del modelo de negocio de Canal Capital.</v>
          </cell>
          <cell r="R638" t="str">
            <v>42450208</v>
          </cell>
          <cell r="S638" t="str">
            <v>Servicios prestados a las empresas y servicios de producción</v>
          </cell>
          <cell r="T638" t="str">
            <v>3-100-F002</v>
          </cell>
          <cell r="U638" t="str">
            <v>VA-Administrados de libre destinación</v>
          </cell>
          <cell r="V638" t="str">
            <v>332000000000000000260</v>
          </cell>
          <cell r="W638" t="str">
            <v>Gtos de Operación CANAL CAPITAL</v>
          </cell>
          <cell r="X638" t="str">
            <v>PO/0260/0001/GAST_OPE</v>
          </cell>
          <cell r="Z638" t="str">
            <v>Gastos Operacionales</v>
          </cell>
          <cell r="AA638" t="str">
            <v>11</v>
          </cell>
          <cell r="AB638" t="str">
            <v>RÉGIMEN ESPECIAL</v>
          </cell>
          <cell r="AC638" t="str">
            <v>1006056380</v>
          </cell>
          <cell r="AD638" t="str">
            <v>CC</v>
          </cell>
          <cell r="AE638" t="str">
            <v>52428259</v>
          </cell>
          <cell r="AF638" t="str">
            <v>TIZIANA  AREVALO RODRIGUEZ</v>
          </cell>
          <cell r="AG638" t="str">
            <v>1005748523</v>
          </cell>
          <cell r="AH638" t="str">
            <v>JORGE ENRIQUE ANGARITA LOPEZ</v>
          </cell>
          <cell r="AI638" t="str">
            <v>1000256877</v>
          </cell>
          <cell r="AJ638" t="str">
            <v>PAULA ARENAS CANAL</v>
          </cell>
          <cell r="AK638">
            <v>154440000</v>
          </cell>
          <cell r="AL638">
            <v>0</v>
          </cell>
          <cell r="AM638">
            <v>0</v>
          </cell>
          <cell r="AN638">
            <v>154440000</v>
          </cell>
          <cell r="AO638">
            <v>17820000</v>
          </cell>
        </row>
        <row r="639">
          <cell r="I639" t="str">
            <v>0113-2025</v>
          </cell>
          <cell r="J639">
            <v>45692</v>
          </cell>
          <cell r="K639">
            <v>45780</v>
          </cell>
          <cell r="L639" t="str">
            <v>88</v>
          </cell>
          <cell r="M639" t="str">
            <v>02</v>
          </cell>
          <cell r="N639" t="str">
            <v>ORDENES DE PAGO</v>
          </cell>
          <cell r="O639" t="str">
            <v>551</v>
          </cell>
          <cell r="P639" t="str">
            <v>627</v>
          </cell>
          <cell r="Q639" t="str">
            <v xml:space="preserve"> DO-100 9689 - Proveer de manera autónoma e independiente los servicios requeridos para desarrollar actividades de producción de emisión para el proyecto Ahora informativo incluido en el Plan de inversión, financiado a través de la resolución 00012 de 2025 del Fondo Único de Tecnologías de la Información y las Comunicaciones (FUTIC)</v>
          </cell>
          <cell r="R639" t="str">
            <v>423011723022024010101000</v>
          </cell>
          <cell r="S639" t="str">
            <v>Incremento de capacidad instalada para l - NA</v>
          </cell>
          <cell r="T639" t="str">
            <v>3-100-F002</v>
          </cell>
          <cell r="U639" t="str">
            <v>VA-Administrados de libre destinación</v>
          </cell>
          <cell r="V639" t="str">
            <v>40</v>
          </cell>
          <cell r="X639" t="str">
            <v>PM/0260/0101/23020000101</v>
          </cell>
          <cell r="Z639" t="str">
            <v>PRODUCTO PMR CANAL CAPITAL</v>
          </cell>
          <cell r="AA639" t="str">
            <v>11</v>
          </cell>
          <cell r="AB639" t="str">
            <v>RÉGIMEN ESPECIAL</v>
          </cell>
          <cell r="AC639" t="str">
            <v>1009647028</v>
          </cell>
          <cell r="AD639" t="str">
            <v>CC</v>
          </cell>
          <cell r="AE639" t="str">
            <v>1014189312</v>
          </cell>
          <cell r="AF639" t="str">
            <v>YULY CAROLINA BUELVAS CASTELLANOS</v>
          </cell>
          <cell r="AG639" t="str">
            <v>1005748523</v>
          </cell>
          <cell r="AH639" t="str">
            <v>JORGE ENRIQUE ANGARITA LOPEZ</v>
          </cell>
          <cell r="AI639" t="str">
            <v>1004759166</v>
          </cell>
          <cell r="AJ639" t="str">
            <v>DAVID CAMILO VARGAS MEJIA</v>
          </cell>
          <cell r="AK639">
            <v>19440000</v>
          </cell>
          <cell r="AL639">
            <v>0</v>
          </cell>
          <cell r="AM639">
            <v>0</v>
          </cell>
          <cell r="AN639">
            <v>19440000</v>
          </cell>
          <cell r="AO639">
            <v>5832000</v>
          </cell>
        </row>
        <row r="640">
          <cell r="I640" t="str">
            <v>0114-2025</v>
          </cell>
          <cell r="J640">
            <v>45692</v>
          </cell>
          <cell r="K640">
            <v>45981</v>
          </cell>
          <cell r="L640" t="str">
            <v>289</v>
          </cell>
          <cell r="M640" t="str">
            <v>02</v>
          </cell>
          <cell r="N640" t="str">
            <v>ORDENES DE PAGO</v>
          </cell>
          <cell r="O640" t="str">
            <v>575</v>
          </cell>
          <cell r="P640" t="str">
            <v>629</v>
          </cell>
          <cell r="Q640" t="str">
            <v xml:space="preserve"> DO-105 9757 - Proveer de manera autónoma e independiente los servicios requeridos para desarrollar actividades de Edición de contenido de las estrategias digitales incluidas en el Plan de inversión, financiado a traves de la resolución 00012 de 2025 del Fondo Único de Tecnologías de la Información y las Comunicaciones (FUTIC) y demás proyectos de Canal  Capital.</v>
          </cell>
          <cell r="R640" t="str">
            <v>423011723022024010101000</v>
          </cell>
          <cell r="S640" t="str">
            <v>Incremento de capacidad instalada para l - NA</v>
          </cell>
          <cell r="T640" t="str">
            <v>3-100-F002</v>
          </cell>
          <cell r="U640" t="str">
            <v>VA-Administrados de libre destinación</v>
          </cell>
          <cell r="V640" t="str">
            <v>40</v>
          </cell>
          <cell r="X640" t="str">
            <v>PM/0260/0101/23020000101</v>
          </cell>
          <cell r="Z640" t="str">
            <v>PRODUCTO PMR CANAL CAPITAL</v>
          </cell>
          <cell r="AA640" t="str">
            <v>11</v>
          </cell>
          <cell r="AB640" t="str">
            <v>RÉGIMEN ESPECIAL</v>
          </cell>
          <cell r="AC640" t="str">
            <v>1012348388</v>
          </cell>
          <cell r="AD640" t="str">
            <v>CC</v>
          </cell>
          <cell r="AE640" t="str">
            <v>1065604412</v>
          </cell>
          <cell r="AF640" t="str">
            <v>ANA MARIA NORIEGA PULGARIN</v>
          </cell>
          <cell r="AG640" t="str">
            <v>1005748523</v>
          </cell>
          <cell r="AH640" t="str">
            <v>JORGE ENRIQUE ANGARITA LOPEZ</v>
          </cell>
          <cell r="AI640" t="str">
            <v>1004759166</v>
          </cell>
          <cell r="AJ640" t="str">
            <v>DAVID CAMILO VARGAS MEJIA</v>
          </cell>
          <cell r="AK640">
            <v>66871000</v>
          </cell>
          <cell r="AL640">
            <v>0</v>
          </cell>
          <cell r="AM640">
            <v>0</v>
          </cell>
          <cell r="AN640">
            <v>66871000</v>
          </cell>
          <cell r="AO640">
            <v>13281000</v>
          </cell>
        </row>
        <row r="641">
          <cell r="I641" t="str">
            <v>0115-2025</v>
          </cell>
          <cell r="J641">
            <v>45692</v>
          </cell>
          <cell r="K641">
            <v>45921</v>
          </cell>
          <cell r="L641" t="str">
            <v>229</v>
          </cell>
          <cell r="M641" t="str">
            <v>02</v>
          </cell>
          <cell r="N641" t="str">
            <v>ORDENES DE PAGO</v>
          </cell>
          <cell r="O641" t="str">
            <v>586</v>
          </cell>
          <cell r="P641" t="str">
            <v>632</v>
          </cell>
          <cell r="Q641" t="str">
            <v xml:space="preserve"> DO-129 9612 - Proveer de manera autónoma e independiente los servicios requeridos para desarrollar actividades de investigación para el proyecto Multiformato Eureka incluido en el Plan de inversión, financiado a través de la resolución 00012 de 2025 del Fondo Único de Tecnologías de la Información y las Comunicaciones (FUTIC)</v>
          </cell>
          <cell r="R641" t="str">
            <v>423011723022024010101000</v>
          </cell>
          <cell r="S641" t="str">
            <v>Incremento de capacidad instalada para l - NA</v>
          </cell>
          <cell r="T641" t="str">
            <v>3-100-F002</v>
          </cell>
          <cell r="U641" t="str">
            <v>VA-Administrados de libre destinación</v>
          </cell>
          <cell r="V641" t="str">
            <v>40</v>
          </cell>
          <cell r="X641" t="str">
            <v>PM/0260/0101/23020000101</v>
          </cell>
          <cell r="Z641" t="str">
            <v>PRODUCTO PMR CANAL CAPITAL</v>
          </cell>
          <cell r="AA641" t="str">
            <v>11</v>
          </cell>
          <cell r="AB641" t="str">
            <v>RÉGIMEN ESPECIAL</v>
          </cell>
          <cell r="AC641" t="str">
            <v>1000222971</v>
          </cell>
          <cell r="AD641" t="str">
            <v>CC</v>
          </cell>
          <cell r="AE641" t="str">
            <v>52865885</v>
          </cell>
          <cell r="AF641" t="str">
            <v>CAROLINA  ROBLEDO FORERO</v>
          </cell>
          <cell r="AG641" t="str">
            <v>1005748523</v>
          </cell>
          <cell r="AH641" t="str">
            <v>JORGE ENRIQUE ANGARITA LOPEZ</v>
          </cell>
          <cell r="AI641" t="str">
            <v>1004759166</v>
          </cell>
          <cell r="AJ641" t="str">
            <v>DAVID CAMILO VARGAS MEJIA</v>
          </cell>
          <cell r="AK641">
            <v>46332000</v>
          </cell>
          <cell r="AL641">
            <v>0</v>
          </cell>
          <cell r="AM641">
            <v>0</v>
          </cell>
          <cell r="AN641">
            <v>46332000</v>
          </cell>
          <cell r="AO641">
            <v>8580000</v>
          </cell>
        </row>
        <row r="642">
          <cell r="I642" t="str">
            <v>0116-2025</v>
          </cell>
          <cell r="J642">
            <v>45692</v>
          </cell>
          <cell r="K642">
            <v>45991</v>
          </cell>
          <cell r="L642" t="str">
            <v>299</v>
          </cell>
          <cell r="M642" t="str">
            <v>02</v>
          </cell>
          <cell r="N642" t="str">
            <v>ORDENES DE PAGO</v>
          </cell>
          <cell r="O642" t="str">
            <v>574</v>
          </cell>
          <cell r="P642" t="str">
            <v>636</v>
          </cell>
          <cell r="Q642" t="str">
            <v xml:space="preserve"> DO-99 9687 - Proveer de manera autónoma e independiente los servicios requeridos para desarrollar actividades de producción general para el proyecto Ahora informativo incluido en el Plan de inversión, financiado a través de la resolución 00012 de 2025 del Fondo Único de Tecnologías de la Información y las Comunicaciones (FUTIC)</v>
          </cell>
          <cell r="R642" t="str">
            <v>423011723022024010101000</v>
          </cell>
          <cell r="S642" t="str">
            <v>Incremento de capacidad instalada para l - NA</v>
          </cell>
          <cell r="T642" t="str">
            <v>3-100-F002</v>
          </cell>
          <cell r="U642" t="str">
            <v>VA-Administrados de libre destinación</v>
          </cell>
          <cell r="V642" t="str">
            <v>40</v>
          </cell>
          <cell r="X642" t="str">
            <v>PM/0260/0101/23020000101</v>
          </cell>
          <cell r="Z642" t="str">
            <v>PRODUCTO PMR CANAL CAPITAL</v>
          </cell>
          <cell r="AA642" t="str">
            <v>11</v>
          </cell>
          <cell r="AB642" t="str">
            <v>RÉGIMEN ESPECIAL</v>
          </cell>
          <cell r="AC642" t="str">
            <v>1004754551</v>
          </cell>
          <cell r="AD642" t="str">
            <v>CC</v>
          </cell>
          <cell r="AE642" t="str">
            <v>80727751</v>
          </cell>
          <cell r="AF642" t="str">
            <v>OSCAR JULIAN LOPEZ GOMEZ</v>
          </cell>
          <cell r="AG642" t="str">
            <v>1005748523</v>
          </cell>
          <cell r="AH642" t="str">
            <v>JORGE ENRIQUE ANGARITA LOPEZ</v>
          </cell>
          <cell r="AI642" t="str">
            <v>1004759166</v>
          </cell>
          <cell r="AJ642" t="str">
            <v>DAVID CAMILO VARGAS MEJIA</v>
          </cell>
          <cell r="AK642">
            <v>92380000</v>
          </cell>
          <cell r="AL642">
            <v>0</v>
          </cell>
          <cell r="AM642">
            <v>0</v>
          </cell>
          <cell r="AN642">
            <v>92380000</v>
          </cell>
          <cell r="AO642">
            <v>8060000</v>
          </cell>
        </row>
        <row r="643">
          <cell r="I643" t="str">
            <v>0117-2025</v>
          </cell>
          <cell r="J643">
            <v>45692</v>
          </cell>
          <cell r="K643">
            <v>45932</v>
          </cell>
          <cell r="L643" t="str">
            <v>240</v>
          </cell>
          <cell r="M643" t="str">
            <v>02</v>
          </cell>
          <cell r="N643" t="str">
            <v>ORDENES DE PAGO</v>
          </cell>
          <cell r="O643" t="str">
            <v>565</v>
          </cell>
          <cell r="P643" t="str">
            <v>633</v>
          </cell>
          <cell r="Q643" t="str">
            <v xml:space="preserve"> DO-118 9807 - Proveer de manera autónoma e independiente los servicios requeridos para desarrollar actividades de graficación para Canal Capital y sus otras señales. </v>
          </cell>
          <cell r="R643" t="str">
            <v>42450209</v>
          </cell>
          <cell r="S643" t="str">
            <v>Servicios para la comunidad, sociales y personales</v>
          </cell>
          <cell r="T643" t="str">
            <v>3-100-F002</v>
          </cell>
          <cell r="U643" t="str">
            <v>VA-Administrados de libre destinación</v>
          </cell>
          <cell r="V643" t="str">
            <v>332000000000000000260</v>
          </cell>
          <cell r="W643" t="str">
            <v>Gtos de Operación CANAL CAPITAL</v>
          </cell>
          <cell r="X643" t="str">
            <v>PO/0260/0001/GAST_OPE</v>
          </cell>
          <cell r="Z643" t="str">
            <v>Gastos Operacionales</v>
          </cell>
          <cell r="AA643" t="str">
            <v>11</v>
          </cell>
          <cell r="AB643" t="str">
            <v>RÉGIMEN ESPECIAL</v>
          </cell>
          <cell r="AC643" t="str">
            <v>1000131964</v>
          </cell>
          <cell r="AD643" t="str">
            <v>CC</v>
          </cell>
          <cell r="AE643" t="str">
            <v>1032429847</v>
          </cell>
          <cell r="AF643" t="str">
            <v>JULIAN DAVID BARRETO BASABE</v>
          </cell>
          <cell r="AG643" t="str">
            <v>1005748523</v>
          </cell>
          <cell r="AH643" t="str">
            <v>JORGE ENRIQUE ANGARITA LOPEZ</v>
          </cell>
          <cell r="AI643" t="str">
            <v>1004759166</v>
          </cell>
          <cell r="AJ643" t="str">
            <v>DAVID CAMILO VARGAS MEJIA</v>
          </cell>
          <cell r="AK643">
            <v>45600000</v>
          </cell>
          <cell r="AL643">
            <v>0</v>
          </cell>
          <cell r="AM643">
            <v>0</v>
          </cell>
          <cell r="AN643">
            <v>45600000</v>
          </cell>
          <cell r="AO643">
            <v>4750000</v>
          </cell>
        </row>
        <row r="644">
          <cell r="I644" t="str">
            <v>0118-2025</v>
          </cell>
          <cell r="J644">
            <v>45693</v>
          </cell>
          <cell r="K644">
            <v>45991</v>
          </cell>
          <cell r="L644" t="str">
            <v>298</v>
          </cell>
          <cell r="M644" t="str">
            <v>02</v>
          </cell>
          <cell r="N644" t="str">
            <v>ORDENES DE PAGO</v>
          </cell>
          <cell r="O644" t="str">
            <v>595</v>
          </cell>
          <cell r="P644" t="str">
            <v>640</v>
          </cell>
          <cell r="Q644" t="str">
            <v xml:space="preserve"> DO-121 9611 - Proveer de manera autónoma e independiente los servicios requeridos para desarrollar actividades de producción de campo para el proyecto Multiformato Eureka incluido en el Plan de inversión, financiado a través de la resolución 00012 de 2025 del Fondo Único de Tecnologías de la Información y las Comunicaciones (FUTIC)</v>
          </cell>
          <cell r="R644" t="str">
            <v>423011723022024010101000</v>
          </cell>
          <cell r="S644" t="str">
            <v>Incremento de capacidad instalada para l - NA</v>
          </cell>
          <cell r="T644" t="str">
            <v>3-100-F002</v>
          </cell>
          <cell r="U644" t="str">
            <v>VA-Administrados de libre destinación</v>
          </cell>
          <cell r="V644" t="str">
            <v>40</v>
          </cell>
          <cell r="X644" t="str">
            <v>PM/0260/0101/23020000101</v>
          </cell>
          <cell r="Z644" t="str">
            <v>PRODUCTO PMR CANAL CAPITAL</v>
          </cell>
          <cell r="AA644" t="str">
            <v>11</v>
          </cell>
          <cell r="AB644" t="str">
            <v>RÉGIMEN ESPECIAL</v>
          </cell>
          <cell r="AC644" t="str">
            <v>1012393934</v>
          </cell>
          <cell r="AD644" t="str">
            <v>CC</v>
          </cell>
          <cell r="AE644" t="str">
            <v>1014308426</v>
          </cell>
          <cell r="AF644" t="str">
            <v>ANGIE ELIZABETH VELANDIA CABALLERO</v>
          </cell>
          <cell r="AG644" t="str">
            <v>1005748523</v>
          </cell>
          <cell r="AH644" t="str">
            <v>JORGE ENRIQUE ANGARITA LOPEZ</v>
          </cell>
          <cell r="AI644" t="str">
            <v>1004759166</v>
          </cell>
          <cell r="AJ644" t="str">
            <v>DAVID CAMILO VARGAS MEJIA</v>
          </cell>
          <cell r="AK644">
            <v>34270000</v>
          </cell>
          <cell r="AL644">
            <v>0</v>
          </cell>
          <cell r="AM644">
            <v>0</v>
          </cell>
          <cell r="AN644">
            <v>34270000</v>
          </cell>
          <cell r="AO644">
            <v>6440000</v>
          </cell>
        </row>
        <row r="645">
          <cell r="I645" t="str">
            <v>0119-2025</v>
          </cell>
          <cell r="J645">
            <v>45692</v>
          </cell>
          <cell r="K645">
            <v>45991</v>
          </cell>
          <cell r="L645" t="str">
            <v>299</v>
          </cell>
          <cell r="M645" t="str">
            <v>02</v>
          </cell>
          <cell r="N645" t="str">
            <v>ORDENES DE PAGO</v>
          </cell>
          <cell r="O645" t="str">
            <v>548</v>
          </cell>
          <cell r="P645" t="str">
            <v>635</v>
          </cell>
          <cell r="Q645" t="str">
            <v xml:space="preserve"> DO-96 9699 - Proveer de manera autónoma e independiente los servicios requeridos para desarrollar actividades de edición para el proyecto "Ahora informativo" de Canal Capital y sus otras señales, incluidos en el Plan de inversión, financiado a través de la Resolución 00012 de 2025 del Fondo Único de Tecnologías de la Información y las Comunicaciones (FUTIC)</v>
          </cell>
          <cell r="R645" t="str">
            <v>423011723022024010101000</v>
          </cell>
          <cell r="S645" t="str">
            <v>Incremento de capacidad instalada para l - NA</v>
          </cell>
          <cell r="T645" t="str">
            <v>3-100-F002</v>
          </cell>
          <cell r="U645" t="str">
            <v>VA-Administrados de libre destinación</v>
          </cell>
          <cell r="V645" t="str">
            <v>40</v>
          </cell>
          <cell r="X645" t="str">
            <v>PM/0260/0101/23020000101</v>
          </cell>
          <cell r="Z645" t="str">
            <v>PRODUCTO PMR CANAL CAPITAL</v>
          </cell>
          <cell r="AA645" t="str">
            <v>11</v>
          </cell>
          <cell r="AB645" t="str">
            <v>RÉGIMEN ESPECIAL</v>
          </cell>
          <cell r="AC645" t="str">
            <v>1000337871</v>
          </cell>
          <cell r="AD645" t="str">
            <v>CC</v>
          </cell>
          <cell r="AE645" t="str">
            <v>79795952</v>
          </cell>
          <cell r="AF645" t="str">
            <v>GUSTAVO ALEJANDRO TIRIAT OSMAN</v>
          </cell>
          <cell r="AG645" t="str">
            <v>1005748523</v>
          </cell>
          <cell r="AH645" t="str">
            <v>JORGE ENRIQUE ANGARITA LOPEZ</v>
          </cell>
          <cell r="AI645" t="str">
            <v>1004759166</v>
          </cell>
          <cell r="AJ645" t="str">
            <v>DAVID CAMILO VARGAS MEJIA</v>
          </cell>
          <cell r="AK645">
            <v>49468000</v>
          </cell>
          <cell r="AL645">
            <v>0</v>
          </cell>
          <cell r="AM645">
            <v>0</v>
          </cell>
          <cell r="AN645">
            <v>49468000</v>
          </cell>
          <cell r="AO645">
            <v>4150000</v>
          </cell>
        </row>
        <row r="646">
          <cell r="I646" t="str">
            <v>0120-2025</v>
          </cell>
          <cell r="J646">
            <v>45692</v>
          </cell>
          <cell r="K646">
            <v>45927</v>
          </cell>
          <cell r="L646" t="str">
            <v>235</v>
          </cell>
          <cell r="M646" t="str">
            <v>02</v>
          </cell>
          <cell r="N646" t="str">
            <v>ORDENES DE PAGO</v>
          </cell>
          <cell r="O646" t="str">
            <v>580</v>
          </cell>
          <cell r="P646" t="str">
            <v>628</v>
          </cell>
          <cell r="Q646" t="str">
            <v xml:space="preserve"> DO-143 9878 - Proveer de manera autónoma e independiente los servicios requeridos para desarrollar actividades de soporte técnico de Canal Capital y sus otras señales.</v>
          </cell>
          <cell r="R646" t="str">
            <v>42450209</v>
          </cell>
          <cell r="S646" t="str">
            <v>Servicios para la comunidad, sociales y personales</v>
          </cell>
          <cell r="T646" t="str">
            <v>3-100-F002</v>
          </cell>
          <cell r="U646" t="str">
            <v>VA-Administrados de libre destinación</v>
          </cell>
          <cell r="V646" t="str">
            <v>332000000000000000260</v>
          </cell>
          <cell r="W646" t="str">
            <v>Gtos de Operación CANAL CAPITAL</v>
          </cell>
          <cell r="X646" t="str">
            <v>PO/0260/0001/GAST_OPE</v>
          </cell>
          <cell r="Z646" t="str">
            <v>Gastos Operacionales</v>
          </cell>
          <cell r="AA646" t="str">
            <v>11</v>
          </cell>
          <cell r="AB646" t="str">
            <v>RÉGIMEN ESPECIAL</v>
          </cell>
          <cell r="AC646" t="str">
            <v>1013416297</v>
          </cell>
          <cell r="AD646" t="str">
            <v>CC</v>
          </cell>
          <cell r="AE646" t="str">
            <v>1021662270</v>
          </cell>
          <cell r="AF646" t="str">
            <v>ANDRES RICARDO LAVERDE PEDRAZA</v>
          </cell>
          <cell r="AG646" t="str">
            <v>1005748523</v>
          </cell>
          <cell r="AH646" t="str">
            <v>JORGE ENRIQUE ANGARITA LOPEZ</v>
          </cell>
          <cell r="AI646" t="str">
            <v>1004759166</v>
          </cell>
          <cell r="AJ646" t="str">
            <v>DAVID CAMILO VARGAS MEJIA</v>
          </cell>
          <cell r="AK646">
            <v>20201220</v>
          </cell>
          <cell r="AL646">
            <v>0</v>
          </cell>
          <cell r="AM646">
            <v>0</v>
          </cell>
          <cell r="AN646">
            <v>20201220</v>
          </cell>
          <cell r="AO646">
            <v>4920810</v>
          </cell>
        </row>
        <row r="647">
          <cell r="I647" t="str">
            <v>0121-2025</v>
          </cell>
          <cell r="J647">
            <v>45692</v>
          </cell>
          <cell r="K647">
            <v>45921</v>
          </cell>
          <cell r="L647" t="str">
            <v>229</v>
          </cell>
          <cell r="M647" t="str">
            <v>02</v>
          </cell>
          <cell r="N647" t="str">
            <v>ORDENES DE PAGO</v>
          </cell>
          <cell r="O647" t="str">
            <v>594</v>
          </cell>
          <cell r="P647" t="str">
            <v>631</v>
          </cell>
          <cell r="Q647" t="str">
            <v xml:space="preserve"> DO-139 9873 - Proveer de manera autónoma e independiente los servicios requeridos para desarrollar actividades de ingeniería de emisión de Canal Capital y sus otras señales.</v>
          </cell>
          <cell r="R647" t="str">
            <v>42450209</v>
          </cell>
          <cell r="S647" t="str">
            <v>Servicios para la comunidad, sociales y personales</v>
          </cell>
          <cell r="T647" t="str">
            <v>3-100-F002</v>
          </cell>
          <cell r="U647" t="str">
            <v>VA-Administrados de libre destinación</v>
          </cell>
          <cell r="V647" t="str">
            <v>332000000000000000260</v>
          </cell>
          <cell r="W647" t="str">
            <v>Gtos de Operación CANAL CAPITAL</v>
          </cell>
          <cell r="X647" t="str">
            <v>PO/0260/0001/GAST_OPE</v>
          </cell>
          <cell r="Z647" t="str">
            <v>Gastos Operacionales</v>
          </cell>
          <cell r="AA647" t="str">
            <v>11</v>
          </cell>
          <cell r="AB647" t="str">
            <v>RÉGIMEN ESPECIAL</v>
          </cell>
          <cell r="AC647" t="str">
            <v>1009611024</v>
          </cell>
          <cell r="AD647" t="str">
            <v>CC</v>
          </cell>
          <cell r="AE647" t="str">
            <v>1077036124</v>
          </cell>
          <cell r="AF647" t="str">
            <v>JEFERSON DANILO GONZALEZ PULIDO</v>
          </cell>
          <cell r="AG647" t="str">
            <v>1005748523</v>
          </cell>
          <cell r="AH647" t="str">
            <v>JORGE ENRIQUE ANGARITA LOPEZ</v>
          </cell>
          <cell r="AI647" t="str">
            <v>1004759166</v>
          </cell>
          <cell r="AJ647" t="str">
            <v>DAVID CAMILO VARGAS MEJIA</v>
          </cell>
          <cell r="AK647">
            <v>40860000</v>
          </cell>
          <cell r="AL647">
            <v>0</v>
          </cell>
          <cell r="AM647">
            <v>0</v>
          </cell>
          <cell r="AN647">
            <v>40860000</v>
          </cell>
          <cell r="AO647">
            <v>4860000</v>
          </cell>
        </row>
        <row r="648">
          <cell r="I648" t="str">
            <v>0122-2025</v>
          </cell>
          <cell r="J648">
            <v>45692</v>
          </cell>
          <cell r="K648">
            <v>45991</v>
          </cell>
          <cell r="L648" t="str">
            <v>299</v>
          </cell>
          <cell r="M648" t="str">
            <v>02</v>
          </cell>
          <cell r="N648" t="str">
            <v>ORDENES DE PAGO</v>
          </cell>
          <cell r="O648" t="str">
            <v>557</v>
          </cell>
          <cell r="P648" t="str">
            <v>634</v>
          </cell>
          <cell r="Q648" t="str">
            <v xml:space="preserve"> DO-131 9609 - Proveer de manera autónoma e independiente los servicios requeridos para desarrollar actividades de producción general para el proyecto Multiformato Eureka incluido en el Plan de inversión, financiado a través de la resolución 00012 de 2025 del Fondo Único de Tecnologías de la Información y las Comunicaciones (FUTIC)</v>
          </cell>
          <cell r="R648" t="str">
            <v>423011723022024010101000</v>
          </cell>
          <cell r="S648" t="str">
            <v>Incremento de capacidad instalada para l - NA</v>
          </cell>
          <cell r="T648" t="str">
            <v>3-100-F002</v>
          </cell>
          <cell r="U648" t="str">
            <v>VA-Administrados de libre destinación</v>
          </cell>
          <cell r="V648" t="str">
            <v>40</v>
          </cell>
          <cell r="X648" t="str">
            <v>PM/0260/0101/23020000101</v>
          </cell>
          <cell r="Z648" t="str">
            <v>PRODUCTO PMR CANAL CAPITAL</v>
          </cell>
          <cell r="AA648" t="str">
            <v>11</v>
          </cell>
          <cell r="AB648" t="str">
            <v>RÉGIMEN ESPECIAL</v>
          </cell>
          <cell r="AC648" t="str">
            <v>1009275256</v>
          </cell>
          <cell r="AD648" t="str">
            <v>CC</v>
          </cell>
          <cell r="AE648" t="str">
            <v>1023924761</v>
          </cell>
          <cell r="AF648" t="str">
            <v>JONNATHAN JAIR RESTREPO HERNANDEZ</v>
          </cell>
          <cell r="AG648" t="str">
            <v>1005748523</v>
          </cell>
          <cell r="AH648" t="str">
            <v>JORGE ENRIQUE ANGARITA LOPEZ</v>
          </cell>
          <cell r="AI648" t="str">
            <v>1004759166</v>
          </cell>
          <cell r="AJ648" t="str">
            <v>DAVID CAMILO VARGAS MEJIA</v>
          </cell>
          <cell r="AK648">
            <v>58408000</v>
          </cell>
          <cell r="AL648">
            <v>0</v>
          </cell>
          <cell r="AM648">
            <v>0</v>
          </cell>
          <cell r="AN648">
            <v>58408000</v>
          </cell>
          <cell r="AO648">
            <v>10976000</v>
          </cell>
        </row>
        <row r="649">
          <cell r="I649" t="str">
            <v>0123-2025</v>
          </cell>
          <cell r="J649">
            <v>45692</v>
          </cell>
          <cell r="K649">
            <v>45934</v>
          </cell>
          <cell r="L649" t="str">
            <v>242</v>
          </cell>
          <cell r="M649" t="str">
            <v>02</v>
          </cell>
          <cell r="N649" t="str">
            <v>ORDENES DE PAGO</v>
          </cell>
          <cell r="O649" t="str">
            <v>577</v>
          </cell>
          <cell r="P649" t="str">
            <v>630</v>
          </cell>
          <cell r="Q649" t="str">
            <v xml:space="preserve"> DO-137 9796 - Proveer de manera autónoma e independiente los servicios requeridos para desarrollar actividades de direccionamiento conceptual y creativo de las estrategias promocionales de Canal Capital y sus otras señales.</v>
          </cell>
          <cell r="R649" t="str">
            <v>42450209</v>
          </cell>
          <cell r="S649" t="str">
            <v>Servicios para la comunidad, sociales y personales</v>
          </cell>
          <cell r="T649" t="str">
            <v>3-100-F002</v>
          </cell>
          <cell r="U649" t="str">
            <v>VA-Administrados de libre destinación</v>
          </cell>
          <cell r="V649" t="str">
            <v>332000000000000000260</v>
          </cell>
          <cell r="W649" t="str">
            <v>Gtos de Operación CANAL CAPITAL</v>
          </cell>
          <cell r="X649" t="str">
            <v>PO/0260/0001/GAST_OPE</v>
          </cell>
          <cell r="Z649" t="str">
            <v>Gastos Operacionales</v>
          </cell>
          <cell r="AA649" t="str">
            <v>11</v>
          </cell>
          <cell r="AB649" t="str">
            <v>RÉGIMEN ESPECIAL</v>
          </cell>
          <cell r="AC649" t="str">
            <v>1007466433</v>
          </cell>
          <cell r="AD649" t="str">
            <v>CC</v>
          </cell>
          <cell r="AE649" t="str">
            <v>80774458</v>
          </cell>
          <cell r="AF649" t="str">
            <v>VICTOR ENRIQUE PALACIO CUESTAS</v>
          </cell>
          <cell r="AG649" t="str">
            <v>1005748523</v>
          </cell>
          <cell r="AH649" t="str">
            <v>JORGE ENRIQUE ANGARITA LOPEZ</v>
          </cell>
          <cell r="AI649" t="str">
            <v>1004759166</v>
          </cell>
          <cell r="AJ649" t="str">
            <v>DAVID CAMILO VARGAS MEJIA</v>
          </cell>
          <cell r="AK649">
            <v>99533000</v>
          </cell>
          <cell r="AL649">
            <v>0</v>
          </cell>
          <cell r="AM649">
            <v>0</v>
          </cell>
          <cell r="AN649">
            <v>99533000</v>
          </cell>
          <cell r="AO649">
            <v>23541000</v>
          </cell>
        </row>
        <row r="650">
          <cell r="I650" t="str">
            <v>0124-2025</v>
          </cell>
          <cell r="J650">
            <v>45693</v>
          </cell>
          <cell r="K650">
            <v>45870</v>
          </cell>
          <cell r="L650" t="str">
            <v>177</v>
          </cell>
          <cell r="M650" t="str">
            <v>02</v>
          </cell>
          <cell r="N650" t="str">
            <v>ORDENES DE PAGO</v>
          </cell>
          <cell r="O650" t="str">
            <v>583</v>
          </cell>
          <cell r="P650" t="str">
            <v>641</v>
          </cell>
          <cell r="Q650" t="str">
            <v xml:space="preserve"> DO-120 9767 -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v>
          </cell>
          <cell r="R650" t="str">
            <v>423011723022024010101000</v>
          </cell>
          <cell r="S650" t="str">
            <v>Incremento de capacidad instalada para l - NA</v>
          </cell>
          <cell r="T650" t="str">
            <v>3-100-F002</v>
          </cell>
          <cell r="U650" t="str">
            <v>VA-Administrados de libre destinación</v>
          </cell>
          <cell r="V650" t="str">
            <v>40</v>
          </cell>
          <cell r="X650" t="str">
            <v>PM/0260/0101/23020000101</v>
          </cell>
          <cell r="Z650" t="str">
            <v>PRODUCTO PMR CANAL CAPITAL</v>
          </cell>
          <cell r="AA650" t="str">
            <v>11</v>
          </cell>
          <cell r="AB650" t="str">
            <v>RÉGIMEN ESPECIAL</v>
          </cell>
          <cell r="AC650" t="str">
            <v>1012211191</v>
          </cell>
          <cell r="AD650" t="str">
            <v>CC</v>
          </cell>
          <cell r="AE650" t="str">
            <v>1003526244</v>
          </cell>
          <cell r="AF650" t="str">
            <v>SEBASTIAN EDUARDO TORRES GALEANO</v>
          </cell>
          <cell r="AG650" t="str">
            <v>1005748523</v>
          </cell>
          <cell r="AH650" t="str">
            <v>JORGE ENRIQUE ANGARITA LOPEZ</v>
          </cell>
          <cell r="AI650" t="str">
            <v>1004759166</v>
          </cell>
          <cell r="AJ650" t="str">
            <v>DAVID CAMILO VARGAS MEJIA</v>
          </cell>
          <cell r="AK650">
            <v>23674000</v>
          </cell>
          <cell r="AL650">
            <v>0</v>
          </cell>
          <cell r="AM650">
            <v>0</v>
          </cell>
          <cell r="AN650">
            <v>23674000</v>
          </cell>
          <cell r="AO650">
            <v>7448000</v>
          </cell>
        </row>
        <row r="651">
          <cell r="I651" t="str">
            <v>0125-2025</v>
          </cell>
          <cell r="J651">
            <v>45693</v>
          </cell>
          <cell r="K651">
            <v>45991</v>
          </cell>
          <cell r="L651" t="str">
            <v>298</v>
          </cell>
          <cell r="M651" t="str">
            <v>02</v>
          </cell>
          <cell r="N651" t="str">
            <v>ORDENES DE PAGO</v>
          </cell>
          <cell r="O651" t="str">
            <v>501</v>
          </cell>
          <cell r="P651" t="str">
            <v>639</v>
          </cell>
          <cell r="Q651" t="str">
            <v xml:space="preserve"> DO-25 9755 - Proveer de manera autónoma e independiente los servicios requeridos para desarrollar actividades de Edición de contenido de las estrategias digitales incluidas en el Plan de inversión, financiado a trde la resolución 00012 de 2025 del Fondo Único de Tecnologías de la Información y las Comunicaciones (FUTIC) y demás proyectos de Canal Capital.</v>
          </cell>
          <cell r="R651" t="str">
            <v>423011723022024010101000</v>
          </cell>
          <cell r="S651" t="str">
            <v>Incremento de capacidad instalada para l - NA</v>
          </cell>
          <cell r="T651" t="str">
            <v>3-100-F002</v>
          </cell>
          <cell r="U651" t="str">
            <v>VA-Administrados de libre destinación</v>
          </cell>
          <cell r="V651" t="str">
            <v>40</v>
          </cell>
          <cell r="X651" t="str">
            <v>PM/0260/0101/23020000101</v>
          </cell>
          <cell r="Z651" t="str">
            <v>PRODUCTO PMR CANAL CAPITAL</v>
          </cell>
          <cell r="AA651" t="str">
            <v>11</v>
          </cell>
          <cell r="AB651" t="str">
            <v>RÉGIMEN ESPECIAL</v>
          </cell>
          <cell r="AC651" t="str">
            <v>1012348411</v>
          </cell>
          <cell r="AD651" t="str">
            <v>CC</v>
          </cell>
          <cell r="AE651" t="str">
            <v>1032431168</v>
          </cell>
          <cell r="AF651" t="str">
            <v>ANGELA GISSEL QUINTERO RIVERA</v>
          </cell>
          <cell r="AG651" t="str">
            <v>1005748523</v>
          </cell>
          <cell r="AH651" t="str">
            <v>JORGE ENRIQUE ANGARITA LOPEZ</v>
          </cell>
          <cell r="AI651" t="str">
            <v>1004759166</v>
          </cell>
          <cell r="AJ651" t="str">
            <v>DAVID CAMILO VARGAS MEJIA</v>
          </cell>
          <cell r="AK651">
            <v>101871000</v>
          </cell>
          <cell r="AL651">
            <v>0</v>
          </cell>
          <cell r="AM651">
            <v>0</v>
          </cell>
          <cell r="AN651">
            <v>101871000</v>
          </cell>
          <cell r="AO651">
            <v>18865000</v>
          </cell>
        </row>
        <row r="652">
          <cell r="I652" t="str">
            <v>0126-2025</v>
          </cell>
          <cell r="J652">
            <v>45692</v>
          </cell>
          <cell r="K652">
            <v>45991</v>
          </cell>
          <cell r="L652" t="str">
            <v>299</v>
          </cell>
          <cell r="M652" t="str">
            <v>02</v>
          </cell>
          <cell r="N652" t="str">
            <v>ORDENES DE PAGO</v>
          </cell>
          <cell r="O652" t="str">
            <v>552</v>
          </cell>
          <cell r="P652" t="str">
            <v>637</v>
          </cell>
          <cell r="Q652" t="str">
            <v xml:space="preserve"> DO-103 9691 - Proveer de manera autónoma e independiente los servicios requeridos para desarrollar actividades de producción para el proyecto Ahora informativo incluido en el Plan de inversión, financiado a través de la resolución 00012 de 2025 del Fondo Único de Tecnologías de la Información y las Comunicaciones (FUTIC)</v>
          </cell>
          <cell r="R652" t="str">
            <v>423011723022024010101000</v>
          </cell>
          <cell r="S652" t="str">
            <v>Incremento de capacidad instalada para l - NA</v>
          </cell>
          <cell r="T652" t="str">
            <v>3-100-F002</v>
          </cell>
          <cell r="U652" t="str">
            <v>VA-Administrados de libre destinación</v>
          </cell>
          <cell r="V652" t="str">
            <v>40</v>
          </cell>
          <cell r="X652" t="str">
            <v>PM/0260/0101/23020000101</v>
          </cell>
          <cell r="Z652" t="str">
            <v>PRODUCTO PMR CANAL CAPITAL</v>
          </cell>
          <cell r="AA652" t="str">
            <v>11</v>
          </cell>
          <cell r="AB652" t="str">
            <v>RÉGIMEN ESPECIAL</v>
          </cell>
          <cell r="AC652" t="str">
            <v>1011952205</v>
          </cell>
          <cell r="AD652" t="str">
            <v>CC</v>
          </cell>
          <cell r="AE652" t="str">
            <v>1014251502</v>
          </cell>
          <cell r="AF652" t="str">
            <v>MAURICIO GIOVANY MORA ALDANA</v>
          </cell>
          <cell r="AG652" t="str">
            <v>1005748523</v>
          </cell>
          <cell r="AH652" t="str">
            <v>JORGE ENRIQUE ANGARITA LOPEZ</v>
          </cell>
          <cell r="AI652" t="str">
            <v>1004759166</v>
          </cell>
          <cell r="AJ652" t="str">
            <v>DAVID CAMILO VARGAS MEJIA</v>
          </cell>
          <cell r="AK652">
            <v>41580000</v>
          </cell>
          <cell r="AL652">
            <v>0</v>
          </cell>
          <cell r="AM652">
            <v>0</v>
          </cell>
          <cell r="AN652">
            <v>41580000</v>
          </cell>
          <cell r="AO652">
            <v>3500000</v>
          </cell>
        </row>
        <row r="653">
          <cell r="I653" t="str">
            <v>0127-2025</v>
          </cell>
          <cell r="J653">
            <v>45692</v>
          </cell>
          <cell r="K653">
            <v>45991</v>
          </cell>
          <cell r="L653" t="str">
            <v>299</v>
          </cell>
          <cell r="M653" t="str">
            <v>02</v>
          </cell>
          <cell r="N653" t="str">
            <v>ORDENES DE PAGO</v>
          </cell>
          <cell r="O653" t="str">
            <v>532</v>
          </cell>
          <cell r="P653" t="str">
            <v>638</v>
          </cell>
          <cell r="Q653" t="str">
            <v xml:space="preserve"> DO-87 9630 - Proveer de manera autónoma e independiente los servicios requeridos para desarrollar actividades de asistencia de producción para el proyecto "Transmisiones culturales, deportivas y académicas" de Canal Capital y sus otras señales, incluidos en el Plan de inversión, financiado a través de la Resolución 00012 de 2025 del Fondo Único de Tecnologías de la Información y las Comunicaciones (FUTIC)</v>
          </cell>
          <cell r="R653" t="str">
            <v>423011723022024010101000</v>
          </cell>
          <cell r="S653" t="str">
            <v>Incremento de capacidad instalada para l - NA</v>
          </cell>
          <cell r="T653" t="str">
            <v>3-100-F002</v>
          </cell>
          <cell r="U653" t="str">
            <v>VA-Administrados de libre destinación</v>
          </cell>
          <cell r="V653" t="str">
            <v>40</v>
          </cell>
          <cell r="X653" t="str">
            <v>PM/0260/0101/23020000101</v>
          </cell>
          <cell r="Z653" t="str">
            <v>PRODUCTO PMR CANAL CAPITAL</v>
          </cell>
          <cell r="AA653" t="str">
            <v>11</v>
          </cell>
          <cell r="AB653" t="str">
            <v>RÉGIMEN ESPECIAL</v>
          </cell>
          <cell r="AC653" t="str">
            <v>1013832406</v>
          </cell>
          <cell r="AD653" t="str">
            <v>CC</v>
          </cell>
          <cell r="AE653" t="str">
            <v>1016094887</v>
          </cell>
          <cell r="AF653" t="str">
            <v>JORDI JULIAN LOPEZ BOHORQUEZ</v>
          </cell>
          <cell r="AG653" t="str">
            <v>1005748523</v>
          </cell>
          <cell r="AH653" t="str">
            <v>JORGE ENRIQUE ANGARITA LOPEZ</v>
          </cell>
          <cell r="AI653" t="str">
            <v>1004759166</v>
          </cell>
          <cell r="AJ653" t="str">
            <v>DAVID CAMILO VARGAS MEJIA</v>
          </cell>
          <cell r="AK653">
            <v>34452000</v>
          </cell>
          <cell r="AL653">
            <v>0</v>
          </cell>
          <cell r="AM653">
            <v>0</v>
          </cell>
          <cell r="AN653">
            <v>34452000</v>
          </cell>
          <cell r="AO653">
            <v>2900000</v>
          </cell>
        </row>
        <row r="654">
          <cell r="I654" t="str">
            <v>0128-2025</v>
          </cell>
          <cell r="J654">
            <v>45693</v>
          </cell>
          <cell r="K654">
            <v>45812</v>
          </cell>
          <cell r="L654" t="str">
            <v>119</v>
          </cell>
          <cell r="M654" t="str">
            <v>02</v>
          </cell>
          <cell r="N654" t="str">
            <v>ORDENES DE PAGO</v>
          </cell>
          <cell r="O654" t="str">
            <v>680</v>
          </cell>
          <cell r="P654" t="str">
            <v>642</v>
          </cell>
          <cell r="Q654" t="str">
            <v xml:space="preserve"> SF-8 8637 - Proveer de manera autónoma e independiente los servicios profesionales necesarios para apoyar los procesos financieros, contables, tesorales y presupuestales de la Subdirección Financiera de Canal Capital</v>
          </cell>
          <cell r="R654" t="str">
            <v>42120202008</v>
          </cell>
          <cell r="S654" t="str">
            <v>Servicios prestados a las empresas y servicios de producción</v>
          </cell>
          <cell r="T654" t="str">
            <v>3-100-F002</v>
          </cell>
          <cell r="U654" t="str">
            <v>VA-Administrados de libre destinación</v>
          </cell>
          <cell r="V654" t="str">
            <v>000000000000000000260</v>
          </cell>
          <cell r="W654" t="str">
            <v>0260 - Programa Funcionamiento - CANAL CAPITAL</v>
          </cell>
          <cell r="X654" t="str">
            <v>PO/0260/0001/0000000260</v>
          </cell>
          <cell r="Z654" t="str">
            <v>funcionamiento Canal Capital</v>
          </cell>
          <cell r="AA654" t="str">
            <v>11</v>
          </cell>
          <cell r="AB654" t="str">
            <v>RÉGIMEN ESPECIAL</v>
          </cell>
          <cell r="AC654" t="str">
            <v>1010868753</v>
          </cell>
          <cell r="AD654" t="str">
            <v>CC</v>
          </cell>
          <cell r="AE654" t="str">
            <v>1031121036</v>
          </cell>
          <cell r="AF654" t="str">
            <v>JHONATHAN ANDRES BOLAÑO BARROS</v>
          </cell>
          <cell r="AG654" t="str">
            <v>1005748523</v>
          </cell>
          <cell r="AH654" t="str">
            <v>JORGE ENRIQUE ANGARITA LOPEZ</v>
          </cell>
          <cell r="AI654" t="str">
            <v>1006767230</v>
          </cell>
          <cell r="AJ654" t="str">
            <v>JUANA AMALIA GONZALEZ HERNANDEZ</v>
          </cell>
          <cell r="AK654">
            <v>27828164</v>
          </cell>
          <cell r="AL654">
            <v>0</v>
          </cell>
          <cell r="AM654">
            <v>0</v>
          </cell>
          <cell r="AN654">
            <v>27828164</v>
          </cell>
          <cell r="AO654">
            <v>6029436</v>
          </cell>
        </row>
        <row r="655">
          <cell r="I655" t="str">
            <v>199-2024</v>
          </cell>
          <cell r="J655">
            <v>45694</v>
          </cell>
          <cell r="K655">
            <v>45702</v>
          </cell>
          <cell r="L655" t="str">
            <v>8</v>
          </cell>
          <cell r="M655" t="str">
            <v>02</v>
          </cell>
          <cell r="N655" t="str">
            <v>ORDENES DE PAGO</v>
          </cell>
          <cell r="O655" t="str">
            <v>571</v>
          </cell>
          <cell r="P655" t="str">
            <v>646</v>
          </cell>
          <cell r="Q655" t="str">
            <v xml:space="preserve"> DO-133 9867 - Adicionar el contrato de prestación de servicios No. 199 de 2024, suscrito con SOLUCIONES EFECTIVAS SAS</v>
          </cell>
          <cell r="R655" t="str">
            <v>42450209</v>
          </cell>
          <cell r="S655" t="str">
            <v>Servicios para la comunidad, sociales y personales</v>
          </cell>
          <cell r="T655" t="str">
            <v>3-100-F002</v>
          </cell>
          <cell r="U655" t="str">
            <v>VA-Administrados de libre destinación</v>
          </cell>
          <cell r="V655" t="str">
            <v>332000000000000000260</v>
          </cell>
          <cell r="W655" t="str">
            <v>Gtos de Operación CANAL CAPITAL</v>
          </cell>
          <cell r="X655" t="str">
            <v>PO/0260/0001/GAST_OPE</v>
          </cell>
          <cell r="Z655" t="str">
            <v>Gastos Operacionales</v>
          </cell>
          <cell r="AA655" t="str">
            <v>11</v>
          </cell>
          <cell r="AB655" t="str">
            <v>RÉGIMEN ESPECIAL</v>
          </cell>
          <cell r="AC655" t="str">
            <v>1001005514</v>
          </cell>
          <cell r="AD655" t="str">
            <v>NIT</v>
          </cell>
          <cell r="AE655" t="str">
            <v>900577495</v>
          </cell>
          <cell r="AF655" t="str">
            <v>SOLUCIONES EFECTIVAS TEMPORAL S A S</v>
          </cell>
          <cell r="AG655" t="str">
            <v>1005748523</v>
          </cell>
          <cell r="AH655" t="str">
            <v>JORGE ENRIQUE ANGARITA LOPEZ</v>
          </cell>
          <cell r="AI655" t="str">
            <v>1004759166</v>
          </cell>
          <cell r="AJ655" t="str">
            <v>DAVID CAMILO VARGAS MEJIA</v>
          </cell>
          <cell r="AK655">
            <v>87000000</v>
          </cell>
          <cell r="AL655">
            <v>0</v>
          </cell>
          <cell r="AM655">
            <v>0</v>
          </cell>
          <cell r="AN655">
            <v>87000000</v>
          </cell>
          <cell r="AO655">
            <v>50073380</v>
          </cell>
        </row>
        <row r="656">
          <cell r="I656" t="str">
            <v>0129-2025</v>
          </cell>
          <cell r="J656">
            <v>45693</v>
          </cell>
          <cell r="K656">
            <v>45930</v>
          </cell>
          <cell r="L656" t="str">
            <v>237</v>
          </cell>
          <cell r="M656" t="str">
            <v>02</v>
          </cell>
          <cell r="N656" t="str">
            <v>ORDENES DE PAGO</v>
          </cell>
          <cell r="O656" t="str">
            <v>696</v>
          </cell>
          <cell r="P656" t="str">
            <v>644</v>
          </cell>
          <cell r="Q656" t="str">
            <v xml:space="preserve"> PL-3 10011 - Proveer, de manera autónoma e independiente, los servicios profesionales de actividades de apoyo al seguimiento, control y gestión del Plan Anual de Adquisiciones de Canal Capital, en el marco del Modelo Integrado de Planeación y Gestión - MIPG</v>
          </cell>
          <cell r="R656" t="str">
            <v>42120202008</v>
          </cell>
          <cell r="S656" t="str">
            <v>Servicios prestados a las empresas y servicios de producción</v>
          </cell>
          <cell r="T656" t="str">
            <v>3-100-F002</v>
          </cell>
          <cell r="U656" t="str">
            <v>VA-Administrados de libre destinación</v>
          </cell>
          <cell r="V656" t="str">
            <v>000000000000000000260</v>
          </cell>
          <cell r="W656" t="str">
            <v>0260 - Programa Funcionamiento - CANAL CAPITAL</v>
          </cell>
          <cell r="X656" t="str">
            <v>PO/0260/0001/0000000260</v>
          </cell>
          <cell r="Z656" t="str">
            <v>funcionamiento Canal Capital</v>
          </cell>
          <cell r="AA656" t="str">
            <v>11</v>
          </cell>
          <cell r="AB656" t="str">
            <v>RÉGIMEN ESPECIAL</v>
          </cell>
          <cell r="AC656" t="str">
            <v>1013728604</v>
          </cell>
          <cell r="AD656" t="str">
            <v>CC</v>
          </cell>
          <cell r="AE656" t="str">
            <v>1233904222</v>
          </cell>
          <cell r="AF656" t="str">
            <v>VALENTINA  VARGAS HERNANDEZ</v>
          </cell>
          <cell r="AG656" t="str">
            <v>1005748523</v>
          </cell>
          <cell r="AH656" t="str">
            <v>JORGE ENRIQUE ANGARITA LOPEZ</v>
          </cell>
          <cell r="AI656" t="str">
            <v>1006767230</v>
          </cell>
          <cell r="AJ656" t="str">
            <v>JUANA AMALIA GONZALEZ HERNANDEZ</v>
          </cell>
          <cell r="AK656">
            <v>51350000</v>
          </cell>
          <cell r="AL656">
            <v>0</v>
          </cell>
          <cell r="AM656">
            <v>0</v>
          </cell>
          <cell r="AN656">
            <v>51350000</v>
          </cell>
          <cell r="AO656">
            <v>5416667</v>
          </cell>
        </row>
        <row r="657">
          <cell r="I657" t="str">
            <v>0130-2025</v>
          </cell>
          <cell r="J657">
            <v>45693</v>
          </cell>
          <cell r="K657">
            <v>45922</v>
          </cell>
          <cell r="L657" t="str">
            <v>229</v>
          </cell>
          <cell r="M657" t="str">
            <v>02</v>
          </cell>
          <cell r="N657" t="str">
            <v>ORDENES DE PAGO</v>
          </cell>
          <cell r="O657" t="str">
            <v>697</v>
          </cell>
          <cell r="P657" t="str">
            <v>643</v>
          </cell>
          <cell r="Q657" t="str">
            <v xml:space="preserve"> PL-4 8607 -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v>
          </cell>
          <cell r="R657" t="str">
            <v>42120202008</v>
          </cell>
          <cell r="S657" t="str">
            <v>Servicios prestados a las empresas y servicios de producción</v>
          </cell>
          <cell r="T657" t="str">
            <v>3-100-F002</v>
          </cell>
          <cell r="U657" t="str">
            <v>VA-Administrados de libre destinación</v>
          </cell>
          <cell r="V657" t="str">
            <v>000000000000000000260</v>
          </cell>
          <cell r="W657" t="str">
            <v>0260 - Programa Funcionamiento - CANAL CAPITAL</v>
          </cell>
          <cell r="X657" t="str">
            <v>PO/0260/0001/0000000260</v>
          </cell>
          <cell r="Z657" t="str">
            <v>funcionamiento Canal Capital</v>
          </cell>
          <cell r="AA657" t="str">
            <v>11</v>
          </cell>
          <cell r="AB657" t="str">
            <v>RÉGIMEN ESPECIAL</v>
          </cell>
          <cell r="AC657" t="str">
            <v>1005006250</v>
          </cell>
          <cell r="AD657" t="str">
            <v>CC</v>
          </cell>
          <cell r="AE657" t="str">
            <v>1022332307</v>
          </cell>
          <cell r="AF657" t="str">
            <v>MONICA ALEJANDRA BOADA ICABUCO</v>
          </cell>
          <cell r="AG657" t="str">
            <v>1005748523</v>
          </cell>
          <cell r="AH657" t="str">
            <v>JORGE ENRIQUE ANGARITA LOPEZ</v>
          </cell>
          <cell r="AI657" t="str">
            <v>1006767230</v>
          </cell>
          <cell r="AJ657" t="str">
            <v>JUANA AMALIA GONZALEZ HERNANDEZ</v>
          </cell>
          <cell r="AK657">
            <v>63199996</v>
          </cell>
          <cell r="AL657">
            <v>0</v>
          </cell>
          <cell r="AM657">
            <v>0</v>
          </cell>
          <cell r="AN657">
            <v>63199996</v>
          </cell>
          <cell r="AO657">
            <v>6929824</v>
          </cell>
        </row>
        <row r="658">
          <cell r="I658" t="str">
            <v>0131-2025</v>
          </cell>
          <cell r="J658">
            <v>45694</v>
          </cell>
          <cell r="K658">
            <v>45782</v>
          </cell>
          <cell r="L658" t="str">
            <v>88</v>
          </cell>
          <cell r="M658" t="str">
            <v>02</v>
          </cell>
          <cell r="N658" t="str">
            <v>ORDENES DE PAGO</v>
          </cell>
          <cell r="O658" t="str">
            <v>720</v>
          </cell>
          <cell r="P658" t="str">
            <v>647</v>
          </cell>
          <cell r="Q658" t="str">
            <v xml:space="preserve"> COM-1 8652 - Proveer, de manera autónoma e independiente, los servicios profesionales especializados para realizar el diseño, implementación y seguimiento de la estrategia de comunicación interna y externa de Canal Capital y asesorar a la gerencia en temas de comunicación estratégica.</v>
          </cell>
          <cell r="R658" t="str">
            <v>42450208</v>
          </cell>
          <cell r="S658" t="str">
            <v>Servicios prestados a las empresas y servicios de producción</v>
          </cell>
          <cell r="T658" t="str">
            <v>3-100-F002</v>
          </cell>
          <cell r="U658" t="str">
            <v>VA-Administrados de libre destinación</v>
          </cell>
          <cell r="V658" t="str">
            <v>332000000000000000260</v>
          </cell>
          <cell r="W658" t="str">
            <v>Gtos de Operación CANAL CAPITAL</v>
          </cell>
          <cell r="X658" t="str">
            <v>PO/0260/0001/GAST_OPE</v>
          </cell>
          <cell r="Z658" t="str">
            <v>Gastos Operacionales</v>
          </cell>
          <cell r="AA658" t="str">
            <v>11</v>
          </cell>
          <cell r="AB658" t="str">
            <v>RÉGIMEN ESPECIAL</v>
          </cell>
          <cell r="AC658" t="str">
            <v>1000168458</v>
          </cell>
          <cell r="AD658" t="str">
            <v>CC</v>
          </cell>
          <cell r="AE658" t="str">
            <v>32748048</v>
          </cell>
          <cell r="AF658" t="str">
            <v>LIZZETH DE JESUS ACOSTA MELO</v>
          </cell>
          <cell r="AG658" t="str">
            <v>1005748523</v>
          </cell>
          <cell r="AH658" t="str">
            <v>JORGE ENRIQUE ANGARITA LOPEZ</v>
          </cell>
          <cell r="AI658" t="str">
            <v>1000256877</v>
          </cell>
          <cell r="AJ658" t="str">
            <v>PAULA ARENAS CANAL</v>
          </cell>
          <cell r="AK658">
            <v>42000000</v>
          </cell>
          <cell r="AL658">
            <v>22400000</v>
          </cell>
          <cell r="AM658">
            <v>0</v>
          </cell>
          <cell r="AN658">
            <v>19600000</v>
          </cell>
          <cell r="AO658">
            <v>11666667</v>
          </cell>
        </row>
        <row r="659">
          <cell r="I659" t="str">
            <v>0132-2025</v>
          </cell>
          <cell r="J659">
            <v>45694</v>
          </cell>
          <cell r="K659">
            <v>45933</v>
          </cell>
          <cell r="L659" t="str">
            <v>239</v>
          </cell>
          <cell r="M659" t="str">
            <v>02</v>
          </cell>
          <cell r="N659" t="str">
            <v>ORDENES DE PAGO</v>
          </cell>
          <cell r="O659" t="str">
            <v>685</v>
          </cell>
          <cell r="P659" t="str">
            <v>649</v>
          </cell>
          <cell r="Q659" t="str">
            <v xml:space="preserve"> PE-16 8276 - Proveer, de manera autónoma e independiente, los servicios profesionales para llevar a cabo actividades de producción conceptual, ejecutiva y general proyectos y demás acciones requeridas por la gerencia de Canal Capital.</v>
          </cell>
          <cell r="R659" t="str">
            <v>42450208</v>
          </cell>
          <cell r="S659" t="str">
            <v>Servicios prestados a las empresas y servicios de producción</v>
          </cell>
          <cell r="T659" t="str">
            <v>3-100-F002</v>
          </cell>
          <cell r="U659" t="str">
            <v>VA-Administrados de libre destinación</v>
          </cell>
          <cell r="V659" t="str">
            <v>332000000000000000260</v>
          </cell>
          <cell r="W659" t="str">
            <v>Gtos de Operación CANAL CAPITAL</v>
          </cell>
          <cell r="X659" t="str">
            <v>PO/0260/0001/GAST_OPE</v>
          </cell>
          <cell r="Z659" t="str">
            <v>Gastos Operacionales</v>
          </cell>
          <cell r="AA659" t="str">
            <v>11</v>
          </cell>
          <cell r="AB659" t="str">
            <v>RÉGIMEN ESPECIAL</v>
          </cell>
          <cell r="AC659" t="str">
            <v>1003066626</v>
          </cell>
          <cell r="AD659" t="str">
            <v>CC</v>
          </cell>
          <cell r="AE659" t="str">
            <v>80756380</v>
          </cell>
          <cell r="AF659" t="str">
            <v>JORGE ANDRES HOYOS VELASQUEZ</v>
          </cell>
          <cell r="AG659" t="str">
            <v>1005748523</v>
          </cell>
          <cell r="AH659" t="str">
            <v>JORGE ENRIQUE ANGARITA LOPEZ</v>
          </cell>
          <cell r="AI659" t="str">
            <v>1000256877</v>
          </cell>
          <cell r="AJ659" t="str">
            <v>PAULA ARENAS CANAL</v>
          </cell>
          <cell r="AK659">
            <v>106464540</v>
          </cell>
          <cell r="AL659">
            <v>0</v>
          </cell>
          <cell r="AM659">
            <v>0</v>
          </cell>
          <cell r="AN659">
            <v>106464540</v>
          </cell>
          <cell r="AO659">
            <v>10735920</v>
          </cell>
        </row>
        <row r="660">
          <cell r="I660" t="str">
            <v>0133-2025</v>
          </cell>
          <cell r="J660">
            <v>45694</v>
          </cell>
          <cell r="K660">
            <v>45931</v>
          </cell>
          <cell r="L660" t="str">
            <v>237</v>
          </cell>
          <cell r="M660" t="str">
            <v>02</v>
          </cell>
          <cell r="N660" t="str">
            <v>ORDENES DE PAGO</v>
          </cell>
          <cell r="O660" t="str">
            <v>727</v>
          </cell>
          <cell r="P660" t="str">
            <v>651</v>
          </cell>
          <cell r="Q660" t="str">
            <v xml:space="preserve"> SG-46 8661 - Proveer, de manera autónoma e independiente, los servicios jurídicos profesionales requeridos para apoyar y acompañar la estructuración y adelantamiento de los distintos procesos de la gestión contractual de Canal Capital.</v>
          </cell>
          <cell r="R660" t="str">
            <v>42120202008</v>
          </cell>
          <cell r="S660" t="str">
            <v>Servicios prestados a las empresas y servicios de producción</v>
          </cell>
          <cell r="T660" t="str">
            <v>3-100-F002</v>
          </cell>
          <cell r="U660" t="str">
            <v>VA-Administrados de libre destinación</v>
          </cell>
          <cell r="V660" t="str">
            <v>000000000000000000260</v>
          </cell>
          <cell r="W660" t="str">
            <v>0260 - Programa Funcionamiento - CANAL CAPITAL</v>
          </cell>
          <cell r="X660" t="str">
            <v>PO/0260/0001/0000000260</v>
          </cell>
          <cell r="Z660" t="str">
            <v>funcionamiento Canal Capital</v>
          </cell>
          <cell r="AA660" t="str">
            <v>11</v>
          </cell>
          <cell r="AB660" t="str">
            <v>RÉGIMEN ESPECIAL</v>
          </cell>
          <cell r="AC660" t="str">
            <v>1010991315</v>
          </cell>
          <cell r="AD660" t="str">
            <v>CC</v>
          </cell>
          <cell r="AE660" t="str">
            <v>1070589683</v>
          </cell>
          <cell r="AF660" t="str">
            <v>EDWIN ANDRES MENDOZA GUZMAN</v>
          </cell>
          <cell r="AG660" t="str">
            <v>1005748523</v>
          </cell>
          <cell r="AH660" t="str">
            <v>JORGE ENRIQUE ANGARITA LOPEZ</v>
          </cell>
          <cell r="AI660" t="str">
            <v>1006767230</v>
          </cell>
          <cell r="AJ660" t="str">
            <v>JUANA AMALIA GONZALEZ HERNANDEZ</v>
          </cell>
          <cell r="AK660">
            <v>114833333</v>
          </cell>
          <cell r="AL660">
            <v>0</v>
          </cell>
          <cell r="AM660">
            <v>0</v>
          </cell>
          <cell r="AN660">
            <v>114833333</v>
          </cell>
          <cell r="AO660">
            <v>23400000</v>
          </cell>
        </row>
        <row r="661">
          <cell r="I661" t="str">
            <v>0134-2025</v>
          </cell>
          <cell r="J661">
            <v>45695</v>
          </cell>
          <cell r="K661">
            <v>45967</v>
          </cell>
          <cell r="L661" t="str">
            <v>272</v>
          </cell>
          <cell r="M661" t="str">
            <v>02</v>
          </cell>
          <cell r="N661" t="str">
            <v>ORDENES DE PAGO</v>
          </cell>
          <cell r="O661" t="str">
            <v>679</v>
          </cell>
          <cell r="P661" t="str">
            <v>650</v>
          </cell>
          <cell r="Q661" t="str">
            <v xml:space="preserve"> SF-6 8634 - Proveer de manera autónoma e independiente los servicios profesionales requeridos para apoyar al área de presupuesto de la Subdirección Financiera de Canal Capital.</v>
          </cell>
          <cell r="R661" t="str">
            <v>42120202008</v>
          </cell>
          <cell r="S661" t="str">
            <v>Servicios prestados a las empresas y servicios de producción</v>
          </cell>
          <cell r="T661" t="str">
            <v>3-100-F002</v>
          </cell>
          <cell r="U661" t="str">
            <v>VA-Administrados de libre destinación</v>
          </cell>
          <cell r="V661" t="str">
            <v>000000000000000000260</v>
          </cell>
          <cell r="W661" t="str">
            <v>0260 - Programa Funcionamiento - CANAL CAPITAL</v>
          </cell>
          <cell r="X661" t="str">
            <v>PO/0260/0001/0000000260</v>
          </cell>
          <cell r="Z661" t="str">
            <v>funcionamiento Canal Capital</v>
          </cell>
          <cell r="AA661" t="str">
            <v>11</v>
          </cell>
          <cell r="AB661" t="str">
            <v>RÉGIMEN ESPECIAL</v>
          </cell>
          <cell r="AC661" t="str">
            <v>1005835640</v>
          </cell>
          <cell r="AD661" t="str">
            <v>CC</v>
          </cell>
          <cell r="AE661" t="str">
            <v>52082949</v>
          </cell>
          <cell r="AF661" t="str">
            <v>TANIA LUZ REYES DIAZ</v>
          </cell>
          <cell r="AG661" t="str">
            <v>1005748523</v>
          </cell>
          <cell r="AH661" t="str">
            <v>JORGE ENRIQUE ANGARITA LOPEZ</v>
          </cell>
          <cell r="AI661" t="str">
            <v>1006767230</v>
          </cell>
          <cell r="AJ661" t="str">
            <v>JUANA AMALIA GONZALEZ HERNANDEZ</v>
          </cell>
          <cell r="AK661">
            <v>62613369</v>
          </cell>
          <cell r="AL661">
            <v>0</v>
          </cell>
          <cell r="AM661">
            <v>0</v>
          </cell>
          <cell r="AN661">
            <v>62613369</v>
          </cell>
          <cell r="AO661">
            <v>5565633</v>
          </cell>
        </row>
        <row r="662">
          <cell r="I662" t="str">
            <v>0135-2025</v>
          </cell>
          <cell r="J662">
            <v>45694</v>
          </cell>
          <cell r="K662">
            <v>45874</v>
          </cell>
          <cell r="L662" t="str">
            <v>180</v>
          </cell>
          <cell r="M662" t="str">
            <v>02</v>
          </cell>
          <cell r="N662" t="str">
            <v>ORDENES DE PAGO</v>
          </cell>
          <cell r="O662" t="str">
            <v>683</v>
          </cell>
          <cell r="P662" t="str">
            <v>648</v>
          </cell>
          <cell r="Q662" t="str">
            <v xml:space="preserve"> SF-5 9744 - Proveer de manera autónoma e independiente los servicios requeridos para apoyar las actividades de facturación de subdirección financiera</v>
          </cell>
          <cell r="R662" t="str">
            <v>42120202008</v>
          </cell>
          <cell r="S662" t="str">
            <v>Servicios prestados a las empresas y servicios de producción</v>
          </cell>
          <cell r="T662" t="str">
            <v>3-100-F002</v>
          </cell>
          <cell r="U662" t="str">
            <v>VA-Administrados de libre destinación</v>
          </cell>
          <cell r="V662" t="str">
            <v>000000000000000000260</v>
          </cell>
          <cell r="W662" t="str">
            <v>0260 - Programa Funcionamiento - CANAL CAPITAL</v>
          </cell>
          <cell r="X662" t="str">
            <v>PO/0260/0001/0000000260</v>
          </cell>
          <cell r="Z662" t="str">
            <v>funcionamiento Canal Capital</v>
          </cell>
          <cell r="AA662" t="str">
            <v>11</v>
          </cell>
          <cell r="AB662" t="str">
            <v>RÉGIMEN ESPECIAL</v>
          </cell>
          <cell r="AC662" t="str">
            <v>1013724054</v>
          </cell>
          <cell r="AD662" t="str">
            <v>CC</v>
          </cell>
          <cell r="AE662" t="str">
            <v>1021669783</v>
          </cell>
          <cell r="AF662" t="str">
            <v>LADY ALEJANDRA NARANJO MORENO</v>
          </cell>
          <cell r="AG662" t="str">
            <v>1005748523</v>
          </cell>
          <cell r="AH662" t="str">
            <v>JORGE ENRIQUE ANGARITA LOPEZ</v>
          </cell>
          <cell r="AI662" t="str">
            <v>1006767230</v>
          </cell>
          <cell r="AJ662" t="str">
            <v>JUANA AMALIA GONZALEZ HERNANDEZ</v>
          </cell>
          <cell r="AK662">
            <v>15000000</v>
          </cell>
          <cell r="AL662">
            <v>0</v>
          </cell>
          <cell r="AM662">
            <v>0</v>
          </cell>
          <cell r="AN662">
            <v>15000000</v>
          </cell>
          <cell r="AO662">
            <v>0</v>
          </cell>
        </row>
        <row r="663">
          <cell r="I663" t="str">
            <v>227-SDH</v>
          </cell>
          <cell r="J663">
            <v>45695</v>
          </cell>
          <cell r="K663">
            <v>46022</v>
          </cell>
          <cell r="L663" t="str">
            <v>327</v>
          </cell>
          <cell r="M663" t="str">
            <v>01</v>
          </cell>
          <cell r="N663" t="str">
            <v>RELACION DE AUTORIZACION</v>
          </cell>
          <cell r="O663" t="str">
            <v>724</v>
          </cell>
          <cell r="P663" t="str">
            <v>654</v>
          </cell>
          <cell r="Q663" t="str">
            <v xml:space="preserve"> SA-110 9918 - ARL CONTRATISTAS RIESGO 4, mes enero de 2025 2 contratista</v>
          </cell>
          <cell r="R663" t="str">
            <v>42120202007</v>
          </cell>
          <cell r="S663" t="str">
            <v>Servicios financieros y servicios conexos, servicios inmobiliarios y servicios de leasing</v>
          </cell>
          <cell r="T663" t="str">
            <v>3-100-F002</v>
          </cell>
          <cell r="U663" t="str">
            <v>VA-Administrados de libre destinación</v>
          </cell>
          <cell r="V663" t="str">
            <v>000000000000000000260</v>
          </cell>
          <cell r="W663" t="str">
            <v>0260 - Programa Funcionamiento - CANAL CAPITAL</v>
          </cell>
          <cell r="X663" t="str">
            <v>PO/0260/0001/0000000260</v>
          </cell>
          <cell r="Z663" t="str">
            <v>funcionamiento Canal Capital</v>
          </cell>
          <cell r="AA663" t="str">
            <v>91</v>
          </cell>
          <cell r="AB663" t="str">
            <v>N/A RELACIÓN DE AUTORIZACIÓN</v>
          </cell>
          <cell r="AC663" t="str">
            <v>1000502369</v>
          </cell>
          <cell r="AD663" t="str">
            <v>NIT</v>
          </cell>
          <cell r="AE663" t="str">
            <v>860011153</v>
          </cell>
          <cell r="AF663" t="str">
            <v>POSITIVA COMPAÑIA DE SEGUROS SA</v>
          </cell>
          <cell r="AG663" t="str">
            <v>1005748523</v>
          </cell>
          <cell r="AH663" t="str">
            <v>JORGE ENRIQUE ANGARITA LOPEZ</v>
          </cell>
          <cell r="AI663" t="str">
            <v>1006138140</v>
          </cell>
          <cell r="AJ663" t="str">
            <v>JAVIER AUGUSTO MEDINA PARRA</v>
          </cell>
          <cell r="AK663">
            <v>186600</v>
          </cell>
          <cell r="AL663">
            <v>0</v>
          </cell>
          <cell r="AM663">
            <v>0</v>
          </cell>
          <cell r="AN663">
            <v>186600</v>
          </cell>
          <cell r="AO663">
            <v>186600</v>
          </cell>
        </row>
        <row r="664">
          <cell r="I664" t="str">
            <v>17-RP</v>
          </cell>
          <cell r="J664">
            <v>45695</v>
          </cell>
          <cell r="K664">
            <v>45720</v>
          </cell>
          <cell r="L664" t="str">
            <v>25</v>
          </cell>
          <cell r="M664" t="str">
            <v>02</v>
          </cell>
          <cell r="N664" t="str">
            <v>ORDENES DE PAGO</v>
          </cell>
          <cell r="O664" t="str">
            <v>435</v>
          </cell>
          <cell r="P664" t="str">
            <v>655</v>
          </cell>
          <cell r="Q664" t="str">
            <v xml:space="preserve"> SA-49 Servicio de televisión por suscripción para Canal Capital Claro TV</v>
          </cell>
          <cell r="R664" t="str">
            <v>42120202008</v>
          </cell>
          <cell r="S664" t="str">
            <v>Servicios prestados a las empresas y servicios de producción</v>
          </cell>
          <cell r="T664" t="str">
            <v>3-100-F002</v>
          </cell>
          <cell r="U664" t="str">
            <v>VA-Administrados de libre destinación</v>
          </cell>
          <cell r="V664" t="str">
            <v>000000000000000000260</v>
          </cell>
          <cell r="W664" t="str">
            <v>0260 - Programa Funcionamiento - CANAL CAPITAL</v>
          </cell>
          <cell r="X664" t="str">
            <v>PO/0260/0001/0000000260</v>
          </cell>
          <cell r="Z664" t="str">
            <v>funcionamiento Canal Capital</v>
          </cell>
          <cell r="AA664" t="str">
            <v>93</v>
          </cell>
          <cell r="AB664" t="str">
            <v>N/A SERVICIOS PÚBLICOS</v>
          </cell>
          <cell r="AC664" t="str">
            <v>1000505218</v>
          </cell>
          <cell r="AD664" t="str">
            <v>NIT</v>
          </cell>
          <cell r="AE664" t="str">
            <v>800153993</v>
          </cell>
          <cell r="AF664" t="str">
            <v>COMUNICACION CELULAR S A COMCEL S A</v>
          </cell>
          <cell r="AG664" t="str">
            <v>1005748523</v>
          </cell>
          <cell r="AH664" t="str">
            <v>JORGE ENRIQUE ANGARITA LOPEZ</v>
          </cell>
          <cell r="AI664" t="str">
            <v>1006138140</v>
          </cell>
          <cell r="AJ664" t="str">
            <v>JAVIER AUGUSTO MEDINA PARRA</v>
          </cell>
          <cell r="AK664">
            <v>128334</v>
          </cell>
          <cell r="AL664">
            <v>0</v>
          </cell>
          <cell r="AM664">
            <v>0</v>
          </cell>
          <cell r="AN664">
            <v>128334</v>
          </cell>
          <cell r="AO664">
            <v>128334</v>
          </cell>
        </row>
        <row r="665">
          <cell r="I665" t="str">
            <v>16-SDH</v>
          </cell>
          <cell r="J665">
            <v>45666</v>
          </cell>
          <cell r="K665">
            <v>45697</v>
          </cell>
          <cell r="L665" t="str">
            <v>31</v>
          </cell>
          <cell r="M665" t="str">
            <v>02</v>
          </cell>
          <cell r="N665" t="str">
            <v>ORDENES DE PAGO</v>
          </cell>
          <cell r="O665" t="str">
            <v>434</v>
          </cell>
          <cell r="P665" t="str">
            <v>656</v>
          </cell>
          <cell r="Q665" t="str">
            <v xml:space="preserve"> SA-48 Servicio de Energía de Canal Capital sede calle 26 cobro Anticipado y/o ajuste</v>
          </cell>
          <cell r="R665" t="str">
            <v>42120202006</v>
          </cell>
          <cell r="S665" t="str">
            <v>Servicios de alojamiento; servicios de suministro de comidas y bebidas; servicios de transporte; y servicios de distribución de electricidad, gas y agua</v>
          </cell>
          <cell r="T665" t="str">
            <v>3-100-F002</v>
          </cell>
          <cell r="U665" t="str">
            <v>VA-Administrados de libre destinación</v>
          </cell>
          <cell r="V665" t="str">
            <v>000000000000000000260</v>
          </cell>
          <cell r="W665" t="str">
            <v>0260 - Programa Funcionamiento - CANAL CAPITAL</v>
          </cell>
          <cell r="X665" t="str">
            <v>PO/0260/0001/0000000260</v>
          </cell>
          <cell r="Z665" t="str">
            <v>funcionamiento Canal Capital</v>
          </cell>
          <cell r="AA665" t="str">
            <v>93</v>
          </cell>
          <cell r="AB665" t="str">
            <v>N/A SERVICIOS PÚBLICOS</v>
          </cell>
          <cell r="AC665" t="str">
            <v>0000000260</v>
          </cell>
          <cell r="AD665" t="str">
            <v>NIT</v>
          </cell>
          <cell r="AE665" t="str">
            <v>830012587</v>
          </cell>
          <cell r="AF665" t="str">
            <v>CANAL CAPITAL</v>
          </cell>
          <cell r="AG665" t="str">
            <v>1005748523</v>
          </cell>
          <cell r="AH665" t="str">
            <v>JORGE ENRIQUE ANGARITA LOPEZ</v>
          </cell>
          <cell r="AI665" t="str">
            <v>1006138140</v>
          </cell>
          <cell r="AJ665" t="str">
            <v>JAVIER AUGUSTO MEDINA PARRA</v>
          </cell>
          <cell r="AK665">
            <v>8328787</v>
          </cell>
          <cell r="AL665">
            <v>8328787</v>
          </cell>
          <cell r="AM665">
            <v>0</v>
          </cell>
          <cell r="AN665">
            <v>0</v>
          </cell>
          <cell r="AO665">
            <v>0</v>
          </cell>
        </row>
        <row r="666">
          <cell r="I666" t="str">
            <v>0136-2025</v>
          </cell>
          <cell r="J666">
            <v>45698</v>
          </cell>
          <cell r="K666">
            <v>45911</v>
          </cell>
          <cell r="L666" t="str">
            <v>213</v>
          </cell>
          <cell r="M666" t="str">
            <v>02</v>
          </cell>
          <cell r="N666" t="str">
            <v>ORDENES DE PAGO</v>
          </cell>
          <cell r="O666" t="str">
            <v>712</v>
          </cell>
          <cell r="P666" t="str">
            <v>668</v>
          </cell>
          <cell r="Q666" t="str">
            <v xml:space="preserve"> DO-179 9752 - Proveer de manera autónoma e independiente los servicios requeridos para desarrollar actividades de producción de contenidos de Canal Capital y sus otras señales.</v>
          </cell>
          <cell r="R666" t="str">
            <v>42450209</v>
          </cell>
          <cell r="S666" t="str">
            <v>Servicios para la comunidad, sociales y personales</v>
          </cell>
          <cell r="T666" t="str">
            <v>3-100-F002</v>
          </cell>
          <cell r="U666" t="str">
            <v>VA-Administrados de libre destinación</v>
          </cell>
          <cell r="V666" t="str">
            <v>332000000000000000260</v>
          </cell>
          <cell r="W666" t="str">
            <v>Gtos de Operación CANAL CAPITAL</v>
          </cell>
          <cell r="X666" t="str">
            <v>PO/0260/0001/GAST_OPE</v>
          </cell>
          <cell r="Z666" t="str">
            <v>Gastos Operacionales</v>
          </cell>
          <cell r="AA666" t="str">
            <v>11</v>
          </cell>
          <cell r="AB666" t="str">
            <v>RÉGIMEN ESPECIAL</v>
          </cell>
          <cell r="AC666" t="str">
            <v>1008252644</v>
          </cell>
          <cell r="AD666" t="str">
            <v>CC</v>
          </cell>
          <cell r="AE666" t="str">
            <v>52716219</v>
          </cell>
          <cell r="AF666" t="str">
            <v>CLAUDIA JULIANA GARCIA MUTIS</v>
          </cell>
          <cell r="AG666" t="str">
            <v>1005748523</v>
          </cell>
          <cell r="AH666" t="str">
            <v>JORGE ENRIQUE ANGARITA LOPEZ</v>
          </cell>
          <cell r="AI666" t="str">
            <v>1004759166</v>
          </cell>
          <cell r="AJ666" t="str">
            <v>DAVID CAMILO VARGAS MEJIA</v>
          </cell>
          <cell r="AK666">
            <v>69960000</v>
          </cell>
          <cell r="AL666">
            <v>0</v>
          </cell>
          <cell r="AM666">
            <v>0</v>
          </cell>
          <cell r="AN666">
            <v>69960000</v>
          </cell>
          <cell r="AO666">
            <v>16830000</v>
          </cell>
        </row>
        <row r="667">
          <cell r="I667" t="str">
            <v>0148-2025</v>
          </cell>
          <cell r="J667">
            <v>45701</v>
          </cell>
          <cell r="K667">
            <v>45942</v>
          </cell>
          <cell r="L667" t="str">
            <v>241</v>
          </cell>
          <cell r="M667" t="str">
            <v>02</v>
          </cell>
          <cell r="N667" t="str">
            <v>ORDENES DE PAGO</v>
          </cell>
          <cell r="O667" t="str">
            <v>694</v>
          </cell>
          <cell r="P667" t="str">
            <v>694</v>
          </cell>
          <cell r="Q667" t="str">
            <v xml:space="preserve"> SA-102 8244 - Proveer, de manera autónoma e independiente, los servicios profesionales requeridos para apoyar la gestión y administración de los sistemas de información, así como brindar el apoyo en aplicación de las mejores prácticas del Subsistema de Gestión de Seguridad de la Información (SGSI) adoptado en Canal Capital, conforme a los lineamientos estratégicos y normativos de la entidad.</v>
          </cell>
          <cell r="R667" t="str">
            <v>42120202008</v>
          </cell>
          <cell r="S667" t="str">
            <v>Servicios prestados a las empresas y servicios de producción</v>
          </cell>
          <cell r="T667" t="str">
            <v>3-100-F002</v>
          </cell>
          <cell r="U667" t="str">
            <v>VA-Administrados de libre destinación</v>
          </cell>
          <cell r="V667" t="str">
            <v>000000000000000000260</v>
          </cell>
          <cell r="W667" t="str">
            <v>0260 - Programa Funcionamiento - CANAL CAPITAL</v>
          </cell>
          <cell r="X667" t="str">
            <v>PO/0260/0001/0000000260</v>
          </cell>
          <cell r="Z667" t="str">
            <v>funcionamiento Canal Capital</v>
          </cell>
          <cell r="AA667" t="str">
            <v>11</v>
          </cell>
          <cell r="AB667" t="str">
            <v>RÉGIMEN ESPECIAL</v>
          </cell>
          <cell r="AC667" t="str">
            <v>1004609156</v>
          </cell>
          <cell r="AD667" t="str">
            <v>CC</v>
          </cell>
          <cell r="AE667" t="str">
            <v>1012396318</v>
          </cell>
          <cell r="AF667" t="str">
            <v>JUAN DAVID POVEDA GOMEZ</v>
          </cell>
          <cell r="AG667" t="str">
            <v>1005748523</v>
          </cell>
          <cell r="AH667" t="str">
            <v>JORGE ENRIQUE ANGARITA LOPEZ</v>
          </cell>
          <cell r="AI667" t="str">
            <v>1006767230</v>
          </cell>
          <cell r="AJ667" t="str">
            <v>JUANA AMALIA GONZALEZ HERNANDEZ</v>
          </cell>
          <cell r="AK667">
            <v>52000000</v>
          </cell>
          <cell r="AL667">
            <v>0</v>
          </cell>
          <cell r="AM667">
            <v>0</v>
          </cell>
          <cell r="AN667">
            <v>52000000</v>
          </cell>
          <cell r="AO667">
            <v>4116667</v>
          </cell>
        </row>
        <row r="668">
          <cell r="I668" t="str">
            <v>2773-1732</v>
          </cell>
          <cell r="J668">
            <v>45695</v>
          </cell>
          <cell r="K668">
            <v>45716</v>
          </cell>
          <cell r="L668" t="str">
            <v>21</v>
          </cell>
          <cell r="M668" t="str">
            <v>02</v>
          </cell>
          <cell r="N668" t="str">
            <v>ORDENES DE PAGO</v>
          </cell>
          <cell r="O668" t="str">
            <v>451</v>
          </cell>
          <cell r="P668" t="str">
            <v>659</v>
          </cell>
          <cell r="Q668" t="str">
            <v xml:space="preserve"> SA-87 8339 - Servicio público de Acueducto y Alcantarillado de Canal Capital en la sede calle 26 cobro anticipado y/o ajuste Servicio de Acueducto y Alcantarillado AV EL DORADO 66 63 P 5 - cobro del periodo comprendido entre el 14 de enero al 14 de febrero de 2026</v>
          </cell>
          <cell r="R668" t="str">
            <v>42120202006</v>
          </cell>
          <cell r="S668" t="str">
            <v>Servicios de alojamiento; servicios de suministro de comidas y bebidas; servicios de transporte; y servicios de distribución de electricidad, gas y agua</v>
          </cell>
          <cell r="T668" t="str">
            <v>3-100-F002</v>
          </cell>
          <cell r="U668" t="str">
            <v>VA-Administrados de libre destinación</v>
          </cell>
          <cell r="V668" t="str">
            <v>000000000000000000260</v>
          </cell>
          <cell r="W668" t="str">
            <v>0260 - Programa Funcionamiento - CANAL CAPITAL</v>
          </cell>
          <cell r="X668" t="str">
            <v>PO/0260/0001/0000000260</v>
          </cell>
          <cell r="Z668" t="str">
            <v>funcionamiento Canal Capital</v>
          </cell>
          <cell r="AA668" t="str">
            <v>93</v>
          </cell>
          <cell r="AB668" t="str">
            <v>N/A SERVICIOS PÚBLICOS</v>
          </cell>
          <cell r="AC668" t="str">
            <v>1001244731</v>
          </cell>
          <cell r="AD668" t="str">
            <v>NIT</v>
          </cell>
          <cell r="AE668" t="str">
            <v>830053700</v>
          </cell>
          <cell r="AF668" t="str">
            <v>PATRIMONIOS AUTONOMOS ADMINISTRADOS POR LA SOC FIDUCIARIA DAVIVIENDA</v>
          </cell>
          <cell r="AG668" t="str">
            <v>1005748523</v>
          </cell>
          <cell r="AH668" t="str">
            <v>JORGE ENRIQUE ANGARITA LOPEZ</v>
          </cell>
          <cell r="AI668" t="str">
            <v>1006138140</v>
          </cell>
          <cell r="AJ668" t="str">
            <v>JAVIER AUGUSTO MEDINA PARRA</v>
          </cell>
          <cell r="AK668">
            <v>346516</v>
          </cell>
          <cell r="AL668">
            <v>0</v>
          </cell>
          <cell r="AM668">
            <v>0</v>
          </cell>
          <cell r="AN668">
            <v>346516</v>
          </cell>
          <cell r="AO668">
            <v>346516</v>
          </cell>
        </row>
        <row r="669">
          <cell r="I669" t="str">
            <v>2773-1735</v>
          </cell>
          <cell r="J669">
            <v>45658</v>
          </cell>
          <cell r="K669">
            <v>45716</v>
          </cell>
          <cell r="L669" t="str">
            <v>58</v>
          </cell>
          <cell r="M669" t="str">
            <v>02</v>
          </cell>
          <cell r="N669" t="str">
            <v>ORDENES DE PAGO</v>
          </cell>
          <cell r="O669" t="str">
            <v>440</v>
          </cell>
          <cell r="P669" t="str">
            <v>660</v>
          </cell>
          <cell r="Q669" t="str">
            <v xml:space="preserve"> SA-54 Servicio de Aseo y recolección de basuras para Canal Capital cobro anticipado y/o ajuste Cobro anticipado servicio de aseo 1 de enero al 28 febrero del 2025  </v>
          </cell>
          <cell r="R669" t="str">
            <v>42120202009</v>
          </cell>
          <cell r="S669" t="str">
            <v>Servicios para la comunidad, sociales y personales</v>
          </cell>
          <cell r="T669" t="str">
            <v>3-100-F002</v>
          </cell>
          <cell r="U669" t="str">
            <v>VA-Administrados de libre destinación</v>
          </cell>
          <cell r="V669" t="str">
            <v>000000000000000000260</v>
          </cell>
          <cell r="W669" t="str">
            <v>0260 - Programa Funcionamiento - CANAL CAPITAL</v>
          </cell>
          <cell r="X669" t="str">
            <v>PO/0260/0001/0000000260</v>
          </cell>
          <cell r="Z669" t="str">
            <v>funcionamiento Canal Capital</v>
          </cell>
          <cell r="AA669" t="str">
            <v>93</v>
          </cell>
          <cell r="AB669" t="str">
            <v>N/A SERVICIOS PÚBLICOS</v>
          </cell>
          <cell r="AC669" t="str">
            <v>1001244731</v>
          </cell>
          <cell r="AD669" t="str">
            <v>NIT</v>
          </cell>
          <cell r="AE669" t="str">
            <v>830053700</v>
          </cell>
          <cell r="AF669" t="str">
            <v>PATRIMONIOS AUTONOMOS ADMINISTRADOS POR LA SOC FIDUCIARIA DAVIVIENDA</v>
          </cell>
          <cell r="AG669" t="str">
            <v>1005748523</v>
          </cell>
          <cell r="AH669" t="str">
            <v>JORGE ENRIQUE ANGARITA LOPEZ</v>
          </cell>
          <cell r="AI669" t="str">
            <v>1006138140</v>
          </cell>
          <cell r="AJ669" t="str">
            <v>JAVIER AUGUSTO MEDINA PARRA</v>
          </cell>
          <cell r="AK669">
            <v>446649</v>
          </cell>
          <cell r="AL669">
            <v>0</v>
          </cell>
          <cell r="AM669">
            <v>0</v>
          </cell>
          <cell r="AN669">
            <v>446649</v>
          </cell>
          <cell r="AO669">
            <v>446649</v>
          </cell>
        </row>
        <row r="670">
          <cell r="I670" t="str">
            <v>2773-1732</v>
          </cell>
          <cell r="J670">
            <v>45695</v>
          </cell>
          <cell r="K670">
            <v>45716</v>
          </cell>
          <cell r="L670" t="str">
            <v>21</v>
          </cell>
          <cell r="M670" t="str">
            <v>02</v>
          </cell>
          <cell r="N670" t="str">
            <v>ORDENES DE PAGO</v>
          </cell>
          <cell r="O670" t="str">
            <v>451</v>
          </cell>
          <cell r="P670" t="str">
            <v>661</v>
          </cell>
          <cell r="Q670" t="str">
            <v xml:space="preserve"> SA-87 8339 - Servicio público de Acueducto y Alcantarillado de Canal Capital en la sede calle 26 cobro anticipado y/o ajuste Servicio de Acueducto y Alcantarillado AV EL DORADO 66 63 P 5 - cobro del periodo comprendido entre el 14 de diciembre de 2024  al 14 de enero de 2025</v>
          </cell>
          <cell r="R670" t="str">
            <v>42120202006</v>
          </cell>
          <cell r="S670" t="str">
            <v>Servicios de alojamiento; servicios de suministro de comidas y bebidas; servicios de transporte; y servicios de distribución de electricidad, gas y agua</v>
          </cell>
          <cell r="T670" t="str">
            <v>3-100-F002</v>
          </cell>
          <cell r="U670" t="str">
            <v>VA-Administrados de libre destinación</v>
          </cell>
          <cell r="V670" t="str">
            <v>000000000000000000260</v>
          </cell>
          <cell r="W670" t="str">
            <v>0260 - Programa Funcionamiento - CANAL CAPITAL</v>
          </cell>
          <cell r="X670" t="str">
            <v>PO/0260/0001/0000000260</v>
          </cell>
          <cell r="Z670" t="str">
            <v>funcionamiento Canal Capital</v>
          </cell>
          <cell r="AA670" t="str">
            <v>93</v>
          </cell>
          <cell r="AB670" t="str">
            <v>N/A SERVICIOS PÚBLICOS</v>
          </cell>
          <cell r="AC670" t="str">
            <v>1001244731</v>
          </cell>
          <cell r="AD670" t="str">
            <v>NIT</v>
          </cell>
          <cell r="AE670" t="str">
            <v>830053700</v>
          </cell>
          <cell r="AF670" t="str">
            <v>PATRIMONIOS AUTONOMOS ADMINISTRADOS POR LA SOC FIDUCIARIA DAVIVIENDA</v>
          </cell>
          <cell r="AG670" t="str">
            <v>1005748523</v>
          </cell>
          <cell r="AH670" t="str">
            <v>JORGE ENRIQUE ANGARITA LOPEZ</v>
          </cell>
          <cell r="AI670" t="str">
            <v>1006138140</v>
          </cell>
          <cell r="AJ670" t="str">
            <v>JAVIER AUGUSTO MEDINA PARRA</v>
          </cell>
          <cell r="AK670">
            <v>339677</v>
          </cell>
          <cell r="AL670">
            <v>0</v>
          </cell>
          <cell r="AM670">
            <v>0</v>
          </cell>
          <cell r="AN670">
            <v>339677</v>
          </cell>
          <cell r="AO670">
            <v>339677</v>
          </cell>
        </row>
        <row r="671">
          <cell r="I671" t="str">
            <v>0137-2025</v>
          </cell>
          <cell r="J671">
            <v>45694</v>
          </cell>
          <cell r="K671">
            <v>45782</v>
          </cell>
          <cell r="L671" t="str">
            <v>88</v>
          </cell>
          <cell r="M671" t="str">
            <v>02</v>
          </cell>
          <cell r="N671" t="str">
            <v>ORDENES DE PAGO</v>
          </cell>
          <cell r="O671" t="str">
            <v>681</v>
          </cell>
          <cell r="P671" t="str">
            <v>652</v>
          </cell>
          <cell r="Q671" t="str">
            <v xml:space="preserve"> SF-9 8644 - Proveer, de manera autónoma e independiente, los servicios requeridos para apoyar las actividades administrativas relacionadas con los procesos a cargo de la Subdirección Financiera de Canal Capital</v>
          </cell>
          <cell r="R671" t="str">
            <v>42120202008</v>
          </cell>
          <cell r="S671" t="str">
            <v>Servicios prestados a las empresas y servicios de producción</v>
          </cell>
          <cell r="T671" t="str">
            <v>3-100-F002</v>
          </cell>
          <cell r="U671" t="str">
            <v>VA-Administrados de libre destinación</v>
          </cell>
          <cell r="V671" t="str">
            <v>000000000000000000260</v>
          </cell>
          <cell r="W671" t="str">
            <v>0260 - Programa Funcionamiento - CANAL CAPITAL</v>
          </cell>
          <cell r="X671" t="str">
            <v>PO/0260/0001/0000000260</v>
          </cell>
          <cell r="Z671" t="str">
            <v>funcionamiento Canal Capital</v>
          </cell>
          <cell r="AA671" t="str">
            <v>11</v>
          </cell>
          <cell r="AB671" t="str">
            <v>RÉGIMEN ESPECIAL</v>
          </cell>
          <cell r="AC671" t="str">
            <v>1013731121</v>
          </cell>
          <cell r="AD671" t="str">
            <v>CC</v>
          </cell>
          <cell r="AE671" t="str">
            <v>1003894455</v>
          </cell>
          <cell r="AF671" t="str">
            <v>JUANITA  ARCE MEDINA</v>
          </cell>
          <cell r="AG671" t="str">
            <v>1005748523</v>
          </cell>
          <cell r="AH671" t="str">
            <v>JORGE ENRIQUE ANGARITA LOPEZ</v>
          </cell>
          <cell r="AI671" t="str">
            <v>1006767230</v>
          </cell>
          <cell r="AJ671" t="str">
            <v>JUANA AMALIA GONZALEZ HERNANDEZ</v>
          </cell>
          <cell r="AK671">
            <v>6192000</v>
          </cell>
          <cell r="AL671">
            <v>0</v>
          </cell>
          <cell r="AM671">
            <v>0</v>
          </cell>
          <cell r="AN671">
            <v>6192000</v>
          </cell>
          <cell r="AO671">
            <v>3715200</v>
          </cell>
        </row>
        <row r="672">
          <cell r="I672" t="str">
            <v>0138-2025</v>
          </cell>
          <cell r="J672">
            <v>45694</v>
          </cell>
          <cell r="K672">
            <v>45935</v>
          </cell>
          <cell r="L672" t="str">
            <v>241</v>
          </cell>
          <cell r="M672" t="str">
            <v>02</v>
          </cell>
          <cell r="N672" t="str">
            <v>ORDENES DE PAGO</v>
          </cell>
          <cell r="O672" t="str">
            <v>598</v>
          </cell>
          <cell r="P672" t="str">
            <v>653</v>
          </cell>
          <cell r="Q672" t="str">
            <v xml:space="preserve"> SA-99 8369 - Proveer de manera autónoma e independiente, sus servicios profesionales especializados para asesorar y ejecutar las actividades relacionadas con la implementación y aplicación del Sistema Interno de Gestión Documental y Archivo - SIGA.</v>
          </cell>
          <cell r="R672" t="str">
            <v>42120202008</v>
          </cell>
          <cell r="S672" t="str">
            <v>Servicios prestados a las empresas y servicios de producción</v>
          </cell>
          <cell r="T672" t="str">
            <v>3-100-F002</v>
          </cell>
          <cell r="U672" t="str">
            <v>VA-Administrados de libre destinación</v>
          </cell>
          <cell r="V672" t="str">
            <v>000000000000000000260</v>
          </cell>
          <cell r="W672" t="str">
            <v>0260 - Programa Funcionamiento - CANAL CAPITAL</v>
          </cell>
          <cell r="X672" t="str">
            <v>PO/0260/0001/0000000260</v>
          </cell>
          <cell r="Z672" t="str">
            <v>funcionamiento Canal Capital</v>
          </cell>
          <cell r="AA672" t="str">
            <v>11</v>
          </cell>
          <cell r="AB672" t="str">
            <v>RÉGIMEN ESPECIAL</v>
          </cell>
          <cell r="AC672" t="str">
            <v>1001956294</v>
          </cell>
          <cell r="AD672" t="str">
            <v>CC</v>
          </cell>
          <cell r="AE672" t="str">
            <v>53131618</v>
          </cell>
          <cell r="AF672" t="str">
            <v>JEMY PATRICIA ESPINOSA ORJUELA</v>
          </cell>
          <cell r="AG672" t="str">
            <v>1005748523</v>
          </cell>
          <cell r="AH672" t="str">
            <v>JORGE ENRIQUE ANGARITA LOPEZ</v>
          </cell>
          <cell r="AI672" t="str">
            <v>1006767230</v>
          </cell>
          <cell r="AJ672" t="str">
            <v>JUANA AMALIA GONZALEZ HERNANDEZ</v>
          </cell>
          <cell r="AK672">
            <v>64000000</v>
          </cell>
          <cell r="AL672">
            <v>0</v>
          </cell>
          <cell r="AM672">
            <v>0</v>
          </cell>
          <cell r="AN672">
            <v>64000000</v>
          </cell>
          <cell r="AO672">
            <v>14400000</v>
          </cell>
        </row>
        <row r="673">
          <cell r="I673" t="str">
            <v>2773-1726</v>
          </cell>
          <cell r="J673">
            <v>45695</v>
          </cell>
          <cell r="K673">
            <v>45697</v>
          </cell>
          <cell r="L673" t="str">
            <v>2</v>
          </cell>
          <cell r="M673" t="str">
            <v>02</v>
          </cell>
          <cell r="N673" t="str">
            <v>ORDENES DE PAGO</v>
          </cell>
          <cell r="O673" t="str">
            <v>434</v>
          </cell>
          <cell r="P673" t="str">
            <v>664</v>
          </cell>
          <cell r="Q673" t="str">
            <v xml:space="preserve"> SA-48 Servicio de Energía de Canal Capital sede calle 26 cobro Anticipado y/o ajuste</v>
          </cell>
          <cell r="R673" t="str">
            <v>42120202006</v>
          </cell>
          <cell r="S673" t="str">
            <v>Servicios de alojamiento; servicios de suministro de comidas y bebidas; servicios de transporte; y servicios de distribución de electricidad, gas y agua</v>
          </cell>
          <cell r="T673" t="str">
            <v>3-100-F002</v>
          </cell>
          <cell r="U673" t="str">
            <v>VA-Administrados de libre destinación</v>
          </cell>
          <cell r="V673" t="str">
            <v>000000000000000000260</v>
          </cell>
          <cell r="W673" t="str">
            <v>0260 - Programa Funcionamiento - CANAL CAPITAL</v>
          </cell>
          <cell r="X673" t="str">
            <v>PO/0260/0001/0000000260</v>
          </cell>
          <cell r="Z673" t="str">
            <v>funcionamiento Canal Capital</v>
          </cell>
          <cell r="AA673" t="str">
            <v>93</v>
          </cell>
          <cell r="AB673" t="str">
            <v>N/A SERVICIOS PÚBLICOS</v>
          </cell>
          <cell r="AC673" t="str">
            <v>1001244731</v>
          </cell>
          <cell r="AD673" t="str">
            <v>NIT</v>
          </cell>
          <cell r="AE673" t="str">
            <v>830053700</v>
          </cell>
          <cell r="AF673" t="str">
            <v>PATRIMONIOS AUTONOMOS ADMINISTRADOS POR LA SOC FIDUCIARIA DAVIVIENDA</v>
          </cell>
          <cell r="AG673" t="str">
            <v>1005748523</v>
          </cell>
          <cell r="AH673" t="str">
            <v>JORGE ENRIQUE ANGARITA LOPEZ</v>
          </cell>
          <cell r="AI673" t="str">
            <v>1006138140</v>
          </cell>
          <cell r="AJ673" t="str">
            <v>JAVIER AUGUSTO MEDINA PARRA</v>
          </cell>
          <cell r="AK673">
            <v>8328787</v>
          </cell>
          <cell r="AL673">
            <v>0</v>
          </cell>
          <cell r="AM673">
            <v>0</v>
          </cell>
          <cell r="AN673">
            <v>8328787</v>
          </cell>
          <cell r="AO673">
            <v>8328787</v>
          </cell>
        </row>
        <row r="674">
          <cell r="I674" t="str">
            <v>0139-2025</v>
          </cell>
          <cell r="J674">
            <v>45695</v>
          </cell>
          <cell r="K674">
            <v>45747</v>
          </cell>
          <cell r="L674" t="str">
            <v>52</v>
          </cell>
          <cell r="M674" t="str">
            <v>02</v>
          </cell>
          <cell r="N674" t="str">
            <v>ORDENES DE PAGO</v>
          </cell>
          <cell r="O674" t="str">
            <v>703</v>
          </cell>
          <cell r="P674" t="str">
            <v>658</v>
          </cell>
          <cell r="Q674" t="str">
            <v xml:space="preserve"> DO-163 9815 - Proveer de manera autónoma e independiente los servicios requeridos para desarrollar actividades de trafico y alistamiento de Canal Capital y sus otras señales.,,</v>
          </cell>
          <cell r="R674" t="str">
            <v>42450209</v>
          </cell>
          <cell r="S674" t="str">
            <v>Servicios para la comunidad, sociales y personales</v>
          </cell>
          <cell r="T674" t="str">
            <v>3-100-F002</v>
          </cell>
          <cell r="U674" t="str">
            <v>VA-Administrados de libre destinación</v>
          </cell>
          <cell r="V674" t="str">
            <v>332000000000000000260</v>
          </cell>
          <cell r="W674" t="str">
            <v>Gtos de Operación CANAL CAPITAL</v>
          </cell>
          <cell r="X674" t="str">
            <v>PO/0260/0001/GAST_OPE</v>
          </cell>
          <cell r="Z674" t="str">
            <v>Gastos Operacionales</v>
          </cell>
          <cell r="AA674" t="str">
            <v>11</v>
          </cell>
          <cell r="AB674" t="str">
            <v>RÉGIMEN ESPECIAL</v>
          </cell>
          <cell r="AC674" t="str">
            <v>1000255578</v>
          </cell>
          <cell r="AD674" t="str">
            <v>CC</v>
          </cell>
          <cell r="AE674" t="str">
            <v>52777922</v>
          </cell>
          <cell r="AF674" t="str">
            <v>MARIA FERNANDA ALFARO FLOREZ</v>
          </cell>
          <cell r="AG674" t="str">
            <v>1005748523</v>
          </cell>
          <cell r="AH674" t="str">
            <v>JORGE ENRIQUE ANGARITA LOPEZ</v>
          </cell>
          <cell r="AI674" t="str">
            <v>1000256877</v>
          </cell>
          <cell r="AJ674" t="str">
            <v>PAULA ARENAS CANAL</v>
          </cell>
          <cell r="AK674">
            <v>16200000</v>
          </cell>
          <cell r="AL674">
            <v>16200000</v>
          </cell>
          <cell r="AM674">
            <v>0</v>
          </cell>
          <cell r="AN674">
            <v>0</v>
          </cell>
          <cell r="AO674">
            <v>0</v>
          </cell>
        </row>
        <row r="675">
          <cell r="I675" t="str">
            <v>0139-2025</v>
          </cell>
          <cell r="J675">
            <v>45698</v>
          </cell>
          <cell r="K675">
            <v>45747</v>
          </cell>
          <cell r="L675" t="str">
            <v>49</v>
          </cell>
          <cell r="M675" t="str">
            <v>02</v>
          </cell>
          <cell r="N675" t="str">
            <v>ORDENES DE PAGO</v>
          </cell>
          <cell r="O675" t="str">
            <v>733</v>
          </cell>
          <cell r="P675" t="str">
            <v>669</v>
          </cell>
          <cell r="Q675" t="str">
            <v xml:space="preserve"> PE-27 8289 - Proveer de manera autónoma e independiente sus servicios profesionales para adelantar actividades de producción para la planificación, desarrollo y ejecución del proyecto "Barrios Vivos" o como llegue a denominarse en el marco del contrato Interadministrativo 745-2024, suscrito con la SECRETARÍA DISTRITAL DE CULTURA, RECREACIÓN - Y DEPORTE # SCRD.</v>
          </cell>
          <cell r="R675" t="str">
            <v>42450208</v>
          </cell>
          <cell r="S675" t="str">
            <v>Servicios prestados a las empresas y servicios de producción</v>
          </cell>
          <cell r="T675" t="str">
            <v>3-100-F002</v>
          </cell>
          <cell r="U675" t="str">
            <v>VA-Administrados de libre destinación</v>
          </cell>
          <cell r="V675" t="str">
            <v>332000000000000000260</v>
          </cell>
          <cell r="W675" t="str">
            <v>Gtos de Operación CANAL CAPITAL</v>
          </cell>
          <cell r="X675" t="str">
            <v>PO/0260/0001/GAST_OPE</v>
          </cell>
          <cell r="Z675" t="str">
            <v>Gastos Operacionales</v>
          </cell>
          <cell r="AA675" t="str">
            <v>11</v>
          </cell>
          <cell r="AB675" t="str">
            <v>RÉGIMEN ESPECIAL</v>
          </cell>
          <cell r="AC675" t="str">
            <v>1000255578</v>
          </cell>
          <cell r="AD675" t="str">
            <v>CC</v>
          </cell>
          <cell r="AE675" t="str">
            <v>52777922</v>
          </cell>
          <cell r="AF675" t="str">
            <v>MARIA FERNANDA ALFARO FLOREZ</v>
          </cell>
          <cell r="AG675" t="str">
            <v>1005748523</v>
          </cell>
          <cell r="AH675" t="str">
            <v>JORGE ENRIQUE ANGARITA LOPEZ</v>
          </cell>
          <cell r="AI675" t="str">
            <v>1000256877</v>
          </cell>
          <cell r="AJ675" t="str">
            <v>PAULA ARENAS CANAL</v>
          </cell>
          <cell r="AK675">
            <v>16200000</v>
          </cell>
          <cell r="AL675">
            <v>0</v>
          </cell>
          <cell r="AM675">
            <v>0</v>
          </cell>
          <cell r="AN675">
            <v>16200000</v>
          </cell>
          <cell r="AO675">
            <v>6300000</v>
          </cell>
        </row>
        <row r="676">
          <cell r="I676" t="str">
            <v>0141-2025</v>
          </cell>
          <cell r="J676">
            <v>45698</v>
          </cell>
          <cell r="K676">
            <v>45821</v>
          </cell>
          <cell r="L676" t="str">
            <v>123</v>
          </cell>
          <cell r="M676" t="str">
            <v>02</v>
          </cell>
          <cell r="N676" t="str">
            <v>ORDENES DE PAGO</v>
          </cell>
          <cell r="O676" t="str">
            <v>718</v>
          </cell>
          <cell r="P676" t="str">
            <v>657</v>
          </cell>
          <cell r="Q676" t="str">
            <v xml:space="preserve"> DO-176 9850 -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v>
          </cell>
          <cell r="R676" t="str">
            <v>423011723022024010101000</v>
          </cell>
          <cell r="S676" t="str">
            <v>Incremento de capacidad instalada para l - NA</v>
          </cell>
          <cell r="T676" t="str">
            <v>3-100-F002</v>
          </cell>
          <cell r="U676" t="str">
            <v>VA-Administrados de libre destinación</v>
          </cell>
          <cell r="V676" t="str">
            <v>40</v>
          </cell>
          <cell r="X676" t="str">
            <v>PM/0260/0101/23020000101</v>
          </cell>
          <cell r="Z676" t="str">
            <v>PRODUCTO PMR CANAL CAPITAL</v>
          </cell>
          <cell r="AA676" t="str">
            <v>11</v>
          </cell>
          <cell r="AB676" t="str">
            <v>RÉGIMEN ESPECIAL</v>
          </cell>
          <cell r="AC676" t="str">
            <v>1013832758</v>
          </cell>
          <cell r="AD676" t="str">
            <v>CC</v>
          </cell>
          <cell r="AE676" t="str">
            <v>1036945797</v>
          </cell>
          <cell r="AF676" t="str">
            <v>ANDREA PATRICIA FRANCO BEDOYA</v>
          </cell>
          <cell r="AG676" t="str">
            <v>1005748523</v>
          </cell>
          <cell r="AH676" t="str">
            <v>JORGE ENRIQUE ANGARITA LOPEZ</v>
          </cell>
          <cell r="AI676" t="str">
            <v>1004759166</v>
          </cell>
          <cell r="AJ676" t="str">
            <v>DAVID CAMILO VARGAS MEJIA</v>
          </cell>
          <cell r="AK676">
            <v>15376000</v>
          </cell>
          <cell r="AL676">
            <v>0</v>
          </cell>
          <cell r="AM676">
            <v>0</v>
          </cell>
          <cell r="AN676">
            <v>15376000</v>
          </cell>
          <cell r="AO676">
            <v>2604000</v>
          </cell>
        </row>
        <row r="677">
          <cell r="I677" t="str">
            <v>0142-2025</v>
          </cell>
          <cell r="J677">
            <v>45698</v>
          </cell>
          <cell r="K677">
            <v>45909</v>
          </cell>
          <cell r="L677" t="str">
            <v>211</v>
          </cell>
          <cell r="M677" t="str">
            <v>02</v>
          </cell>
          <cell r="N677" t="str">
            <v>ORDENES DE PAGO</v>
          </cell>
          <cell r="O677" t="str">
            <v>695</v>
          </cell>
          <cell r="P677" t="str">
            <v>670</v>
          </cell>
          <cell r="Q677" t="str">
            <v xml:space="preserve"> SA-103 8373 - Proveer sus servicios de manera autónoma e independiente para apoyar en las actividades auxiliares de gestión documental y el sistema Interno de Gestión Documental y Archivo -SIGA</v>
          </cell>
          <cell r="R677" t="str">
            <v>42120202008</v>
          </cell>
          <cell r="S677" t="str">
            <v>Servicios prestados a las empresas y servicios de producción</v>
          </cell>
          <cell r="T677" t="str">
            <v>3-100-F002</v>
          </cell>
          <cell r="U677" t="str">
            <v>VA-Administrados de libre destinación</v>
          </cell>
          <cell r="V677" t="str">
            <v>000000000000000000260</v>
          </cell>
          <cell r="W677" t="str">
            <v>0260 - Programa Funcionamiento - CANAL CAPITAL</v>
          </cell>
          <cell r="X677" t="str">
            <v>PO/0260/0001/0000000260</v>
          </cell>
          <cell r="Z677" t="str">
            <v>funcionamiento Canal Capital</v>
          </cell>
          <cell r="AA677" t="str">
            <v>11</v>
          </cell>
          <cell r="AB677" t="str">
            <v>RÉGIMEN ESPECIAL</v>
          </cell>
          <cell r="AC677" t="str">
            <v>1012348561</v>
          </cell>
          <cell r="AD677" t="str">
            <v>CC</v>
          </cell>
          <cell r="AE677" t="str">
            <v>1024516605</v>
          </cell>
          <cell r="AF677" t="str">
            <v>MARIA ANGELICA ESGUERRA VARGAS</v>
          </cell>
          <cell r="AG677" t="str">
            <v>1005748523</v>
          </cell>
          <cell r="AH677" t="str">
            <v>JORGE ENRIQUE ANGARITA LOPEZ</v>
          </cell>
          <cell r="AI677" t="str">
            <v>1006767230</v>
          </cell>
          <cell r="AJ677" t="str">
            <v>JUANA AMALIA GONZALEZ HERNANDEZ</v>
          </cell>
          <cell r="AK677">
            <v>16663500</v>
          </cell>
          <cell r="AL677">
            <v>0</v>
          </cell>
          <cell r="AM677">
            <v>0</v>
          </cell>
          <cell r="AN677">
            <v>16663500</v>
          </cell>
          <cell r="AO677">
            <v>3967500</v>
          </cell>
        </row>
        <row r="678">
          <cell r="I678" t="str">
            <v>0143-2025</v>
          </cell>
          <cell r="J678">
            <v>45698</v>
          </cell>
          <cell r="K678">
            <v>45919</v>
          </cell>
          <cell r="L678" t="str">
            <v>221</v>
          </cell>
          <cell r="M678" t="str">
            <v>02</v>
          </cell>
          <cell r="N678" t="str">
            <v>ORDENES DE PAGO</v>
          </cell>
          <cell r="O678" t="str">
            <v>734</v>
          </cell>
          <cell r="P678" t="str">
            <v>666</v>
          </cell>
          <cell r="Q678" t="str">
            <v xml:space="preserve"> DO-191 9875 - Proveer, de manera autónoma e independiente  sus servicios para facilitar la producción técnica mediante el montaje y puesta en funcionamiento de las unidades técnicas de producción para la realización de contenidos audiovisuales en exteriores.</v>
          </cell>
          <cell r="R678" t="str">
            <v>42450209</v>
          </cell>
          <cell r="S678" t="str">
            <v>Servicios para la comunidad, sociales y personales</v>
          </cell>
          <cell r="T678" t="str">
            <v>3-100-F002</v>
          </cell>
          <cell r="U678" t="str">
            <v>VA-Administrados de libre destinación</v>
          </cell>
          <cell r="V678" t="str">
            <v>332000000000000000260</v>
          </cell>
          <cell r="W678" t="str">
            <v>Gtos de Operación CANAL CAPITAL</v>
          </cell>
          <cell r="X678" t="str">
            <v>PO/0260/0001/GAST_OPE</v>
          </cell>
          <cell r="Z678" t="str">
            <v>Gastos Operacionales</v>
          </cell>
          <cell r="AA678" t="str">
            <v>11</v>
          </cell>
          <cell r="AB678" t="str">
            <v>RÉGIMEN ESPECIAL</v>
          </cell>
          <cell r="AC678" t="str">
            <v>1013525273</v>
          </cell>
          <cell r="AD678" t="str">
            <v>CC</v>
          </cell>
          <cell r="AE678" t="str">
            <v>1013647960</v>
          </cell>
          <cell r="AF678" t="str">
            <v>EDWIN FABIAN CASTRO CHAPARRO</v>
          </cell>
          <cell r="AG678" t="str">
            <v>1005748523</v>
          </cell>
          <cell r="AH678" t="str">
            <v>JORGE ENRIQUE ANGARITA LOPEZ</v>
          </cell>
          <cell r="AI678" t="str">
            <v>1004759166</v>
          </cell>
          <cell r="AJ678" t="str">
            <v>DAVID CAMILO VARGAS MEJIA</v>
          </cell>
          <cell r="AK678">
            <v>35200000</v>
          </cell>
          <cell r="AL678">
            <v>0</v>
          </cell>
          <cell r="AM678">
            <v>0</v>
          </cell>
          <cell r="AN678">
            <v>35200000</v>
          </cell>
          <cell r="AO678">
            <v>3360000</v>
          </cell>
        </row>
        <row r="679">
          <cell r="I679" t="str">
            <v>0144-2025</v>
          </cell>
          <cell r="J679">
            <v>45698</v>
          </cell>
          <cell r="K679">
            <v>45956</v>
          </cell>
          <cell r="L679" t="str">
            <v>258</v>
          </cell>
          <cell r="M679" t="str">
            <v>02</v>
          </cell>
          <cell r="N679" t="str">
            <v>ORDENES DE PAGO</v>
          </cell>
          <cell r="O679" t="str">
            <v>576</v>
          </cell>
          <cell r="P679" t="str">
            <v>665</v>
          </cell>
          <cell r="Q679" t="str">
            <v xml:space="preserve"> DO-136 9751 - Proveer de manera autónoma e independiente los servicios requeridos para desarrollar actividades de producción de contenidos de Canal Capital y sus otras señales.</v>
          </cell>
          <cell r="R679" t="str">
            <v>42450209</v>
          </cell>
          <cell r="S679" t="str">
            <v>Servicios para la comunidad, sociales y personales</v>
          </cell>
          <cell r="T679" t="str">
            <v>3-100-F002</v>
          </cell>
          <cell r="U679" t="str">
            <v>VA-Administrados de libre destinación</v>
          </cell>
          <cell r="V679" t="str">
            <v>332000000000000000260</v>
          </cell>
          <cell r="W679" t="str">
            <v>Gtos de Operación CANAL CAPITAL</v>
          </cell>
          <cell r="X679" t="str">
            <v>PO/0260/0001/GAST_OPE</v>
          </cell>
          <cell r="Z679" t="str">
            <v>Gastos Operacionales</v>
          </cell>
          <cell r="AA679" t="str">
            <v>11</v>
          </cell>
          <cell r="AB679" t="str">
            <v>RÉGIMEN ESPECIAL</v>
          </cell>
          <cell r="AC679" t="str">
            <v>1000116582</v>
          </cell>
          <cell r="AD679" t="str">
            <v>CC</v>
          </cell>
          <cell r="AE679" t="str">
            <v>52429254</v>
          </cell>
          <cell r="AF679" t="str">
            <v>YENNY ADRIANA SANTAMARIA AMADO</v>
          </cell>
          <cell r="AG679" t="str">
            <v>1005748523</v>
          </cell>
          <cell r="AH679" t="str">
            <v>JORGE ENRIQUE ANGARITA LOPEZ</v>
          </cell>
          <cell r="AI679" t="str">
            <v>1004759166</v>
          </cell>
          <cell r="AJ679" t="str">
            <v>DAVID CAMILO VARGAS MEJIA</v>
          </cell>
          <cell r="AK679">
            <v>84810000</v>
          </cell>
          <cell r="AL679">
            <v>0</v>
          </cell>
          <cell r="AM679">
            <v>0</v>
          </cell>
          <cell r="AN679">
            <v>84810000</v>
          </cell>
          <cell r="AO679">
            <v>6600000</v>
          </cell>
        </row>
        <row r="680">
          <cell r="I680" t="str">
            <v>0145-2025</v>
          </cell>
          <cell r="J680">
            <v>45698</v>
          </cell>
          <cell r="K680">
            <v>45970</v>
          </cell>
          <cell r="L680" t="str">
            <v>272</v>
          </cell>
          <cell r="M680" t="str">
            <v>02</v>
          </cell>
          <cell r="N680" t="str">
            <v>ORDENES DE PAGO</v>
          </cell>
          <cell r="O680" t="str">
            <v>732</v>
          </cell>
          <cell r="P680" t="str">
            <v>671</v>
          </cell>
          <cell r="Q680" t="str">
            <v xml:space="preserve"> DO-190 9658 - Proveer de manera autónoma e independiente los servicios requeridos para desarrollar actividades de dirección/presentación para el proyecto Especiales Ahora incluido en el Plan de inversión, financiado a través de la resolución 00012 de 2025 del Fondo Único de Tecnologías de la Información y las Comunicaciones (FUTIC)</v>
          </cell>
          <cell r="R680" t="str">
            <v>423011723022024010101000</v>
          </cell>
          <cell r="S680" t="str">
            <v>Incremento de capacidad instalada para l - NA</v>
          </cell>
          <cell r="T680" t="str">
            <v>3-100-F002</v>
          </cell>
          <cell r="U680" t="str">
            <v>VA-Administrados de libre destinación</v>
          </cell>
          <cell r="V680" t="str">
            <v>40</v>
          </cell>
          <cell r="X680" t="str">
            <v>PM/0260/0101/23020000101</v>
          </cell>
          <cell r="Z680" t="str">
            <v>PRODUCTO PMR CANAL CAPITAL</v>
          </cell>
          <cell r="AA680" t="str">
            <v>11</v>
          </cell>
          <cell r="AB680" t="str">
            <v>RÉGIMEN ESPECIAL</v>
          </cell>
          <cell r="AC680" t="str">
            <v>1000547887</v>
          </cell>
          <cell r="AD680" t="str">
            <v>CC</v>
          </cell>
          <cell r="AE680" t="str">
            <v>98669394</v>
          </cell>
          <cell r="AF680" t="str">
            <v>YAMIT ARIEL PALACIO VILLA</v>
          </cell>
          <cell r="AG680" t="str">
            <v>1005748523</v>
          </cell>
          <cell r="AH680" t="str">
            <v>JORGE ENRIQUE ANGARITA LOPEZ</v>
          </cell>
          <cell r="AI680" t="str">
            <v>1004759166</v>
          </cell>
          <cell r="AJ680" t="str">
            <v>DAVID CAMILO VARGAS MEJIA</v>
          </cell>
          <cell r="AK680">
            <v>153090000</v>
          </cell>
          <cell r="AL680">
            <v>0</v>
          </cell>
          <cell r="AM680">
            <v>0</v>
          </cell>
          <cell r="AN680">
            <v>153090000</v>
          </cell>
          <cell r="AO680">
            <v>11340000</v>
          </cell>
        </row>
        <row r="681">
          <cell r="I681" t="str">
            <v>0146-2025</v>
          </cell>
          <cell r="J681">
            <v>45695</v>
          </cell>
          <cell r="K681">
            <v>45783</v>
          </cell>
          <cell r="L681" t="str">
            <v>88</v>
          </cell>
          <cell r="M681" t="str">
            <v>02</v>
          </cell>
          <cell r="N681" t="str">
            <v>ORDENES DE PAGO</v>
          </cell>
          <cell r="O681" t="str">
            <v>602</v>
          </cell>
          <cell r="P681" t="str">
            <v>662</v>
          </cell>
          <cell r="Q681" t="str">
            <v xml:space="preserve"> DO-150 9867 - Prestar los servicios de empresa de servicios temporales para la vinculación de Jorge Armando Jiménez Garzón identificado con CC No. 1024474137, en atención a su condición de estabilidad laboral reforzada por tratamiento médico con ocasión de un accidente de trabajo.</v>
          </cell>
          <cell r="R681" t="str">
            <v>42450209</v>
          </cell>
          <cell r="S681" t="str">
            <v>Servicios para la comunidad, sociales y personales</v>
          </cell>
          <cell r="T681" t="str">
            <v>3-100-F002</v>
          </cell>
          <cell r="U681" t="str">
            <v>VA-Administrados de libre destinación</v>
          </cell>
          <cell r="V681" t="str">
            <v>332000000000000000260</v>
          </cell>
          <cell r="W681" t="str">
            <v>Gtos de Operación CANAL CAPITAL</v>
          </cell>
          <cell r="X681" t="str">
            <v>PO/0260/0001/GAST_OPE</v>
          </cell>
          <cell r="Z681" t="str">
            <v>Gastos Operacionales</v>
          </cell>
          <cell r="AA681" t="str">
            <v>11</v>
          </cell>
          <cell r="AB681" t="str">
            <v>RÉGIMEN ESPECIAL</v>
          </cell>
          <cell r="AC681" t="str">
            <v>1000506608</v>
          </cell>
          <cell r="AD681" t="str">
            <v>NIT</v>
          </cell>
          <cell r="AE681" t="str">
            <v>800199453</v>
          </cell>
          <cell r="AF681" t="str">
            <v>SOLUCIONES INMEDIATAS S.A.</v>
          </cell>
          <cell r="AG681" t="str">
            <v>1005748523</v>
          </cell>
          <cell r="AH681" t="str">
            <v>JORGE ENRIQUE ANGARITA LOPEZ</v>
          </cell>
          <cell r="AI681" t="str">
            <v>1004759166</v>
          </cell>
          <cell r="AJ681" t="str">
            <v>DAVID CAMILO VARGAS MEJIA</v>
          </cell>
          <cell r="AK681">
            <v>4580685</v>
          </cell>
          <cell r="AL681">
            <v>0</v>
          </cell>
          <cell r="AM681">
            <v>0</v>
          </cell>
          <cell r="AN681">
            <v>4580685</v>
          </cell>
          <cell r="AO681">
            <v>817265</v>
          </cell>
        </row>
        <row r="682">
          <cell r="I682" t="str">
            <v>0146-2025</v>
          </cell>
          <cell r="J682">
            <v>45695</v>
          </cell>
          <cell r="K682">
            <v>45783</v>
          </cell>
          <cell r="L682" t="str">
            <v>88</v>
          </cell>
          <cell r="M682" t="str">
            <v>02</v>
          </cell>
          <cell r="N682" t="str">
            <v>ORDENES DE PAGO</v>
          </cell>
          <cell r="O682" t="str">
            <v>604</v>
          </cell>
          <cell r="P682" t="str">
            <v>663</v>
          </cell>
          <cell r="Q682" t="str">
            <v xml:space="preserve"> DO-151 9866 - Prestar los servicios de empresa de servicios  temporales para la vinculación de Jorge Armando Jiménez  Garzón identificado con CC No. 1024474137, en atención a su condición de estabilidad laboral reforzada por tratamiento médico con ocasión de un accidente de trabajo.</v>
          </cell>
          <cell r="R682" t="str">
            <v>423011723022024010101000</v>
          </cell>
          <cell r="S682" t="str">
            <v>Incremento de capacidad instalada para l - NA</v>
          </cell>
          <cell r="T682" t="str">
            <v>3-100-F002</v>
          </cell>
          <cell r="U682" t="str">
            <v>VA-Administrados de libre destinación</v>
          </cell>
          <cell r="V682" t="str">
            <v>40</v>
          </cell>
          <cell r="X682" t="str">
            <v>PM/0260/0101/23020000101</v>
          </cell>
          <cell r="Z682" t="str">
            <v>PRODUCTO PMR CANAL CAPITAL</v>
          </cell>
          <cell r="AA682" t="str">
            <v>11</v>
          </cell>
          <cell r="AB682" t="str">
            <v>RÉGIMEN ESPECIAL</v>
          </cell>
          <cell r="AC682" t="str">
            <v>1000506608</v>
          </cell>
          <cell r="AD682" t="str">
            <v>NIT</v>
          </cell>
          <cell r="AE682" t="str">
            <v>800199453</v>
          </cell>
          <cell r="AF682" t="str">
            <v>SOLUCIONES INMEDIATAS S.A.</v>
          </cell>
          <cell r="AG682" t="str">
            <v>1005748523</v>
          </cell>
          <cell r="AH682" t="str">
            <v>JORGE ENRIQUE ANGARITA LOPEZ</v>
          </cell>
          <cell r="AI682" t="str">
            <v>1004759166</v>
          </cell>
          <cell r="AJ682" t="str">
            <v>DAVID CAMILO VARGAS MEJIA</v>
          </cell>
          <cell r="AK682">
            <v>5600000</v>
          </cell>
          <cell r="AL682">
            <v>0</v>
          </cell>
          <cell r="AM682">
            <v>0</v>
          </cell>
          <cell r="AN682">
            <v>5600000</v>
          </cell>
          <cell r="AO682">
            <v>1348474</v>
          </cell>
        </row>
        <row r="683">
          <cell r="I683" t="str">
            <v>0147-2025</v>
          </cell>
          <cell r="J683">
            <v>45698</v>
          </cell>
          <cell r="K683">
            <v>45926</v>
          </cell>
          <cell r="L683" t="str">
            <v>228</v>
          </cell>
          <cell r="M683" t="str">
            <v>02</v>
          </cell>
          <cell r="N683" t="str">
            <v>ORDENES DE PAGO</v>
          </cell>
          <cell r="O683" t="str">
            <v>713</v>
          </cell>
          <cell r="P683" t="str">
            <v>667</v>
          </cell>
          <cell r="Q683" t="str">
            <v xml:space="preserve"> DO-180 9802 - Proveer de manera autónoma e independiente los servicios requeridos para desarrollar actividades de edición para Canal Capital y sus otras señales.</v>
          </cell>
          <cell r="R683" t="str">
            <v>42450209</v>
          </cell>
          <cell r="S683" t="str">
            <v>Servicios para la comunidad, sociales y personales</v>
          </cell>
          <cell r="T683" t="str">
            <v>3-100-F002</v>
          </cell>
          <cell r="U683" t="str">
            <v>VA-Administrados de libre destinación</v>
          </cell>
          <cell r="V683" t="str">
            <v>332000000000000000260</v>
          </cell>
          <cell r="W683" t="str">
            <v>Gtos de Operación CANAL CAPITAL</v>
          </cell>
          <cell r="X683" t="str">
            <v>PO/0260/0001/GAST_OPE</v>
          </cell>
          <cell r="Z683" t="str">
            <v>Gastos Operacionales</v>
          </cell>
          <cell r="AA683" t="str">
            <v>11</v>
          </cell>
          <cell r="AB683" t="str">
            <v>RÉGIMEN ESPECIAL</v>
          </cell>
          <cell r="AC683" t="str">
            <v>1011083796</v>
          </cell>
          <cell r="AD683" t="str">
            <v>CC</v>
          </cell>
          <cell r="AE683" t="str">
            <v>79746246</v>
          </cell>
          <cell r="AF683" t="str">
            <v>GABRIEL EDUARDO GROSSO GUZMAN</v>
          </cell>
          <cell r="AG683" t="str">
            <v>1005748523</v>
          </cell>
          <cell r="AH683" t="str">
            <v>JORGE ENRIQUE ANGARITA LOPEZ</v>
          </cell>
          <cell r="AI683" t="str">
            <v>1004759166</v>
          </cell>
          <cell r="AJ683" t="str">
            <v>DAVID CAMILO VARGAS MEJIA</v>
          </cell>
          <cell r="AK683">
            <v>43130000</v>
          </cell>
          <cell r="AL683">
            <v>0</v>
          </cell>
          <cell r="AM683">
            <v>0</v>
          </cell>
          <cell r="AN683">
            <v>43130000</v>
          </cell>
          <cell r="AO683">
            <v>9690000</v>
          </cell>
        </row>
        <row r="684">
          <cell r="I684" t="str">
            <v>0149-2025</v>
          </cell>
          <cell r="J684">
            <v>45699</v>
          </cell>
          <cell r="K684">
            <v>45927</v>
          </cell>
          <cell r="L684" t="str">
            <v>228</v>
          </cell>
          <cell r="M684" t="str">
            <v>02</v>
          </cell>
          <cell r="N684" t="str">
            <v>ORDENES DE PAGO</v>
          </cell>
          <cell r="O684" t="str">
            <v>702</v>
          </cell>
          <cell r="P684" t="str">
            <v>674</v>
          </cell>
          <cell r="Q684" t="str">
            <v xml:space="preserve"> DO-159 9820 - Proveer de manera autónoma e independiente los servicios requeridos para desarrollar actividades de closed caption para Canal Capital y sus otras señales.</v>
          </cell>
          <cell r="R684" t="str">
            <v>42450209</v>
          </cell>
          <cell r="S684" t="str">
            <v>Servicios para la comunidad, sociales y personales</v>
          </cell>
          <cell r="T684" t="str">
            <v>3-100-F002</v>
          </cell>
          <cell r="U684" t="str">
            <v>VA-Administrados de libre destinación</v>
          </cell>
          <cell r="V684" t="str">
            <v>332000000000000000260</v>
          </cell>
          <cell r="W684" t="str">
            <v>Gtos de Operación CANAL CAPITAL</v>
          </cell>
          <cell r="X684" t="str">
            <v>PO/0260/0001/GAST_OPE</v>
          </cell>
          <cell r="Z684" t="str">
            <v>Gastos Operacionales</v>
          </cell>
          <cell r="AA684" t="str">
            <v>11</v>
          </cell>
          <cell r="AB684" t="str">
            <v>RÉGIMEN ESPECIAL</v>
          </cell>
          <cell r="AC684" t="str">
            <v>1007684345</v>
          </cell>
          <cell r="AD684" t="str">
            <v>CC</v>
          </cell>
          <cell r="AE684" t="str">
            <v>52983482</v>
          </cell>
          <cell r="AF684" t="str">
            <v>BIBIAN  MONTOYA GONZALEZ</v>
          </cell>
          <cell r="AG684" t="str">
            <v>1005748523</v>
          </cell>
          <cell r="AH684" t="str">
            <v>JORGE ENRIQUE ANGARITA LOPEZ</v>
          </cell>
          <cell r="AI684" t="str">
            <v>1004759166</v>
          </cell>
          <cell r="AJ684" t="str">
            <v>DAVID CAMILO VARGAS MEJIA</v>
          </cell>
          <cell r="AK684">
            <v>22700000</v>
          </cell>
          <cell r="AL684">
            <v>0</v>
          </cell>
          <cell r="AM684">
            <v>0</v>
          </cell>
          <cell r="AN684">
            <v>22700000</v>
          </cell>
          <cell r="AO684">
            <v>5000000</v>
          </cell>
        </row>
        <row r="685">
          <cell r="I685" t="str">
            <v>0150-2025</v>
          </cell>
          <cell r="J685">
            <v>45699</v>
          </cell>
          <cell r="K685">
            <v>45768</v>
          </cell>
          <cell r="L685" t="str">
            <v>69</v>
          </cell>
          <cell r="M685" t="str">
            <v>02</v>
          </cell>
          <cell r="N685" t="str">
            <v>ORDENES DE PAGO</v>
          </cell>
          <cell r="O685" t="str">
            <v>520</v>
          </cell>
          <cell r="P685" t="str">
            <v>675</v>
          </cell>
          <cell r="Q685" t="str">
            <v xml:space="preserve"> DO-48 9866 - Contratar una (1) empresa de servicios temporales para el suministro y administración especializada de personal en misión en el marco de los proyectos incluidos en el Plan de inversión, financiados a través de la resolución 00012 de 2025 del Fondo Único de Tecnologías de la Información y las Comunicaciones (FUTIC) y demás necesidades de Canal Capital.</v>
          </cell>
          <cell r="R685" t="str">
            <v>423011723022024010101000</v>
          </cell>
          <cell r="S685" t="str">
            <v>Incremento de capacidad instalada para l - NA</v>
          </cell>
          <cell r="T685" t="str">
            <v>3-100-F002</v>
          </cell>
          <cell r="U685" t="str">
            <v>VA-Administrados de libre destinación</v>
          </cell>
          <cell r="V685" t="str">
            <v>40</v>
          </cell>
          <cell r="X685" t="str">
            <v>PM/0260/0101/23020000101</v>
          </cell>
          <cell r="Z685" t="str">
            <v>PRODUCTO PMR CANAL CAPITAL</v>
          </cell>
          <cell r="AA685" t="str">
            <v>11</v>
          </cell>
          <cell r="AB685" t="str">
            <v>RÉGIMEN ESPECIAL</v>
          </cell>
          <cell r="AC685" t="str">
            <v>1001005514</v>
          </cell>
          <cell r="AD685" t="str">
            <v>NIT</v>
          </cell>
          <cell r="AE685" t="str">
            <v>900577495</v>
          </cell>
          <cell r="AF685" t="str">
            <v>SOLUCIONES EFECTIVAS TEMPORAL S A S</v>
          </cell>
          <cell r="AG685" t="str">
            <v>1005748523</v>
          </cell>
          <cell r="AH685" t="str">
            <v>JORGE ENRIQUE ANGARITA LOPEZ</v>
          </cell>
          <cell r="AI685" t="str">
            <v>1004759166</v>
          </cell>
          <cell r="AJ685" t="str">
            <v>DAVID CAMILO VARGAS MEJIA</v>
          </cell>
          <cell r="AK685">
            <v>222800000</v>
          </cell>
          <cell r="AL685">
            <v>0</v>
          </cell>
          <cell r="AM685">
            <v>0</v>
          </cell>
          <cell r="AN685">
            <v>222800000</v>
          </cell>
          <cell r="AO685">
            <v>57070189</v>
          </cell>
        </row>
        <row r="686">
          <cell r="I686" t="str">
            <v>0150-2025</v>
          </cell>
          <cell r="J686">
            <v>45699</v>
          </cell>
          <cell r="K686">
            <v>45768</v>
          </cell>
          <cell r="L686" t="str">
            <v>69</v>
          </cell>
          <cell r="M686" t="str">
            <v>02</v>
          </cell>
          <cell r="N686" t="str">
            <v>ORDENES DE PAGO</v>
          </cell>
          <cell r="O686" t="str">
            <v>509</v>
          </cell>
          <cell r="P686" t="str">
            <v>676</v>
          </cell>
          <cell r="Q686" t="str">
            <v xml:space="preserve"> DO-49 9867 - Contratar una (1) empresa de servicios temporales para el suministro y administración especializada de personal en misión en el marco de los proyectos incluidos en el Plan de inversión, financiados a través de la resolución 00012 de 2025 del Fondo Único de Tecnologías de la Información y las Comunicaciones (FUTIC) y demás necesidades de Canal Capital.</v>
          </cell>
          <cell r="R686" t="str">
            <v>42450209</v>
          </cell>
          <cell r="S686" t="str">
            <v>Servicios para la comunidad, sociales y personales</v>
          </cell>
          <cell r="T686" t="str">
            <v>3-100-F002</v>
          </cell>
          <cell r="U686" t="str">
            <v>VA-Administrados de libre destinación</v>
          </cell>
          <cell r="V686" t="str">
            <v>332000000000000000260</v>
          </cell>
          <cell r="W686" t="str">
            <v>Gtos de Operación CANAL CAPITAL</v>
          </cell>
          <cell r="X686" t="str">
            <v>PO/0260/0001/GAST_OPE</v>
          </cell>
          <cell r="Z686" t="str">
            <v>Gastos Operacionales</v>
          </cell>
          <cell r="AA686" t="str">
            <v>11</v>
          </cell>
          <cell r="AB686" t="str">
            <v>RÉGIMEN ESPECIAL</v>
          </cell>
          <cell r="AC686" t="str">
            <v>1001005514</v>
          </cell>
          <cell r="AD686" t="str">
            <v>NIT</v>
          </cell>
          <cell r="AE686" t="str">
            <v>900577495</v>
          </cell>
          <cell r="AF686" t="str">
            <v>SOLUCIONES EFECTIVAS TEMPORAL S A S</v>
          </cell>
          <cell r="AG686" t="str">
            <v>1005748523</v>
          </cell>
          <cell r="AH686" t="str">
            <v>JORGE ENRIQUE ANGARITA LOPEZ</v>
          </cell>
          <cell r="AI686" t="str">
            <v>1004759166</v>
          </cell>
          <cell r="AJ686" t="str">
            <v>DAVID CAMILO VARGAS MEJIA</v>
          </cell>
          <cell r="AK686">
            <v>303030494</v>
          </cell>
          <cell r="AL686">
            <v>0</v>
          </cell>
          <cell r="AM686">
            <v>0</v>
          </cell>
          <cell r="AN686">
            <v>303030494</v>
          </cell>
          <cell r="AO686">
            <v>71300817</v>
          </cell>
        </row>
        <row r="687">
          <cell r="I687" t="str">
            <v>0150-2025</v>
          </cell>
          <cell r="J687">
            <v>45699</v>
          </cell>
          <cell r="K687">
            <v>45768</v>
          </cell>
          <cell r="L687" t="str">
            <v>69</v>
          </cell>
          <cell r="M687" t="str">
            <v>02</v>
          </cell>
          <cell r="N687" t="str">
            <v>ORDENES DE PAGO</v>
          </cell>
          <cell r="O687" t="str">
            <v>473</v>
          </cell>
          <cell r="P687" t="str">
            <v>677</v>
          </cell>
          <cell r="Q687" t="str">
            <v xml:space="preserve"> SA-91 8242 - Contratar una (1) empresa de servicios temporales para el suministro y administración especializada de personal en misión en el marco de los proyectos incluidos en el Plan de inversión, financiados a través de la resolución 00012 de 2025 del Fondo Único de Tecnologías de la Información y las Comunicaciones (FUTIC) y demás necesidades de Canal Capital.</v>
          </cell>
          <cell r="R687" t="str">
            <v>42120202008</v>
          </cell>
          <cell r="S687" t="str">
            <v>Servicios prestados a las empresas y servicios de producción</v>
          </cell>
          <cell r="T687" t="str">
            <v>3-100-F002</v>
          </cell>
          <cell r="U687" t="str">
            <v>VA-Administrados de libre destinación</v>
          </cell>
          <cell r="V687" t="str">
            <v>000000000000000000260</v>
          </cell>
          <cell r="W687" t="str">
            <v>0260 - Programa Funcionamiento - CANAL CAPITAL</v>
          </cell>
          <cell r="X687" t="str">
            <v>PO/0260/0001/0000000260</v>
          </cell>
          <cell r="Z687" t="str">
            <v>funcionamiento Canal Capital</v>
          </cell>
          <cell r="AA687" t="str">
            <v>11</v>
          </cell>
          <cell r="AB687" t="str">
            <v>RÉGIMEN ESPECIAL</v>
          </cell>
          <cell r="AC687" t="str">
            <v>1001005514</v>
          </cell>
          <cell r="AD687" t="str">
            <v>NIT</v>
          </cell>
          <cell r="AE687" t="str">
            <v>900577495</v>
          </cell>
          <cell r="AF687" t="str">
            <v>SOLUCIONES EFECTIVAS TEMPORAL S A S</v>
          </cell>
          <cell r="AG687" t="str">
            <v>1005748523</v>
          </cell>
          <cell r="AH687" t="str">
            <v>JORGE ENRIQUE ANGARITA LOPEZ</v>
          </cell>
          <cell r="AI687" t="str">
            <v>1004759166</v>
          </cell>
          <cell r="AJ687" t="str">
            <v>DAVID CAMILO VARGAS MEJIA</v>
          </cell>
          <cell r="AK687">
            <v>15500000</v>
          </cell>
          <cell r="AL687">
            <v>0</v>
          </cell>
          <cell r="AM687">
            <v>0</v>
          </cell>
          <cell r="AN687">
            <v>15500000</v>
          </cell>
          <cell r="AO687">
            <v>3635884</v>
          </cell>
        </row>
        <row r="688">
          <cell r="I688" t="str">
            <v>0150-2025</v>
          </cell>
          <cell r="J688">
            <v>45770</v>
          </cell>
          <cell r="K688">
            <v>45800</v>
          </cell>
          <cell r="L688" t="str">
            <v>30</v>
          </cell>
          <cell r="M688" t="str">
            <v>02</v>
          </cell>
          <cell r="N688" t="str">
            <v>ORDENES DE PAGO</v>
          </cell>
          <cell r="O688" t="str">
            <v>894</v>
          </cell>
          <cell r="P688" t="str">
            <v>936</v>
          </cell>
          <cell r="Q688" t="str">
            <v xml:space="preserve"> DO-262 9867 - Adicionar y prorrogar el contrato de prestación de servicios No. 150 de 2025, suscrito con SOLUCIONES EFECTIVAS SAS</v>
          </cell>
          <cell r="R688" t="str">
            <v>42450209</v>
          </cell>
          <cell r="S688" t="str">
            <v>Servicios para la comunidad, sociales y personales</v>
          </cell>
          <cell r="T688" t="str">
            <v>3-100-F002</v>
          </cell>
          <cell r="U688" t="str">
            <v>VA-Administrados de libre destinación</v>
          </cell>
          <cell r="V688" t="str">
            <v>332000000000000000260</v>
          </cell>
          <cell r="W688" t="str">
            <v>Gtos de Operación CANAL CAPITAL</v>
          </cell>
          <cell r="X688" t="str">
            <v>PO/0260/0001/GAST_OPE</v>
          </cell>
          <cell r="Z688" t="str">
            <v>Gastos Operacionales</v>
          </cell>
          <cell r="AA688" t="str">
            <v>11</v>
          </cell>
          <cell r="AB688" t="str">
            <v>RÉGIMEN ESPECIAL</v>
          </cell>
          <cell r="AC688" t="str">
            <v>1001005514</v>
          </cell>
          <cell r="AD688" t="str">
            <v>NIT</v>
          </cell>
          <cell r="AE688" t="str">
            <v>900577495</v>
          </cell>
          <cell r="AF688" t="str">
            <v>SOLUCIONES EFECTIVAS TEMPORAL S A S</v>
          </cell>
          <cell r="AG688" t="str">
            <v>1001781248</v>
          </cell>
          <cell r="AH688" t="str">
            <v>SANDRA YOMARY DIAZ SAAVEDRA</v>
          </cell>
          <cell r="AI688" t="str">
            <v>1004759166</v>
          </cell>
          <cell r="AJ688" t="str">
            <v>DAVID CAMILO VARGAS MEJIA</v>
          </cell>
          <cell r="AK688">
            <v>37543247</v>
          </cell>
          <cell r="AL688">
            <v>0</v>
          </cell>
          <cell r="AM688">
            <v>0</v>
          </cell>
          <cell r="AN688">
            <v>37543247</v>
          </cell>
          <cell r="AO688">
            <v>0</v>
          </cell>
        </row>
        <row r="689">
          <cell r="I689" t="str">
            <v>0150-2025</v>
          </cell>
          <cell r="J689">
            <v>45770</v>
          </cell>
          <cell r="K689">
            <v>45800</v>
          </cell>
          <cell r="L689" t="str">
            <v>30</v>
          </cell>
          <cell r="M689" t="str">
            <v>02</v>
          </cell>
          <cell r="N689" t="str">
            <v>ORDENES DE PAGO</v>
          </cell>
          <cell r="O689" t="str">
            <v>899</v>
          </cell>
          <cell r="P689" t="str">
            <v>937</v>
          </cell>
          <cell r="Q689" t="str">
            <v xml:space="preserve"> DO-261 9866 - Adicionar y prorrogar el contrato de prestación de servicios No. 150 de 2025, suscrito con SOLUCIONES EFECTIVAS SAS</v>
          </cell>
          <cell r="R689" t="str">
            <v>423011723022024010101000</v>
          </cell>
          <cell r="S689" t="str">
            <v>Incremento de capacidad instalada para l - NA</v>
          </cell>
          <cell r="T689" t="str">
            <v>3-100-F002</v>
          </cell>
          <cell r="U689" t="str">
            <v>VA-Administrados de libre destinación</v>
          </cell>
          <cell r="V689" t="str">
            <v>40</v>
          </cell>
          <cell r="X689" t="str">
            <v>PM/0260/0101/23020000101</v>
          </cell>
          <cell r="Z689" t="str">
            <v>PRODUCTO PMR CANAL CAPITAL</v>
          </cell>
          <cell r="AA689" t="str">
            <v>11</v>
          </cell>
          <cell r="AB689" t="str">
            <v>RÉGIMEN ESPECIAL</v>
          </cell>
          <cell r="AC689" t="str">
            <v>1001005514</v>
          </cell>
          <cell r="AD689" t="str">
            <v>NIT</v>
          </cell>
          <cell r="AE689" t="str">
            <v>900577495</v>
          </cell>
          <cell r="AF689" t="str">
            <v>SOLUCIONES EFECTIVAS TEMPORAL S A S</v>
          </cell>
          <cell r="AG689" t="str">
            <v>1001781248</v>
          </cell>
          <cell r="AH689" t="str">
            <v>SANDRA YOMARY DIAZ SAAVEDRA</v>
          </cell>
          <cell r="AI689" t="str">
            <v>1004759166</v>
          </cell>
          <cell r="AJ689" t="str">
            <v>DAVID CAMILO VARGAS MEJIA</v>
          </cell>
          <cell r="AK689">
            <v>225372000</v>
          </cell>
          <cell r="AL689">
            <v>0</v>
          </cell>
          <cell r="AM689">
            <v>0</v>
          </cell>
          <cell r="AN689">
            <v>225372000</v>
          </cell>
          <cell r="AO689">
            <v>0</v>
          </cell>
        </row>
        <row r="690">
          <cell r="I690" t="str">
            <v>0150-2025</v>
          </cell>
          <cell r="J690">
            <v>45770</v>
          </cell>
          <cell r="K690">
            <v>45800</v>
          </cell>
          <cell r="L690" t="str">
            <v>30</v>
          </cell>
          <cell r="M690" t="str">
            <v>02</v>
          </cell>
          <cell r="N690" t="str">
            <v>ORDENES DE PAGO</v>
          </cell>
          <cell r="O690" t="str">
            <v>902</v>
          </cell>
          <cell r="P690" t="str">
            <v>938</v>
          </cell>
          <cell r="Q690" t="str">
            <v xml:space="preserve"> SA-157 8242 - Adicionar y prorrogar el contrato de prestación de servicios No. 150 de 2025, suscrito con SOLUCIONES EFECTIVAS SAS</v>
          </cell>
          <cell r="R690" t="str">
            <v>42120202008</v>
          </cell>
          <cell r="S690" t="str">
            <v>Servicios prestados a las empresas y servicios de producción</v>
          </cell>
          <cell r="T690" t="str">
            <v>3-100-F002</v>
          </cell>
          <cell r="U690" t="str">
            <v>VA-Administrados de libre destinación</v>
          </cell>
          <cell r="V690" t="str">
            <v>000000000000000000260</v>
          </cell>
          <cell r="W690" t="str">
            <v>0260 - Programa Funcionamiento - CANAL CAPITAL</v>
          </cell>
          <cell r="X690" t="str">
            <v>PO/0260/0001/0000000260</v>
          </cell>
          <cell r="Z690" t="str">
            <v>funcionamiento Canal Capital</v>
          </cell>
          <cell r="AA690" t="str">
            <v>11</v>
          </cell>
          <cell r="AB690" t="str">
            <v>RÉGIMEN ESPECIAL</v>
          </cell>
          <cell r="AC690" t="str">
            <v>1001005514</v>
          </cell>
          <cell r="AD690" t="str">
            <v>NIT</v>
          </cell>
          <cell r="AE690" t="str">
            <v>900577495</v>
          </cell>
          <cell r="AF690" t="str">
            <v>SOLUCIONES EFECTIVAS TEMPORAL S A S</v>
          </cell>
          <cell r="AG690" t="str">
            <v>1001781248</v>
          </cell>
          <cell r="AH690" t="str">
            <v>SANDRA YOMARY DIAZ SAAVEDRA</v>
          </cell>
          <cell r="AI690" t="str">
            <v>1004759166</v>
          </cell>
          <cell r="AJ690" t="str">
            <v>DAVID CAMILO VARGAS MEJIA</v>
          </cell>
          <cell r="AK690">
            <v>5500000</v>
          </cell>
          <cell r="AL690">
            <v>0</v>
          </cell>
          <cell r="AM690">
            <v>0</v>
          </cell>
          <cell r="AN690">
            <v>5500000</v>
          </cell>
          <cell r="AO690">
            <v>0</v>
          </cell>
        </row>
        <row r="691">
          <cell r="I691" t="str">
            <v>019-2025</v>
          </cell>
          <cell r="J691">
            <v>45720</v>
          </cell>
          <cell r="K691">
            <v>46022</v>
          </cell>
          <cell r="L691" t="str">
            <v>302</v>
          </cell>
          <cell r="M691" t="str">
            <v>02</v>
          </cell>
          <cell r="N691" t="str">
            <v>ORDENES DE PAGO</v>
          </cell>
          <cell r="O691" t="str">
            <v>770</v>
          </cell>
          <cell r="P691" t="str">
            <v>818</v>
          </cell>
          <cell r="Q691" t="str">
            <v xml:space="preserve"> SA-128 8292 - Aportes de cesantías. 8263 - Prima de servicios. 8299 - Indemnización por vacaciones. 8300 - Bonificación especial de recreación. 8265 - Prima de navidad. 8266 - Prima de vacaciones. Resolución 019-2025- Reconocer y ordenar el pago al señor EDWARD FERNANDO ALDANA HERRERA, identificado con la cédula de ciudadanía 80.212.838 de Bogotá, de las prestaciones sociales y otros derechos laboantes de los descuentos de ley.</v>
          </cell>
          <cell r="R691" t="str">
            <v>42110102003</v>
          </cell>
          <cell r="S691" t="str">
            <v>Aportes de cesantías</v>
          </cell>
          <cell r="T691" t="str">
            <v>3-100-F002</v>
          </cell>
          <cell r="U691" t="str">
            <v>VA-Administrados de libre destinación</v>
          </cell>
          <cell r="V691" t="str">
            <v>000000000000000000260</v>
          </cell>
          <cell r="W691" t="str">
            <v>0260 - Programa Funcionamiento - CANAL CAPITAL</v>
          </cell>
          <cell r="X691" t="str">
            <v>PO/0260/0001/0000000260</v>
          </cell>
          <cell r="Z691" t="str">
            <v>funcionamiento Canal Capital</v>
          </cell>
          <cell r="AA691" t="str">
            <v>96</v>
          </cell>
          <cell r="AB691" t="str">
            <v>N/A ACTO ADMINISTRATIVO (RESOLUCIÓN, DECRETO, ACUERDO, ETC.)</v>
          </cell>
          <cell r="AC691" t="str">
            <v>1004929990</v>
          </cell>
          <cell r="AD691" t="str">
            <v>CC</v>
          </cell>
          <cell r="AE691" t="str">
            <v>80212838</v>
          </cell>
          <cell r="AF691" t="str">
            <v>EDWARD FERNANDO ALDANA HERRERA</v>
          </cell>
          <cell r="AG691" t="str">
            <v>1005748523</v>
          </cell>
          <cell r="AH691" t="str">
            <v>JORGE ENRIQUE ANGARITA LOPEZ</v>
          </cell>
          <cell r="AI691" t="str">
            <v>1006138140</v>
          </cell>
          <cell r="AJ691" t="str">
            <v>JAVIER AUGUSTO MEDINA PARRA</v>
          </cell>
          <cell r="AK691">
            <v>591832</v>
          </cell>
          <cell r="AL691">
            <v>0</v>
          </cell>
          <cell r="AM691">
            <v>0</v>
          </cell>
          <cell r="AN691">
            <v>591832</v>
          </cell>
          <cell r="AO691">
            <v>591832</v>
          </cell>
        </row>
        <row r="692">
          <cell r="I692" t="str">
            <v>019-2025</v>
          </cell>
          <cell r="J692">
            <v>45720</v>
          </cell>
          <cell r="K692">
            <v>46022</v>
          </cell>
          <cell r="L692" t="str">
            <v>302</v>
          </cell>
          <cell r="M692" t="str">
            <v>02</v>
          </cell>
          <cell r="N692" t="str">
            <v>ORDENES DE PAGO</v>
          </cell>
          <cell r="O692" t="str">
            <v>770</v>
          </cell>
          <cell r="P692" t="str">
            <v>818</v>
          </cell>
          <cell r="Q692" t="str">
            <v xml:space="preserve"> SA-128 8292 - Aportes de cesantías. 8263 - Prima de servicios. 8299 - Indemnización por vacaciones. 8300 - Bonificación especial de recreación. 8265 - Prima de navidad. 8266 - Prima de vacaciones. Resolución 019-2025- Reconocer y ordenar el pago al señor EDWARD FERNANDO ALDANA HERRERA, identificado con la cédula de ciudadanía 80.212.838 de Bogotá, de las prestaciones sociales y otros derechos laboantes de los descuentos de ley.</v>
          </cell>
          <cell r="R692" t="str">
            <v>4211010100101</v>
          </cell>
          <cell r="S692" t="str">
            <v>Sueldo básico</v>
          </cell>
          <cell r="T692" t="str">
            <v>3-100-F002</v>
          </cell>
          <cell r="U692" t="str">
            <v>VA-Administrados de libre destinación</v>
          </cell>
          <cell r="V692" t="str">
            <v>000000000000000000260</v>
          </cell>
          <cell r="W692" t="str">
            <v>0260 - Programa Funcionamiento - CANAL CAPITAL</v>
          </cell>
          <cell r="X692" t="str">
            <v>PO/0260/0001/0000000260</v>
          </cell>
          <cell r="Z692" t="str">
            <v>funcionamiento Canal Capital</v>
          </cell>
          <cell r="AA692" t="str">
            <v>96</v>
          </cell>
          <cell r="AB692" t="str">
            <v>N/A ACTO ADMINISTRATIVO (RESOLUCIÓN, DECRETO, ACUERDO, ETC.)</v>
          </cell>
          <cell r="AC692" t="str">
            <v>1004929990</v>
          </cell>
          <cell r="AD692" t="str">
            <v>CC</v>
          </cell>
          <cell r="AE692" t="str">
            <v>80212838</v>
          </cell>
          <cell r="AF692" t="str">
            <v>EDWARD FERNANDO ALDANA HERRERA</v>
          </cell>
          <cell r="AG692" t="str">
            <v>1005748523</v>
          </cell>
          <cell r="AH692" t="str">
            <v>JORGE ENRIQUE ANGARITA LOPEZ</v>
          </cell>
          <cell r="AI692" t="str">
            <v>1006138140</v>
          </cell>
          <cell r="AJ692" t="str">
            <v>JAVIER AUGUSTO MEDINA PARRA</v>
          </cell>
          <cell r="AK692">
            <v>1851912</v>
          </cell>
          <cell r="AL692">
            <v>0</v>
          </cell>
          <cell r="AM692">
            <v>0</v>
          </cell>
          <cell r="AN692">
            <v>1851912</v>
          </cell>
          <cell r="AO692">
            <v>1851912</v>
          </cell>
        </row>
        <row r="693">
          <cell r="I693" t="str">
            <v>019-2025</v>
          </cell>
          <cell r="J693">
            <v>45720</v>
          </cell>
          <cell r="K693">
            <v>46022</v>
          </cell>
          <cell r="L693" t="str">
            <v>302</v>
          </cell>
          <cell r="M693" t="str">
            <v>02</v>
          </cell>
          <cell r="N693" t="str">
            <v>ORDENES DE PAGO</v>
          </cell>
          <cell r="O693" t="str">
            <v>770</v>
          </cell>
          <cell r="P693" t="str">
            <v>818</v>
          </cell>
          <cell r="Q693" t="str">
            <v xml:space="preserve"> SA-128 8292 - Aportes de cesantías. 8263 - Prima de servicios. 8299 - Indemnización por vacaciones. 8300 - Bonificación especial de recreación. 8265 - Prima de navidad. 8266 - Prima de vacaciones. Resolución 019-2025- Reconocer y ordenar el pago al señor EDWARD FERNANDO ALDANA HERRERA, identificado con la cédula de ciudadanía 80.212.838 de Bogotá, de las prestaciones sociales y otros derechos laboantes de los descuentos de ley.</v>
          </cell>
          <cell r="R693" t="str">
            <v>4211010100106</v>
          </cell>
          <cell r="S693" t="str">
            <v>Prima de servicio</v>
          </cell>
          <cell r="T693" t="str">
            <v>3-100-F002</v>
          </cell>
          <cell r="U693" t="str">
            <v>VA-Administrados de libre destinación</v>
          </cell>
          <cell r="V693" t="str">
            <v>000000000000000000260</v>
          </cell>
          <cell r="W693" t="str">
            <v>0260 - Programa Funcionamiento - CANAL CAPITAL</v>
          </cell>
          <cell r="X693" t="str">
            <v>PO/0260/0001/0000000260</v>
          </cell>
          <cell r="Z693" t="str">
            <v>funcionamiento Canal Capital</v>
          </cell>
          <cell r="AA693" t="str">
            <v>96</v>
          </cell>
          <cell r="AB693" t="str">
            <v>N/A ACTO ADMINISTRATIVO (RESOLUCIÓN, DECRETO, ACUERDO, ETC.)</v>
          </cell>
          <cell r="AC693" t="str">
            <v>1004929990</v>
          </cell>
          <cell r="AD693" t="str">
            <v>CC</v>
          </cell>
          <cell r="AE693" t="str">
            <v>80212838</v>
          </cell>
          <cell r="AF693" t="str">
            <v>EDWARD FERNANDO ALDANA HERRERA</v>
          </cell>
          <cell r="AG693" t="str">
            <v>1005748523</v>
          </cell>
          <cell r="AH693" t="str">
            <v>JORGE ENRIQUE ANGARITA LOPEZ</v>
          </cell>
          <cell r="AI693" t="str">
            <v>1006138140</v>
          </cell>
          <cell r="AJ693" t="str">
            <v>JAVIER AUGUSTO MEDINA PARRA</v>
          </cell>
          <cell r="AK693">
            <v>1427516</v>
          </cell>
          <cell r="AL693">
            <v>0</v>
          </cell>
          <cell r="AM693">
            <v>0</v>
          </cell>
          <cell r="AN693">
            <v>1427516</v>
          </cell>
          <cell r="AO693">
            <v>1427516</v>
          </cell>
        </row>
        <row r="694">
          <cell r="I694" t="str">
            <v>019-2025</v>
          </cell>
          <cell r="J694">
            <v>45720</v>
          </cell>
          <cell r="K694">
            <v>46022</v>
          </cell>
          <cell r="L694" t="str">
            <v>302</v>
          </cell>
          <cell r="M694" t="str">
            <v>02</v>
          </cell>
          <cell r="N694" t="str">
            <v>ORDENES DE PAGO</v>
          </cell>
          <cell r="O694" t="str">
            <v>770</v>
          </cell>
          <cell r="P694" t="str">
            <v>818</v>
          </cell>
          <cell r="Q694" t="str">
            <v xml:space="preserve"> SA-128 8292 - Aportes de cesantías. 8263 - Prima de servicios. 8299 - Indemnización por vacaciones. 8300 - Bonificación especial de recreación. 8265 - Prima de navidad. 8266 - Prima de vacaciones. Resolución 019-2025- Reconocer y ordenar el pago al señor EDWARD FERNANDO ALDANA HERRERA, identificado con la cédula de ciudadanía 80.212.838 de Bogotá, de las prestaciones sociales y otros derechos laboantes de los descuentos de ley.</v>
          </cell>
          <cell r="R694" t="str">
            <v>4211010300102</v>
          </cell>
          <cell r="S694" t="str">
            <v>Indemnización por vacaciones</v>
          </cell>
          <cell r="T694" t="str">
            <v>3-100-F002</v>
          </cell>
          <cell r="U694" t="str">
            <v>VA-Administrados de libre destinación</v>
          </cell>
          <cell r="V694" t="str">
            <v>000000000000000000260</v>
          </cell>
          <cell r="W694" t="str">
            <v>0260 - Programa Funcionamiento - CANAL CAPITAL</v>
          </cell>
          <cell r="X694" t="str">
            <v>PO/0260/0001/0000000260</v>
          </cell>
          <cell r="Z694" t="str">
            <v>funcionamiento Canal Capital</v>
          </cell>
          <cell r="AA694" t="str">
            <v>96</v>
          </cell>
          <cell r="AB694" t="str">
            <v>N/A ACTO ADMINISTRATIVO (RESOLUCIÓN, DECRETO, ACUERDO, ETC.)</v>
          </cell>
          <cell r="AC694" t="str">
            <v>1004929990</v>
          </cell>
          <cell r="AD694" t="str">
            <v>CC</v>
          </cell>
          <cell r="AE694" t="str">
            <v>80212838</v>
          </cell>
          <cell r="AF694" t="str">
            <v>EDWARD FERNANDO ALDANA HERRERA</v>
          </cell>
          <cell r="AG694" t="str">
            <v>1005748523</v>
          </cell>
          <cell r="AH694" t="str">
            <v>JORGE ENRIQUE ANGARITA LOPEZ</v>
          </cell>
          <cell r="AI694" t="str">
            <v>1006138140</v>
          </cell>
          <cell r="AJ694" t="str">
            <v>JAVIER AUGUSTO MEDINA PARRA</v>
          </cell>
          <cell r="AK694">
            <v>3459152</v>
          </cell>
          <cell r="AL694">
            <v>0</v>
          </cell>
          <cell r="AM694">
            <v>0</v>
          </cell>
          <cell r="AN694">
            <v>3459152</v>
          </cell>
          <cell r="AO694">
            <v>3459152</v>
          </cell>
        </row>
        <row r="695">
          <cell r="I695" t="str">
            <v>189-2024</v>
          </cell>
          <cell r="J695">
            <v>45658</v>
          </cell>
          <cell r="K695">
            <v>46022</v>
          </cell>
          <cell r="L695" t="str">
            <v>364</v>
          </cell>
          <cell r="M695" t="str">
            <v>02</v>
          </cell>
          <cell r="N695" t="str">
            <v>ORDENES DE PAGO</v>
          </cell>
          <cell r="O695" t="str">
            <v>753</v>
          </cell>
          <cell r="P695" t="str">
            <v>686</v>
          </cell>
          <cell r="Q695" t="str">
            <v xml:space="preserve"> PE-79 Adicionar al contrato de prestación de servicios No. 189 de 2024, suscrito con TAKTIKOS SAS Reemplaza el RP 1298-2024</v>
          </cell>
          <cell r="R695" t="str">
            <v>42450208</v>
          </cell>
          <cell r="S695" t="str">
            <v>Servicios prestados a las empresas y servicios de producción</v>
          </cell>
          <cell r="T695" t="str">
            <v>3-200-F002</v>
          </cell>
          <cell r="U695" t="str">
            <v>RB-Administrados de libre destinación</v>
          </cell>
          <cell r="V695" t="str">
            <v>332000000000000000260</v>
          </cell>
          <cell r="W695" t="str">
            <v>Gtos de Operación CANAL CAPITAL</v>
          </cell>
          <cell r="X695" t="str">
            <v>PO/0260/0001/GAST_OPE</v>
          </cell>
          <cell r="Z695" t="str">
            <v>Gastos Operacionales</v>
          </cell>
          <cell r="AA695" t="str">
            <v>11</v>
          </cell>
          <cell r="AB695" t="str">
            <v>RÉGIMEN ESPECIAL</v>
          </cell>
          <cell r="AC695" t="str">
            <v>1000646309</v>
          </cell>
          <cell r="AD695" t="str">
            <v>NIT</v>
          </cell>
          <cell r="AE695" t="str">
            <v>900787247</v>
          </cell>
          <cell r="AF695" t="str">
            <v>TAKTIKOS SAS</v>
          </cell>
          <cell r="AG695" t="str">
            <v>1005748523</v>
          </cell>
          <cell r="AH695" t="str">
            <v>JORGE ENRIQUE ANGARITA LOPEZ</v>
          </cell>
          <cell r="AI695" t="str">
            <v>1000256877</v>
          </cell>
          <cell r="AJ695" t="str">
            <v>PAULA ARENAS CANAL</v>
          </cell>
          <cell r="AK695">
            <v>6542222</v>
          </cell>
          <cell r="AL695">
            <v>0</v>
          </cell>
          <cell r="AM695">
            <v>0</v>
          </cell>
          <cell r="AN695">
            <v>6542222</v>
          </cell>
          <cell r="AO695">
            <v>2855186</v>
          </cell>
        </row>
        <row r="696">
          <cell r="I696" t="str">
            <v>189-2024</v>
          </cell>
          <cell r="J696">
            <v>45658</v>
          </cell>
          <cell r="K696">
            <v>46022</v>
          </cell>
          <cell r="L696" t="str">
            <v>364</v>
          </cell>
          <cell r="M696" t="str">
            <v>02</v>
          </cell>
          <cell r="N696" t="str">
            <v>ORDENES DE PAGO</v>
          </cell>
          <cell r="O696" t="str">
            <v>754</v>
          </cell>
          <cell r="P696" t="str">
            <v>687</v>
          </cell>
          <cell r="Q696" t="str">
            <v xml:space="preserve"> PE-79 Adicionar al contrato de prestación de servicios No. 189 de 2024, suscrito con TAKTIKOS SAS Reemplaza el RP 1298-2024</v>
          </cell>
          <cell r="R696" t="str">
            <v>42450208</v>
          </cell>
          <cell r="S696" t="str">
            <v>Servicios prestados a las empresas y servicios de producción</v>
          </cell>
          <cell r="T696" t="str">
            <v>3-100-F002</v>
          </cell>
          <cell r="U696" t="str">
            <v>VA-Administrados de libre destinación</v>
          </cell>
          <cell r="V696" t="str">
            <v>332000000000000000260</v>
          </cell>
          <cell r="W696" t="str">
            <v>Gtos de Operación CANAL CAPITAL</v>
          </cell>
          <cell r="X696" t="str">
            <v>PO/0260/0001/GAST_OPE</v>
          </cell>
          <cell r="Z696" t="str">
            <v>Gastos Operacionales</v>
          </cell>
          <cell r="AA696" t="str">
            <v>11</v>
          </cell>
          <cell r="AB696" t="str">
            <v>RÉGIMEN ESPECIAL</v>
          </cell>
          <cell r="AC696" t="str">
            <v>1000646309</v>
          </cell>
          <cell r="AD696" t="str">
            <v>NIT</v>
          </cell>
          <cell r="AE696" t="str">
            <v>900787247</v>
          </cell>
          <cell r="AF696" t="str">
            <v>TAKTIKOS SAS</v>
          </cell>
          <cell r="AG696" t="str">
            <v>1005748523</v>
          </cell>
          <cell r="AH696" t="str">
            <v>JORGE ENRIQUE ANGARITA LOPEZ</v>
          </cell>
          <cell r="AI696" t="str">
            <v>1000256877</v>
          </cell>
          <cell r="AJ696" t="str">
            <v>PAULA ARENAS CANAL</v>
          </cell>
          <cell r="AK696">
            <v>11126683</v>
          </cell>
          <cell r="AL696">
            <v>0</v>
          </cell>
          <cell r="AM696">
            <v>0</v>
          </cell>
          <cell r="AN696">
            <v>11126683</v>
          </cell>
          <cell r="AO696">
            <v>0</v>
          </cell>
        </row>
        <row r="697">
          <cell r="I697" t="str">
            <v>019-2025</v>
          </cell>
          <cell r="J697">
            <v>45720</v>
          </cell>
          <cell r="K697">
            <v>45747</v>
          </cell>
          <cell r="L697" t="str">
            <v>27</v>
          </cell>
          <cell r="M697" t="str">
            <v>02</v>
          </cell>
          <cell r="N697" t="str">
            <v>ORDENES DE PAGO</v>
          </cell>
          <cell r="O697" t="str">
            <v>771</v>
          </cell>
          <cell r="P697" t="str">
            <v>819</v>
          </cell>
          <cell r="Q697" t="str">
            <v xml:space="preserve"> SA-128 8292 - Aportes de cesantías. 8263 - Prima de servicios. 8299 - Indemnización por vacaciones. 8300 - Bonificación especial de recreación. 8265 - Prima de navidad. 8266 - Prima de vacaciones. Resolución 019-2025- Reconocer y ordenar el pago al señor EDWARD FERNANDO ALDANA HERRERA, identificado con la cédula de ciudadanía 80212838 de Bogotá, de prestaciones sociales y otros derechos laborale antes de los descuentos de ley,</v>
          </cell>
          <cell r="R697" t="str">
            <v>4211010300103</v>
          </cell>
          <cell r="S697" t="str">
            <v>Bonificación especial de recreación</v>
          </cell>
          <cell r="T697" t="str">
            <v>3-100-F002</v>
          </cell>
          <cell r="U697" t="str">
            <v>VA-Administrados de libre destinación</v>
          </cell>
          <cell r="V697" t="str">
            <v>000000000000000000260</v>
          </cell>
          <cell r="W697" t="str">
            <v>0260 - Programa Funcionamiento - CANAL CAPITAL</v>
          </cell>
          <cell r="X697" t="str">
            <v>PO/0260/0001/0000000260</v>
          </cell>
          <cell r="Z697" t="str">
            <v>funcionamiento Canal Capital</v>
          </cell>
          <cell r="AA697" t="str">
            <v>96</v>
          </cell>
          <cell r="AB697" t="str">
            <v>N/A ACTO ADMINISTRATIVO (RESOLUCIÓN, DECRETO, ACUERDO, ETC.)</v>
          </cell>
          <cell r="AC697" t="str">
            <v>1004929990</v>
          </cell>
          <cell r="AD697" t="str">
            <v>CC</v>
          </cell>
          <cell r="AE697" t="str">
            <v>80212838</v>
          </cell>
          <cell r="AF697" t="str">
            <v>EDWARD FERNANDO ALDANA HERRERA</v>
          </cell>
          <cell r="AG697" t="str">
            <v>1005748523</v>
          </cell>
          <cell r="AH697" t="str">
            <v>JORGE ENRIQUE ANGARITA LOPEZ</v>
          </cell>
          <cell r="AI697" t="str">
            <v>1006138140</v>
          </cell>
          <cell r="AJ697" t="str">
            <v>JAVIER AUGUSTO MEDINA PARRA</v>
          </cell>
          <cell r="AK697">
            <v>308652</v>
          </cell>
          <cell r="AL697">
            <v>0</v>
          </cell>
          <cell r="AM697">
            <v>0</v>
          </cell>
          <cell r="AN697">
            <v>308652</v>
          </cell>
          <cell r="AO697">
            <v>308652</v>
          </cell>
        </row>
        <row r="698">
          <cell r="I698" t="str">
            <v>019-2025</v>
          </cell>
          <cell r="J698">
            <v>45720</v>
          </cell>
          <cell r="K698">
            <v>45747</v>
          </cell>
          <cell r="L698" t="str">
            <v>27</v>
          </cell>
          <cell r="M698" t="str">
            <v>02</v>
          </cell>
          <cell r="N698" t="str">
            <v>ORDENES DE PAGO</v>
          </cell>
          <cell r="O698" t="str">
            <v>771</v>
          </cell>
          <cell r="P698" t="str">
            <v>819</v>
          </cell>
          <cell r="Q698" t="str">
            <v xml:space="preserve"> SA-128 8292 - Aportes de cesantías. 8263 - Prima de servicios. 8299 - Indemnización por vacaciones. 8300 - Bonificación especial de recreación. 8265 - Prima de navidad. 8266 - Prima de vacaciones. Resolución 019-2025- Reconocer y ordenar el pago al señor EDWARD FERNANDO ALDANA HERRERA, identificado con la cédula de ciudadanía 80212838 de Bogotá, de prestaciones sociales y otros derechos laborale antes de los descuentos de ley,</v>
          </cell>
          <cell r="R698" t="str">
            <v>421101010010801</v>
          </cell>
          <cell r="S698" t="str">
            <v>Prima de navidad</v>
          </cell>
          <cell r="T698" t="str">
            <v>3-100-F002</v>
          </cell>
          <cell r="U698" t="str">
            <v>VA-Administrados de libre destinación</v>
          </cell>
          <cell r="V698" t="str">
            <v>000000000000000000260</v>
          </cell>
          <cell r="W698" t="str">
            <v>0260 - Programa Funcionamiento - CANAL CAPITAL</v>
          </cell>
          <cell r="X698" t="str">
            <v>PO/0260/0001/0000000260</v>
          </cell>
          <cell r="Z698" t="str">
            <v>funcionamiento Canal Capital</v>
          </cell>
          <cell r="AA698" t="str">
            <v>96</v>
          </cell>
          <cell r="AB698" t="str">
            <v>N/A ACTO ADMINISTRATIVO (RESOLUCIÓN, DECRETO, ACUERDO, ETC.)</v>
          </cell>
          <cell r="AC698" t="str">
            <v>1004929990</v>
          </cell>
          <cell r="AD698" t="str">
            <v>CC</v>
          </cell>
          <cell r="AE698" t="str">
            <v>80212838</v>
          </cell>
          <cell r="AF698" t="str">
            <v>EDWARD FERNANDO ALDANA HERRERA</v>
          </cell>
          <cell r="AG698" t="str">
            <v>1005748523</v>
          </cell>
          <cell r="AH698" t="str">
            <v>JORGE ENRIQUE ANGARITA LOPEZ</v>
          </cell>
          <cell r="AI698" t="str">
            <v>1006138140</v>
          </cell>
          <cell r="AJ698" t="str">
            <v>JAVIER AUGUSTO MEDINA PARRA</v>
          </cell>
          <cell r="AK698">
            <v>578041</v>
          </cell>
          <cell r="AL698">
            <v>0</v>
          </cell>
          <cell r="AM698">
            <v>0</v>
          </cell>
          <cell r="AN698">
            <v>578041</v>
          </cell>
          <cell r="AO698">
            <v>578041</v>
          </cell>
        </row>
        <row r="699">
          <cell r="I699" t="str">
            <v>019-2025</v>
          </cell>
          <cell r="J699">
            <v>45720</v>
          </cell>
          <cell r="K699">
            <v>45747</v>
          </cell>
          <cell r="L699" t="str">
            <v>27</v>
          </cell>
          <cell r="M699" t="str">
            <v>02</v>
          </cell>
          <cell r="N699" t="str">
            <v>ORDENES DE PAGO</v>
          </cell>
          <cell r="O699" t="str">
            <v>771</v>
          </cell>
          <cell r="P699" t="str">
            <v>819</v>
          </cell>
          <cell r="Q699" t="str">
            <v xml:space="preserve"> SA-128 8292 - Aportes de cesantías. 8263 - Prima de servicios. 8299 - Indemnización por vacaciones. 8300 - Bonificación especial de recreación. 8265 - Prima de navidad. 8266 - Prima de vacaciones. Resolución 019-2025- Reconocer y ordenar el pago al señor EDWARD FERNANDO ALDANA HERRERA, identificado con la cédula de ciudadanía 80212838 de Bogotá, de prestaciones sociales y otros derechos laborale antes de los descuentos de ley,</v>
          </cell>
          <cell r="R699" t="str">
            <v>421101010010802</v>
          </cell>
          <cell r="S699" t="str">
            <v>Prima de vacaciones</v>
          </cell>
          <cell r="T699" t="str">
            <v>3-100-F002</v>
          </cell>
          <cell r="U699" t="str">
            <v>VA-Administrados de libre destinación</v>
          </cell>
          <cell r="V699" t="str">
            <v>000000000000000000260</v>
          </cell>
          <cell r="W699" t="str">
            <v>0260 - Programa Funcionamiento - CANAL CAPITAL</v>
          </cell>
          <cell r="X699" t="str">
            <v>PO/0260/0001/0000000260</v>
          </cell>
          <cell r="Z699" t="str">
            <v>funcionamiento Canal Capital</v>
          </cell>
          <cell r="AA699" t="str">
            <v>96</v>
          </cell>
          <cell r="AB699" t="str">
            <v>N/A ACTO ADMINISTRATIVO (RESOLUCIÓN, DECRETO, ACUERDO, ETC.)</v>
          </cell>
          <cell r="AC699" t="str">
            <v>1004929990</v>
          </cell>
          <cell r="AD699" t="str">
            <v>CC</v>
          </cell>
          <cell r="AE699" t="str">
            <v>80212838</v>
          </cell>
          <cell r="AF699" t="str">
            <v>EDWARD FERNANDO ALDANA HERRERA</v>
          </cell>
          <cell r="AG699" t="str">
            <v>1005748523</v>
          </cell>
          <cell r="AH699" t="str">
            <v>JORGE ENRIQUE ANGARITA LOPEZ</v>
          </cell>
          <cell r="AI699" t="str">
            <v>1006138140</v>
          </cell>
          <cell r="AJ699" t="str">
            <v>JAVIER AUGUSTO MEDINA PARRA</v>
          </cell>
          <cell r="AK699">
            <v>2470823</v>
          </cell>
          <cell r="AL699">
            <v>0</v>
          </cell>
          <cell r="AM699">
            <v>0</v>
          </cell>
          <cell r="AN699">
            <v>2470823</v>
          </cell>
          <cell r="AO699">
            <v>2470823</v>
          </cell>
        </row>
        <row r="700">
          <cell r="I700" t="str">
            <v>0151-2025</v>
          </cell>
          <cell r="J700">
            <v>45700</v>
          </cell>
          <cell r="K700">
            <v>45991</v>
          </cell>
          <cell r="L700" t="str">
            <v>291</v>
          </cell>
          <cell r="M700" t="str">
            <v>02</v>
          </cell>
          <cell r="N700" t="str">
            <v>ORDENES DE PAGO</v>
          </cell>
          <cell r="O700" t="str">
            <v>729</v>
          </cell>
          <cell r="P700" t="str">
            <v>678</v>
          </cell>
          <cell r="Q700" t="str">
            <v xml:space="preserve"> DO-178 9769 -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v>
          </cell>
          <cell r="R700" t="str">
            <v>423011723022024010101000</v>
          </cell>
          <cell r="S700" t="str">
            <v>Incremento de capacidad instalada para l - NA</v>
          </cell>
          <cell r="T700" t="str">
            <v>3-100-F002</v>
          </cell>
          <cell r="U700" t="str">
            <v>VA-Administrados de libre destinación</v>
          </cell>
          <cell r="V700" t="str">
            <v>40</v>
          </cell>
          <cell r="X700" t="str">
            <v>PM/0260/0101/23020000101</v>
          </cell>
          <cell r="Z700" t="str">
            <v>PRODUCTO PMR CANAL CAPITAL</v>
          </cell>
          <cell r="AA700" t="str">
            <v>11</v>
          </cell>
          <cell r="AB700" t="str">
            <v>RÉGIMEN ESPECIAL</v>
          </cell>
          <cell r="AC700" t="str">
            <v>1013304214</v>
          </cell>
          <cell r="AD700" t="str">
            <v>CC</v>
          </cell>
          <cell r="AE700" t="str">
            <v>1000021148</v>
          </cell>
          <cell r="AF700" t="str">
            <v>LAURA ALEJANDRA AMAYA BEJARANO</v>
          </cell>
          <cell r="AG700" t="str">
            <v>1005748523</v>
          </cell>
          <cell r="AH700" t="str">
            <v>JORGE ENRIQUE ANGARITA LOPEZ</v>
          </cell>
          <cell r="AI700" t="str">
            <v>1004759166</v>
          </cell>
          <cell r="AJ700" t="str">
            <v>DAVID CAMILO VARGAS MEJIA</v>
          </cell>
          <cell r="AK700">
            <v>38437000</v>
          </cell>
          <cell r="AL700">
            <v>0</v>
          </cell>
          <cell r="AM700">
            <v>0</v>
          </cell>
          <cell r="AN700">
            <v>38437000</v>
          </cell>
          <cell r="AO700">
            <v>6517000</v>
          </cell>
        </row>
        <row r="701">
          <cell r="I701" t="str">
            <v>0152-2025</v>
          </cell>
          <cell r="J701">
            <v>45699</v>
          </cell>
          <cell r="K701">
            <v>45945</v>
          </cell>
          <cell r="L701" t="str">
            <v>246</v>
          </cell>
          <cell r="M701" t="str">
            <v>02</v>
          </cell>
          <cell r="N701" t="str">
            <v>ORDENES DE PAGO</v>
          </cell>
          <cell r="O701" t="str">
            <v>711</v>
          </cell>
          <cell r="P701" t="str">
            <v>679</v>
          </cell>
          <cell r="Q701" t="str">
            <v xml:space="preserve"> DO-172 9653 - Proveer de manera autónoma e independiente los servicios requeridos para desarrollar actividades de realización para los proyectos de Canal Capital y sus otras señales.</v>
          </cell>
          <cell r="R701" t="str">
            <v>42450209</v>
          </cell>
          <cell r="S701" t="str">
            <v>Servicios para la comunidad, sociales y personales</v>
          </cell>
          <cell r="T701" t="str">
            <v>3-100-F002</v>
          </cell>
          <cell r="U701" t="str">
            <v>VA-Administrados de libre destinación</v>
          </cell>
          <cell r="V701" t="str">
            <v>332000000000000000260</v>
          </cell>
          <cell r="W701" t="str">
            <v>Gtos de Operación CANAL CAPITAL</v>
          </cell>
          <cell r="X701" t="str">
            <v>PO/0260/0001/GAST_OPE</v>
          </cell>
          <cell r="Z701" t="str">
            <v>Gastos Operacionales</v>
          </cell>
          <cell r="AA701" t="str">
            <v>11</v>
          </cell>
          <cell r="AB701" t="str">
            <v>RÉGIMEN ESPECIAL</v>
          </cell>
          <cell r="AC701" t="str">
            <v>1007246038</v>
          </cell>
          <cell r="AD701" t="str">
            <v>CC</v>
          </cell>
          <cell r="AE701" t="str">
            <v>1010173086</v>
          </cell>
          <cell r="AF701" t="str">
            <v>JOSE RAMON BECERRA OSORIO</v>
          </cell>
          <cell r="AG701" t="str">
            <v>1005748523</v>
          </cell>
          <cell r="AH701" t="str">
            <v>JORGE ENRIQUE ANGARITA LOPEZ</v>
          </cell>
          <cell r="AI701" t="str">
            <v>1004759166</v>
          </cell>
          <cell r="AJ701" t="str">
            <v>DAVID CAMILO VARGAS MEJIA</v>
          </cell>
          <cell r="AK701">
            <v>68880000</v>
          </cell>
          <cell r="AL701">
            <v>0</v>
          </cell>
          <cell r="AM701">
            <v>0</v>
          </cell>
          <cell r="AN701">
            <v>68880000</v>
          </cell>
          <cell r="AO701">
            <v>5320000</v>
          </cell>
        </row>
        <row r="702">
          <cell r="I702" t="str">
            <v>10439309851</v>
          </cell>
          <cell r="J702">
            <v>45700</v>
          </cell>
          <cell r="K702">
            <v>45725</v>
          </cell>
          <cell r="L702" t="str">
            <v>25</v>
          </cell>
          <cell r="M702" t="str">
            <v>02</v>
          </cell>
          <cell r="N702" t="str">
            <v>ORDENES DE PAGO</v>
          </cell>
          <cell r="O702" t="str">
            <v>437</v>
          </cell>
          <cell r="P702" t="str">
            <v>693</v>
          </cell>
          <cell r="Q702" t="str">
            <v xml:space="preserve"> SA-51 Servicio de plan corporativo de telefonía móvil para Canal Capital Movistar. Periodo facturado: 10/Feb/2025 al 09/Mar/2025 </v>
          </cell>
          <cell r="R702" t="str">
            <v>42120202008</v>
          </cell>
          <cell r="S702" t="str">
            <v>Servicios prestados a las empresas y servicios de producción</v>
          </cell>
          <cell r="T702" t="str">
            <v>3-100-F002</v>
          </cell>
          <cell r="U702" t="str">
            <v>VA-Administrados de libre destinación</v>
          </cell>
          <cell r="V702" t="str">
            <v>000000000000000000260</v>
          </cell>
          <cell r="W702" t="str">
            <v>0260 - Programa Funcionamiento - CANAL CAPITAL</v>
          </cell>
          <cell r="X702" t="str">
            <v>PO/0260/0001/0000000260</v>
          </cell>
          <cell r="Z702" t="str">
            <v>funcionamiento Canal Capital</v>
          </cell>
          <cell r="AA702" t="str">
            <v>93</v>
          </cell>
          <cell r="AB702" t="str">
            <v>N/A SERVICIOS PÚBLICOS</v>
          </cell>
          <cell r="AC702" t="str">
            <v>1000452491</v>
          </cell>
          <cell r="AD702" t="str">
            <v>NIT</v>
          </cell>
          <cell r="AE702" t="str">
            <v>830122566</v>
          </cell>
          <cell r="AF702" t="str">
            <v>COLOMBIA TELECOMUNICACIONES S.A ESP BIC</v>
          </cell>
          <cell r="AG702" t="str">
            <v>1005748523</v>
          </cell>
          <cell r="AH702" t="str">
            <v>JORGE ENRIQUE ANGARITA LOPEZ</v>
          </cell>
          <cell r="AI702" t="str">
            <v>1006138140</v>
          </cell>
          <cell r="AJ702" t="str">
            <v>JAVIER AUGUSTO MEDINA PARRA</v>
          </cell>
          <cell r="AK702">
            <v>126154</v>
          </cell>
          <cell r="AL702">
            <v>0</v>
          </cell>
          <cell r="AM702">
            <v>0</v>
          </cell>
          <cell r="AN702">
            <v>126154</v>
          </cell>
          <cell r="AO702">
            <v>126154</v>
          </cell>
        </row>
        <row r="703">
          <cell r="I703" t="str">
            <v>02-2025</v>
          </cell>
          <cell r="J703">
            <v>45685</v>
          </cell>
          <cell r="K703">
            <v>46022</v>
          </cell>
          <cell r="L703" t="str">
            <v>337</v>
          </cell>
          <cell r="M703" t="str">
            <v>02</v>
          </cell>
          <cell r="N703" t="str">
            <v>ORDENES DE PAGO</v>
          </cell>
          <cell r="O703" t="str">
            <v>539</v>
          </cell>
          <cell r="P703" t="str">
            <v>464</v>
          </cell>
          <cell r="Q703" t="str">
            <v xml:space="preserve"> SA-97 8348 - Adquirir el Seguro Obligatorio de Accidentes de Tránsito SOAT para la unidad móvil de placa HTV493 propiedad de Canal Capital.</v>
          </cell>
          <cell r="R703" t="str">
            <v>42120202007</v>
          </cell>
          <cell r="S703" t="str">
            <v>Servicios financieros y servicios conexos, servicios inmobiliarios y servicios de leasing</v>
          </cell>
          <cell r="T703" t="str">
            <v>3-100-F002</v>
          </cell>
          <cell r="U703" t="str">
            <v>VA-Administrados de libre destinación</v>
          </cell>
          <cell r="V703" t="str">
            <v>000000000000000000260</v>
          </cell>
          <cell r="W703" t="str">
            <v>0260 - Programa Funcionamiento - CANAL CAPITAL</v>
          </cell>
          <cell r="X703" t="str">
            <v>PO/0260/0001/0000000260</v>
          </cell>
          <cell r="Z703" t="str">
            <v>funcionamiento Canal Capital</v>
          </cell>
          <cell r="AA703" t="str">
            <v>96</v>
          </cell>
          <cell r="AB703" t="str">
            <v>N/A ACTO ADMINISTRATIVO (RESOLUCIÓN, DECRETO, ACUERDO, ETC.)</v>
          </cell>
          <cell r="AC703" t="str">
            <v>1000508787</v>
          </cell>
          <cell r="AD703" t="str">
            <v>NIT</v>
          </cell>
          <cell r="AE703" t="str">
            <v>860037013</v>
          </cell>
          <cell r="AF703" t="str">
            <v>COMPAÑIA MUNDIAL DE SEGUROS S.A.</v>
          </cell>
          <cell r="AG703" t="str">
            <v>1005748523</v>
          </cell>
          <cell r="AH703" t="str">
            <v>JORGE ENRIQUE ANGARITA LOPEZ</v>
          </cell>
          <cell r="AI703" t="str">
            <v>1006767230</v>
          </cell>
          <cell r="AJ703" t="str">
            <v>JUANA AMALIA GONZALEZ HERNANDEZ</v>
          </cell>
          <cell r="AK703">
            <v>884700</v>
          </cell>
          <cell r="AL703">
            <v>0</v>
          </cell>
          <cell r="AM703">
            <v>0</v>
          </cell>
          <cell r="AN703">
            <v>884700</v>
          </cell>
          <cell r="AO703">
            <v>884700</v>
          </cell>
        </row>
        <row r="704">
          <cell r="I704" t="str">
            <v>020-2025</v>
          </cell>
          <cell r="J704">
            <v>45720</v>
          </cell>
          <cell r="K704">
            <v>45747</v>
          </cell>
          <cell r="L704" t="str">
            <v>27</v>
          </cell>
          <cell r="M704" t="str">
            <v>02</v>
          </cell>
          <cell r="N704" t="str">
            <v>ORDENES DE PAGO</v>
          </cell>
          <cell r="O704" t="str">
            <v>721</v>
          </cell>
          <cell r="P704" t="str">
            <v>816</v>
          </cell>
          <cell r="Q704" t="str">
            <v xml:space="preserve"> SA-109 8292 - Aportes de cesantías. 8263 - Prima de servicios. 8299 - Indemnización por vacaciones. 8300 - Bonificación especial de recreación. 8265 - Prima de navidad. 8266 - Prima de vacaciones.-Res 20- Resolución 020-2025 -Reconocer y ordenar el pago al señor MAURIS ANTONIOÁVILA VELÁSQUEZ, identificado con la cédula de ciudadanía 79.976.558 de Bogotá, de las prestaciones sociales y otros derechos laborales antes de descuentos de ley  y del descuento por mayor valor pagado en la nómina enero dada la fecha de retiro.</v>
          </cell>
          <cell r="R704" t="str">
            <v>42110102003</v>
          </cell>
          <cell r="S704" t="str">
            <v>Aportes de cesantías</v>
          </cell>
          <cell r="T704" t="str">
            <v>3-100-F002</v>
          </cell>
          <cell r="U704" t="str">
            <v>VA-Administrados de libre destinación</v>
          </cell>
          <cell r="V704" t="str">
            <v>000000000000000000260</v>
          </cell>
          <cell r="W704" t="str">
            <v>0260 - Programa Funcionamiento - CANAL CAPITAL</v>
          </cell>
          <cell r="X704" t="str">
            <v>PO/0260/0001/0000000260</v>
          </cell>
          <cell r="Z704" t="str">
            <v>funcionamiento Canal Capital</v>
          </cell>
          <cell r="AA704" t="str">
            <v>96</v>
          </cell>
          <cell r="AB704" t="str">
            <v>N/A ACTO ADMINISTRATIVO (RESOLUCIÓN, DECRETO, ACUERDO, ETC.)</v>
          </cell>
          <cell r="AC704" t="str">
            <v>1005209778</v>
          </cell>
          <cell r="AD704" t="str">
            <v>CC</v>
          </cell>
          <cell r="AE704" t="str">
            <v>79976558</v>
          </cell>
          <cell r="AF704" t="str">
            <v>MAURIS ANTONIO AVILA VELASQUEZ</v>
          </cell>
          <cell r="AG704" t="str">
            <v>1005748523</v>
          </cell>
          <cell r="AH704" t="str">
            <v>JORGE ENRIQUE ANGARITA LOPEZ</v>
          </cell>
          <cell r="AI704" t="str">
            <v>1006138140</v>
          </cell>
          <cell r="AJ704" t="str">
            <v>JAVIER AUGUSTO MEDINA PARRA</v>
          </cell>
          <cell r="AK704">
            <v>604879</v>
          </cell>
          <cell r="AL704">
            <v>0</v>
          </cell>
          <cell r="AM704">
            <v>0</v>
          </cell>
          <cell r="AN704">
            <v>604879</v>
          </cell>
          <cell r="AO704">
            <v>604879</v>
          </cell>
        </row>
        <row r="705">
          <cell r="I705" t="str">
            <v>020-2025</v>
          </cell>
          <cell r="J705">
            <v>45720</v>
          </cell>
          <cell r="K705">
            <v>45747</v>
          </cell>
          <cell r="L705" t="str">
            <v>27</v>
          </cell>
          <cell r="M705" t="str">
            <v>02</v>
          </cell>
          <cell r="N705" t="str">
            <v>ORDENES DE PAGO</v>
          </cell>
          <cell r="O705" t="str">
            <v>721</v>
          </cell>
          <cell r="P705" t="str">
            <v>816</v>
          </cell>
          <cell r="Q705" t="str">
            <v xml:space="preserve"> SA-109 8292 - Aportes de cesantías. 8263 - Prima de servicios. 8299 - Indemnización por vacaciones. 8300 - Bonificación especial de recreación. 8265 - Prima de navidad. 8266 - Prima de vacaciones.-Res 20- Resolución 020-2025 -Reconocer y ordenar el pago al señor MAURIS ANTONIOÁVILA VELÁSQUEZ, identificado con la cédula de ciudadanía 79.976.558 de Bogotá, de las prestaciones sociales y otros derechos laborales antes de descuentos de ley  y del descuento por mayor valor pagado en la nómina enero dada la fecha de retiro.</v>
          </cell>
          <cell r="R705" t="str">
            <v>4211010100106</v>
          </cell>
          <cell r="S705" t="str">
            <v>Prima de servicio</v>
          </cell>
          <cell r="T705" t="str">
            <v>3-100-F002</v>
          </cell>
          <cell r="U705" t="str">
            <v>VA-Administrados de libre destinación</v>
          </cell>
          <cell r="V705" t="str">
            <v>000000000000000000260</v>
          </cell>
          <cell r="W705" t="str">
            <v>0260 - Programa Funcionamiento - CANAL CAPITAL</v>
          </cell>
          <cell r="X705" t="str">
            <v>PO/0260/0001/0000000260</v>
          </cell>
          <cell r="Z705" t="str">
            <v>funcionamiento Canal Capital</v>
          </cell>
          <cell r="AA705" t="str">
            <v>96</v>
          </cell>
          <cell r="AB705" t="str">
            <v>N/A ACTO ADMINISTRATIVO (RESOLUCIÓN, DECRETO, ACUERDO, ETC.)</v>
          </cell>
          <cell r="AC705" t="str">
            <v>1005209778</v>
          </cell>
          <cell r="AD705" t="str">
            <v>CC</v>
          </cell>
          <cell r="AE705" t="str">
            <v>79976558</v>
          </cell>
          <cell r="AF705" t="str">
            <v>MAURIS ANTONIO AVILA VELASQUEZ</v>
          </cell>
          <cell r="AG705" t="str">
            <v>1005748523</v>
          </cell>
          <cell r="AH705" t="str">
            <v>JORGE ENRIQUE ANGARITA LOPEZ</v>
          </cell>
          <cell r="AI705" t="str">
            <v>1006138140</v>
          </cell>
          <cell r="AJ705" t="str">
            <v>JAVIER AUGUSTO MEDINA PARRA</v>
          </cell>
          <cell r="AK705">
            <v>2438020</v>
          </cell>
          <cell r="AL705">
            <v>0</v>
          </cell>
          <cell r="AM705">
            <v>0</v>
          </cell>
          <cell r="AN705">
            <v>2438020</v>
          </cell>
          <cell r="AO705">
            <v>2438020</v>
          </cell>
        </row>
        <row r="706">
          <cell r="I706" t="str">
            <v>020-2025</v>
          </cell>
          <cell r="J706">
            <v>45720</v>
          </cell>
          <cell r="K706">
            <v>45747</v>
          </cell>
          <cell r="L706" t="str">
            <v>27</v>
          </cell>
          <cell r="M706" t="str">
            <v>02</v>
          </cell>
          <cell r="N706" t="str">
            <v>ORDENES DE PAGO</v>
          </cell>
          <cell r="O706" t="str">
            <v>721</v>
          </cell>
          <cell r="P706" t="str">
            <v>816</v>
          </cell>
          <cell r="Q706" t="str">
            <v xml:space="preserve"> SA-109 8292 - Aportes de cesantías. 8263 - Prima de servicios. 8299 - Indemnización por vacaciones. 8300 - Bonificación especial de recreación. 8265 - Prima de navidad. 8266 - Prima de vacaciones.-Res 20- Resolución 020-2025 -Reconocer y ordenar el pago al señor MAURIS ANTONIOÁVILA VELÁSQUEZ, identificado con la cédula de ciudadanía 79.976.558 de Bogotá, de las prestaciones sociales y otros derechos laborales antes de descuentos de ley  y del descuento por mayor valor pagado en la nómina enero dada la fecha de retiro.</v>
          </cell>
          <cell r="R706" t="str">
            <v>4211010300102</v>
          </cell>
          <cell r="S706" t="str">
            <v>Indemnización por vacaciones</v>
          </cell>
          <cell r="T706" t="str">
            <v>3-100-F002</v>
          </cell>
          <cell r="U706" t="str">
            <v>VA-Administrados de libre destinación</v>
          </cell>
          <cell r="V706" t="str">
            <v>000000000000000000260</v>
          </cell>
          <cell r="W706" t="str">
            <v>0260 - Programa Funcionamiento - CANAL CAPITAL</v>
          </cell>
          <cell r="X706" t="str">
            <v>PO/0260/0001/0000000260</v>
          </cell>
          <cell r="Z706" t="str">
            <v>funcionamiento Canal Capital</v>
          </cell>
          <cell r="AA706" t="str">
            <v>96</v>
          </cell>
          <cell r="AB706" t="str">
            <v>N/A ACTO ADMINISTRATIVO (RESOLUCIÓN, DECRETO, ACUERDO, ETC.)</v>
          </cell>
          <cell r="AC706" t="str">
            <v>1005209778</v>
          </cell>
          <cell r="AD706" t="str">
            <v>CC</v>
          </cell>
          <cell r="AE706" t="str">
            <v>79976558</v>
          </cell>
          <cell r="AF706" t="str">
            <v>MAURIS ANTONIO AVILA VELASQUEZ</v>
          </cell>
          <cell r="AG706" t="str">
            <v>1005748523</v>
          </cell>
          <cell r="AH706" t="str">
            <v>JORGE ENRIQUE ANGARITA LOPEZ</v>
          </cell>
          <cell r="AI706" t="str">
            <v>1006138140</v>
          </cell>
          <cell r="AJ706" t="str">
            <v>JAVIER AUGUSTO MEDINA PARRA</v>
          </cell>
          <cell r="AK706">
            <v>22243115</v>
          </cell>
          <cell r="AL706">
            <v>0</v>
          </cell>
          <cell r="AM706">
            <v>0</v>
          </cell>
          <cell r="AN706">
            <v>22243115</v>
          </cell>
          <cell r="AO706">
            <v>22243115</v>
          </cell>
        </row>
        <row r="707">
          <cell r="I707" t="str">
            <v>020-2025</v>
          </cell>
          <cell r="J707">
            <v>45720</v>
          </cell>
          <cell r="K707">
            <v>45747</v>
          </cell>
          <cell r="L707" t="str">
            <v>27</v>
          </cell>
          <cell r="M707" t="str">
            <v>02</v>
          </cell>
          <cell r="N707" t="str">
            <v>ORDENES DE PAGO</v>
          </cell>
          <cell r="O707" t="str">
            <v>721</v>
          </cell>
          <cell r="P707" t="str">
            <v>816</v>
          </cell>
          <cell r="Q707" t="str">
            <v xml:space="preserve"> SA-109 8292 - Aportes de cesantías. 8263 - Prima de servicios. 8299 - Indemnización por vacaciones. 8300 - Bonificación especial de recreación. 8265 - Prima de navidad. 8266 - Prima de vacaciones.-Res 20- Resolución 020-2025 -Reconocer y ordenar el pago al señor MAURIS ANTONIOÁVILA VELÁSQUEZ, identificado con la cédula de ciudadanía 79.976.558 de Bogotá, de las prestaciones sociales y otros derechos laborales antes de descuentos de ley  y del descuento por mayor valor pagado en la nómina enero dada la fecha de retiro.</v>
          </cell>
          <cell r="R707" t="str">
            <v>4211010300103</v>
          </cell>
          <cell r="S707" t="str">
            <v>Bonificación especial de recreación</v>
          </cell>
          <cell r="T707" t="str">
            <v>3-100-F002</v>
          </cell>
          <cell r="U707" t="str">
            <v>VA-Administrados de libre destinación</v>
          </cell>
          <cell r="V707" t="str">
            <v>000000000000000000260</v>
          </cell>
          <cell r="W707" t="str">
            <v>0260 - Programa Funcionamiento - CANAL CAPITAL</v>
          </cell>
          <cell r="X707" t="str">
            <v>PO/0260/0001/0000000260</v>
          </cell>
          <cell r="Z707" t="str">
            <v>funcionamiento Canal Capital</v>
          </cell>
          <cell r="AA707" t="str">
            <v>96</v>
          </cell>
          <cell r="AB707" t="str">
            <v>N/A ACTO ADMINISTRATIVO (RESOLUCIÓN, DECRETO, ACUERDO, ETC.)</v>
          </cell>
          <cell r="AC707" t="str">
            <v>1005209778</v>
          </cell>
          <cell r="AD707" t="str">
            <v>CC</v>
          </cell>
          <cell r="AE707" t="str">
            <v>79976558</v>
          </cell>
          <cell r="AF707" t="str">
            <v>MAURIS ANTONIO AVILA VELASQUEZ</v>
          </cell>
          <cell r="AG707" t="str">
            <v>1005748523</v>
          </cell>
          <cell r="AH707" t="str">
            <v>JORGE ENRIQUE ANGARITA LOPEZ</v>
          </cell>
          <cell r="AI707" t="str">
            <v>1006138140</v>
          </cell>
          <cell r="AJ707" t="str">
            <v>JAVIER AUGUSTO MEDINA PARRA</v>
          </cell>
          <cell r="AK707">
            <v>1969803</v>
          </cell>
          <cell r="AL707">
            <v>0</v>
          </cell>
          <cell r="AM707">
            <v>0</v>
          </cell>
          <cell r="AN707">
            <v>1969803</v>
          </cell>
          <cell r="AO707">
            <v>1969803</v>
          </cell>
        </row>
        <row r="708">
          <cell r="I708" t="str">
            <v>020-2025</v>
          </cell>
          <cell r="J708">
            <v>45720</v>
          </cell>
          <cell r="K708">
            <v>45747</v>
          </cell>
          <cell r="L708" t="str">
            <v>27</v>
          </cell>
          <cell r="M708" t="str">
            <v>02</v>
          </cell>
          <cell r="N708" t="str">
            <v>ORDENES DE PAGO</v>
          </cell>
          <cell r="O708" t="str">
            <v>721</v>
          </cell>
          <cell r="P708" t="str">
            <v>816</v>
          </cell>
          <cell r="Q708" t="str">
            <v xml:space="preserve"> SA-109 8292 - Aportes de cesantías. 8263 - Prima de servicios. 8299 - Indemnización por vacaciones. 8300 - Bonificación especial de recreación. 8265 - Prima de navidad. 8266 - Prima de vacaciones.-Res 20- Resolución 020-2025 -Reconocer y ordenar el pago al señor MAURIS ANTONIOÁVILA VELÁSQUEZ, identificado con la cédula de ciudadanía 79.976.558 de Bogotá, de las prestaciones sociales y otros derechos laborales antes de descuentos de ley  y del descuento por mayor valor pagado en la nómina enero dada la fecha de retiro.</v>
          </cell>
          <cell r="R708" t="str">
            <v>421101010010801</v>
          </cell>
          <cell r="S708" t="str">
            <v>Prima de navidad</v>
          </cell>
          <cell r="T708" t="str">
            <v>3-100-F002</v>
          </cell>
          <cell r="U708" t="str">
            <v>VA-Administrados de libre destinación</v>
          </cell>
          <cell r="V708" t="str">
            <v>000000000000000000260</v>
          </cell>
          <cell r="W708" t="str">
            <v>0260 - Programa Funcionamiento - CANAL CAPITAL</v>
          </cell>
          <cell r="X708" t="str">
            <v>PO/0260/0001/0000000260</v>
          </cell>
          <cell r="Z708" t="str">
            <v>funcionamiento Canal Capital</v>
          </cell>
          <cell r="AA708" t="str">
            <v>96</v>
          </cell>
          <cell r="AB708" t="str">
            <v>N/A ACTO ADMINISTRATIVO (RESOLUCIÓN, DECRETO, ACUERDO, ETC.)</v>
          </cell>
          <cell r="AC708" t="str">
            <v>1005209778</v>
          </cell>
          <cell r="AD708" t="str">
            <v>CC</v>
          </cell>
          <cell r="AE708" t="str">
            <v>79976558</v>
          </cell>
          <cell r="AF708" t="str">
            <v>MAURIS ANTONIO AVILA VELASQUEZ</v>
          </cell>
          <cell r="AG708" t="str">
            <v>1005748523</v>
          </cell>
          <cell r="AH708" t="str">
            <v>JORGE ENRIQUE ANGARITA LOPEZ</v>
          </cell>
          <cell r="AI708" t="str">
            <v>1006138140</v>
          </cell>
          <cell r="AJ708" t="str">
            <v>JAVIER AUGUSTO MEDINA PARRA</v>
          </cell>
          <cell r="AK708">
            <v>597768</v>
          </cell>
          <cell r="AL708">
            <v>0</v>
          </cell>
          <cell r="AM708">
            <v>0</v>
          </cell>
          <cell r="AN708">
            <v>597768</v>
          </cell>
          <cell r="AO708">
            <v>597768</v>
          </cell>
        </row>
        <row r="709">
          <cell r="I709" t="str">
            <v>020-2025</v>
          </cell>
          <cell r="J709">
            <v>45720</v>
          </cell>
          <cell r="K709">
            <v>45747</v>
          </cell>
          <cell r="L709" t="str">
            <v>27</v>
          </cell>
          <cell r="M709" t="str">
            <v>02</v>
          </cell>
          <cell r="N709" t="str">
            <v>ORDENES DE PAGO</v>
          </cell>
          <cell r="O709" t="str">
            <v>721</v>
          </cell>
          <cell r="P709" t="str">
            <v>816</v>
          </cell>
          <cell r="Q709" t="str">
            <v xml:space="preserve"> SA-109 8292 - Aportes de cesantías. 8263 - Prima de servicios. 8299 - Indemnización por vacaciones. 8300 - Bonificación especial de recreación. 8265 - Prima de navidad. 8266 - Prima de vacaciones.-Res 20- Resolución 020-2025 -Reconocer y ordenar el pago al señor MAURIS ANTONIOÁVILA VELÁSQUEZ, identificado con la cédula de ciudadanía 79.976.558 de Bogotá, de las prestaciones sociales y otros derechos laborales antes de descuentos de ley  y del descuento por mayor valor pagado en la nómina enero dada la fecha de retiro.</v>
          </cell>
          <cell r="R709" t="str">
            <v>421101010010802</v>
          </cell>
          <cell r="S709" t="str">
            <v>Prima de vacaciones</v>
          </cell>
          <cell r="T709" t="str">
            <v>3-100-F002</v>
          </cell>
          <cell r="U709" t="str">
            <v>VA-Administrados de libre destinación</v>
          </cell>
          <cell r="V709" t="str">
            <v>000000000000000000260</v>
          </cell>
          <cell r="W709" t="str">
            <v>0260 - Programa Funcionamiento - CANAL CAPITAL</v>
          </cell>
          <cell r="X709" t="str">
            <v>PO/0260/0001/0000000260</v>
          </cell>
          <cell r="Z709" t="str">
            <v>funcionamiento Canal Capital</v>
          </cell>
          <cell r="AA709" t="str">
            <v>96</v>
          </cell>
          <cell r="AB709" t="str">
            <v>N/A ACTO ADMINISTRATIVO (RESOLUCIÓN, DECRETO, ACUERDO, ETC.)</v>
          </cell>
          <cell r="AC709" t="str">
            <v>1005209778</v>
          </cell>
          <cell r="AD709" t="str">
            <v>CC</v>
          </cell>
          <cell r="AE709" t="str">
            <v>79976558</v>
          </cell>
          <cell r="AF709" t="str">
            <v>MAURIS ANTONIO AVILA VELASQUEZ</v>
          </cell>
          <cell r="AG709" t="str">
            <v>1005748523</v>
          </cell>
          <cell r="AH709" t="str">
            <v>JORGE ENRIQUE ANGARITA LOPEZ</v>
          </cell>
          <cell r="AI709" t="str">
            <v>1006138140</v>
          </cell>
          <cell r="AJ709" t="str">
            <v>JAVIER AUGUSTO MEDINA PARRA</v>
          </cell>
          <cell r="AK709">
            <v>15732935</v>
          </cell>
          <cell r="AL709">
            <v>0</v>
          </cell>
          <cell r="AM709">
            <v>0</v>
          </cell>
          <cell r="AN709">
            <v>15732935</v>
          </cell>
          <cell r="AO709">
            <v>15732935</v>
          </cell>
        </row>
        <row r="710">
          <cell r="I710" t="str">
            <v>0153-2025</v>
          </cell>
          <cell r="J710">
            <v>45699</v>
          </cell>
          <cell r="K710">
            <v>45991</v>
          </cell>
          <cell r="L710" t="str">
            <v>292</v>
          </cell>
          <cell r="M710" t="str">
            <v>02</v>
          </cell>
          <cell r="N710" t="str">
            <v>ORDENES DE PAGO</v>
          </cell>
          <cell r="O710" t="str">
            <v>731</v>
          </cell>
          <cell r="P710" t="str">
            <v>672</v>
          </cell>
          <cell r="Q710" t="str">
            <v xml:space="preserve"> DO-189 9614 - Proveer de manera autónoma e independiente los servicios requeridos para desarrollar actividades de edición para el proyecto Multiformato Eureka incluido en el Plan de inversión, financiado a través de la resolución 0012 de 2025 del Fondo Único de Tecnologías de la Información y las Comunicaciones (FUTIC)</v>
          </cell>
          <cell r="R710" t="str">
            <v>423011723022024010101000</v>
          </cell>
          <cell r="S710" t="str">
            <v>Incremento de capacidad instalada para l - NA</v>
          </cell>
          <cell r="T710" t="str">
            <v>3-100-F002</v>
          </cell>
          <cell r="U710" t="str">
            <v>VA-Administrados de libre destinación</v>
          </cell>
          <cell r="V710" t="str">
            <v>40</v>
          </cell>
          <cell r="X710" t="str">
            <v>PM/0260/0101/23020000101</v>
          </cell>
          <cell r="Z710" t="str">
            <v>PRODUCTO PMR CANAL CAPITAL</v>
          </cell>
          <cell r="AA710" t="str">
            <v>11</v>
          </cell>
          <cell r="AB710" t="str">
            <v>RÉGIMEN ESPECIAL</v>
          </cell>
          <cell r="AC710" t="str">
            <v>1000266689</v>
          </cell>
          <cell r="AD710" t="str">
            <v>CC</v>
          </cell>
          <cell r="AE710" t="str">
            <v>1026269012</v>
          </cell>
          <cell r="AF710" t="str">
            <v>MARIA FERNANDA MORENO BELTRAN</v>
          </cell>
          <cell r="AG710" t="str">
            <v>1005748523</v>
          </cell>
          <cell r="AH710" t="str">
            <v>JORGE ENRIQUE ANGARITA LOPEZ</v>
          </cell>
          <cell r="AI710" t="str">
            <v>1004759166</v>
          </cell>
          <cell r="AJ710" t="str">
            <v>DAVID CAMILO VARGAS MEJIA</v>
          </cell>
          <cell r="AK710">
            <v>53253000</v>
          </cell>
          <cell r="AL710">
            <v>0</v>
          </cell>
          <cell r="AM710">
            <v>0</v>
          </cell>
          <cell r="AN710">
            <v>53253000</v>
          </cell>
          <cell r="AO710">
            <v>3477000</v>
          </cell>
        </row>
        <row r="711">
          <cell r="I711" t="str">
            <v>0154-2025</v>
          </cell>
          <cell r="J711">
            <v>45699</v>
          </cell>
          <cell r="K711">
            <v>45966</v>
          </cell>
          <cell r="L711" t="str">
            <v>267</v>
          </cell>
          <cell r="M711" t="str">
            <v>02</v>
          </cell>
          <cell r="N711" t="str">
            <v>ORDENES DE PAGO</v>
          </cell>
          <cell r="O711" t="str">
            <v>730</v>
          </cell>
          <cell r="P711" t="str">
            <v>688</v>
          </cell>
          <cell r="Q711" t="str">
            <v xml:space="preserve"> DO-186 9613 - Proveer de manera autónoma e independiente los servicios requeridos para desarrollar actividades de presentación para el proyecto Multiformato Eureka incluido en el Plan de inversión, financiado a través de la resolución 00012 de 2025 del Fondo Único de Tecnologías de la Información y las Comunicaciones (FUTIC)</v>
          </cell>
          <cell r="R711" t="str">
            <v>423011723022024010101000</v>
          </cell>
          <cell r="S711" t="str">
            <v>Incremento de capacidad instalada para l - NA</v>
          </cell>
          <cell r="T711" t="str">
            <v>3-100-F002</v>
          </cell>
          <cell r="U711" t="str">
            <v>VA-Administrados de libre destinación</v>
          </cell>
          <cell r="V711" t="str">
            <v>40</v>
          </cell>
          <cell r="X711" t="str">
            <v>PM/0260/0101/23020000101</v>
          </cell>
          <cell r="Z711" t="str">
            <v>PRODUCTO PMR CANAL CAPITAL</v>
          </cell>
          <cell r="AA711" t="str">
            <v>11</v>
          </cell>
          <cell r="AB711" t="str">
            <v>RÉGIMEN ESPECIAL</v>
          </cell>
          <cell r="AC711" t="str">
            <v>1012394948</v>
          </cell>
          <cell r="AD711" t="str">
            <v>CC</v>
          </cell>
          <cell r="AE711" t="str">
            <v>1098672367</v>
          </cell>
          <cell r="AF711" t="str">
            <v>JOSE GABRIEL ROJAS MANRIQUE</v>
          </cell>
          <cell r="AG711" t="str">
            <v>1005748523</v>
          </cell>
          <cell r="AH711" t="str">
            <v>JORGE ENRIQUE ANGARITA LOPEZ</v>
          </cell>
          <cell r="AI711" t="str">
            <v>1004759166</v>
          </cell>
          <cell r="AJ711" t="str">
            <v>DAVID CAMILO VARGAS MEJIA</v>
          </cell>
          <cell r="AK711">
            <v>70490000</v>
          </cell>
          <cell r="AL711">
            <v>0</v>
          </cell>
          <cell r="AM711">
            <v>0</v>
          </cell>
          <cell r="AN711">
            <v>70490000</v>
          </cell>
          <cell r="AO711">
            <v>13034000</v>
          </cell>
        </row>
        <row r="712">
          <cell r="I712" t="str">
            <v>0155-2025</v>
          </cell>
          <cell r="J712">
            <v>45699</v>
          </cell>
          <cell r="K712">
            <v>45869</v>
          </cell>
          <cell r="L712" t="str">
            <v>170</v>
          </cell>
          <cell r="M712" t="str">
            <v>02</v>
          </cell>
          <cell r="N712" t="str">
            <v>ORDENES DE PAGO</v>
          </cell>
          <cell r="O712" t="str">
            <v>714</v>
          </cell>
          <cell r="P712" t="str">
            <v>684</v>
          </cell>
          <cell r="Q712" t="str">
            <v xml:space="preserve"> DO-160 9779 - Proveer de manera autónoma e independiente los servicios requeridos para desarrollar actividades de graficación de las estrategias digitales incluidas en el Plan de inversión, financiado a través de la resolución 00012 de 2025 del Fondo Único de Tecnologías de la Información y las Comunicaciones (FUTIC) y demás proyectos de Canal Capital.</v>
          </cell>
          <cell r="R712" t="str">
            <v>423011723022024010101000</v>
          </cell>
          <cell r="S712" t="str">
            <v>Incremento de capacidad instalada para l - NA</v>
          </cell>
          <cell r="T712" t="str">
            <v>3-100-F002</v>
          </cell>
          <cell r="U712" t="str">
            <v>VA-Administrados de libre destinación</v>
          </cell>
          <cell r="V712" t="str">
            <v>40</v>
          </cell>
          <cell r="X712" t="str">
            <v>PM/0260/0101/23020000101</v>
          </cell>
          <cell r="Z712" t="str">
            <v>PRODUCTO PMR CANAL CAPITAL</v>
          </cell>
          <cell r="AA712" t="str">
            <v>11</v>
          </cell>
          <cell r="AB712" t="str">
            <v>RÉGIMEN ESPECIAL</v>
          </cell>
          <cell r="AC712" t="str">
            <v>1009782361</v>
          </cell>
          <cell r="AD712" t="str">
            <v>CC</v>
          </cell>
          <cell r="AE712" t="str">
            <v>1023900695</v>
          </cell>
          <cell r="AF712" t="str">
            <v>LUIS EDUARDO RODRIGUEZ CASTIBLANCO</v>
          </cell>
          <cell r="AG712" t="str">
            <v>1005748523</v>
          </cell>
          <cell r="AH712" t="str">
            <v>JORGE ENRIQUE ANGARITA LOPEZ</v>
          </cell>
          <cell r="AI712" t="str">
            <v>1004759166</v>
          </cell>
          <cell r="AJ712" t="str">
            <v>DAVID CAMILO VARGAS MEJIA</v>
          </cell>
          <cell r="AK712">
            <v>31293000</v>
          </cell>
          <cell r="AL712">
            <v>0</v>
          </cell>
          <cell r="AM712">
            <v>0</v>
          </cell>
          <cell r="AN712">
            <v>31293000</v>
          </cell>
          <cell r="AO712">
            <v>8967000</v>
          </cell>
        </row>
        <row r="713">
          <cell r="I713" t="str">
            <v>021-2025</v>
          </cell>
          <cell r="J713">
            <v>45723</v>
          </cell>
          <cell r="K713">
            <v>45727</v>
          </cell>
          <cell r="L713" t="str">
            <v>4</v>
          </cell>
          <cell r="M713" t="str">
            <v>02</v>
          </cell>
          <cell r="N713" t="str">
            <v>ORDENES DE PAGO</v>
          </cell>
          <cell r="O713" t="str">
            <v>823</v>
          </cell>
          <cell r="P713" t="str">
            <v>815</v>
          </cell>
          <cell r="Q713" t="str">
            <v xml:space="preserve"> SA-140 10119 - Viáticos de los funcionarios en comisión (interior)- Conceder Comisión de Servicios por los días 7 al 11 de marzo de 2025, al señor GUSTAVO DE BEDOUT BERMÚDEZ, identificado con cédula de ciudadanía 79.523.391 de Bogotá, Profesional Especializado, grado 03, de Programación, con el fin de asistir al XXI Encuentro Nacional de archAudiovisuales del SIPAC, que se realizará en Leticia – Amazonas.</v>
          </cell>
          <cell r="R713" t="str">
            <v>42120202010</v>
          </cell>
          <cell r="S713" t="str">
            <v>Viáticos de los funcionarios en comisión</v>
          </cell>
          <cell r="T713" t="str">
            <v>3-100-F002</v>
          </cell>
          <cell r="U713" t="str">
            <v>VA-Administrados de libre destinación</v>
          </cell>
          <cell r="V713" t="str">
            <v>000000000000000000260</v>
          </cell>
          <cell r="W713" t="str">
            <v>0260 - Programa Funcionamiento - CANAL CAPITAL</v>
          </cell>
          <cell r="X713" t="str">
            <v>PO/0260/0001/0000000260</v>
          </cell>
          <cell r="Z713" t="str">
            <v>funcionamiento Canal Capital</v>
          </cell>
          <cell r="AA713" t="str">
            <v>96</v>
          </cell>
          <cell r="AB713" t="str">
            <v>N/A ACTO ADMINISTRATIVO (RESOLUCIÓN, DECRETO, ACUERDO, ETC.)</v>
          </cell>
          <cell r="AC713" t="str">
            <v>1002083168</v>
          </cell>
          <cell r="AD713" t="str">
            <v>CC</v>
          </cell>
          <cell r="AE713" t="str">
            <v>79523391</v>
          </cell>
          <cell r="AF713" t="str">
            <v>GUSTAVO  DE BEDOUT BERMUDEZ</v>
          </cell>
          <cell r="AG713" t="str">
            <v>1005748523</v>
          </cell>
          <cell r="AH713" t="str">
            <v>JORGE ENRIQUE ANGARITA LOPEZ</v>
          </cell>
          <cell r="AI713" t="str">
            <v>1006138140</v>
          </cell>
          <cell r="AJ713" t="str">
            <v>JAVIER AUGUSTO MEDINA PARRA</v>
          </cell>
          <cell r="AK713">
            <v>1153395</v>
          </cell>
          <cell r="AL713">
            <v>0</v>
          </cell>
          <cell r="AM713">
            <v>0</v>
          </cell>
          <cell r="AN713">
            <v>1153395</v>
          </cell>
          <cell r="AO713">
            <v>1153395</v>
          </cell>
        </row>
        <row r="714">
          <cell r="I714" t="str">
            <v>0156-2025</v>
          </cell>
          <cell r="J714">
            <v>45700</v>
          </cell>
          <cell r="K714">
            <v>45959</v>
          </cell>
          <cell r="L714" t="str">
            <v>259</v>
          </cell>
          <cell r="M714" t="str">
            <v>02</v>
          </cell>
          <cell r="N714" t="str">
            <v>ORDENES DE PAGO</v>
          </cell>
          <cell r="O714" t="str">
            <v>741</v>
          </cell>
          <cell r="P714" t="str">
            <v>681</v>
          </cell>
          <cell r="Q714" t="str">
            <v xml:space="preserve"> DO-195 9746 - Proveer de manera autónoma e independiente los servicios requeridos para estructurar, e implementar la estrategia editorial de los contenidos de Canal Capital y sus otras señales.</v>
          </cell>
          <cell r="R714" t="str">
            <v>42450209</v>
          </cell>
          <cell r="S714" t="str">
            <v>Servicios para la comunidad, sociales y personales</v>
          </cell>
          <cell r="T714" t="str">
            <v>3-100-F002</v>
          </cell>
          <cell r="U714" t="str">
            <v>VA-Administrados de libre destinación</v>
          </cell>
          <cell r="V714" t="str">
            <v>332000000000000000260</v>
          </cell>
          <cell r="W714" t="str">
            <v>Gtos de Operación CANAL CAPITAL</v>
          </cell>
          <cell r="X714" t="str">
            <v>PO/0260/0001/GAST_OPE</v>
          </cell>
          <cell r="Z714" t="str">
            <v>Gastos Operacionales</v>
          </cell>
          <cell r="AA714" t="str">
            <v>11</v>
          </cell>
          <cell r="AB714" t="str">
            <v>RÉGIMEN ESPECIAL</v>
          </cell>
          <cell r="AC714" t="str">
            <v>1000049812</v>
          </cell>
          <cell r="AD714" t="str">
            <v>CC</v>
          </cell>
          <cell r="AE714" t="str">
            <v>51935112</v>
          </cell>
          <cell r="AF714" t="str">
            <v>GLORIA MARIA MARCELA BENAVIDES ESTEVEZ</v>
          </cell>
          <cell r="AG714" t="str">
            <v>1005748523</v>
          </cell>
          <cell r="AH714" t="str">
            <v>JORGE ENRIQUE ANGARITA LOPEZ</v>
          </cell>
          <cell r="AI714" t="str">
            <v>1004759166</v>
          </cell>
          <cell r="AJ714" t="str">
            <v>DAVID CAMILO VARGAS MEJIA</v>
          </cell>
          <cell r="AK714">
            <v>208980000</v>
          </cell>
          <cell r="AL714">
            <v>0</v>
          </cell>
          <cell r="AM714">
            <v>0</v>
          </cell>
          <cell r="AN714">
            <v>208980000</v>
          </cell>
          <cell r="AO714">
            <v>15390000</v>
          </cell>
        </row>
        <row r="715">
          <cell r="I715" t="str">
            <v>0157-2025</v>
          </cell>
          <cell r="J715">
            <v>45699</v>
          </cell>
          <cell r="K715">
            <v>45931</v>
          </cell>
          <cell r="L715" t="str">
            <v>232</v>
          </cell>
          <cell r="M715" t="str">
            <v>02</v>
          </cell>
          <cell r="N715" t="str">
            <v>ORDENES DE PAGO</v>
          </cell>
          <cell r="O715" t="str">
            <v>728</v>
          </cell>
          <cell r="P715" t="str">
            <v>685</v>
          </cell>
          <cell r="Q715" t="str">
            <v xml:space="preserve"> PL-5 8470 -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v>
          </cell>
          <cell r="R715" t="str">
            <v>42120202008</v>
          </cell>
          <cell r="S715" t="str">
            <v>Servicios prestados a las empresas y servicios de producción</v>
          </cell>
          <cell r="T715" t="str">
            <v>3-100-F002</v>
          </cell>
          <cell r="U715" t="str">
            <v>VA-Administrados de libre destinación</v>
          </cell>
          <cell r="V715" t="str">
            <v>000000000000000000260</v>
          </cell>
          <cell r="W715" t="str">
            <v>0260 - Programa Funcionamiento - CANAL CAPITAL</v>
          </cell>
          <cell r="X715" t="str">
            <v>PO/0260/0001/0000000260</v>
          </cell>
          <cell r="Z715" t="str">
            <v>funcionamiento Canal Capital</v>
          </cell>
          <cell r="AA715" t="str">
            <v>11</v>
          </cell>
          <cell r="AB715" t="str">
            <v>RÉGIMEN ESPECIAL</v>
          </cell>
          <cell r="AC715" t="str">
            <v>1000292886</v>
          </cell>
          <cell r="AD715" t="str">
            <v>CC</v>
          </cell>
          <cell r="AE715" t="str">
            <v>52704252</v>
          </cell>
          <cell r="AF715" t="str">
            <v>ANA MARIA PAEZ MORALES</v>
          </cell>
          <cell r="AG715" t="str">
            <v>1005748523</v>
          </cell>
          <cell r="AH715" t="str">
            <v>JORGE ENRIQUE ANGARITA LOPEZ</v>
          </cell>
          <cell r="AI715" t="str">
            <v>1006767230</v>
          </cell>
          <cell r="AJ715" t="str">
            <v>JUANA AMALIA GONZALEZ HERNANDEZ</v>
          </cell>
          <cell r="AK715">
            <v>55916630</v>
          </cell>
          <cell r="AL715">
            <v>0</v>
          </cell>
          <cell r="AM715">
            <v>0</v>
          </cell>
          <cell r="AN715">
            <v>55916630</v>
          </cell>
          <cell r="AO715">
            <v>5809520</v>
          </cell>
        </row>
        <row r="716">
          <cell r="I716" t="str">
            <v>0158-2025</v>
          </cell>
          <cell r="J716">
            <v>45699</v>
          </cell>
          <cell r="K716">
            <v>45869</v>
          </cell>
          <cell r="L716" t="str">
            <v>170</v>
          </cell>
          <cell r="M716" t="str">
            <v>02</v>
          </cell>
          <cell r="N716" t="str">
            <v>ORDENES DE PAGO</v>
          </cell>
          <cell r="O716" t="str">
            <v>736</v>
          </cell>
          <cell r="P716" t="str">
            <v>680</v>
          </cell>
          <cell r="Q716" t="str">
            <v xml:space="preserve"> DO-177 9783 - Proveer de manera autónoma e independiente los servicios requeridos para desarrollar actividades de realización Audiovisual de las estrategias digitales incluidas en el Plan de inversión, financiado a través de la resolución 00012 de 2025 del Fondo Único de Tecnologías de la Información  y las Comunicaciones (FUTIC) y demás proyectos de Canal Capital.</v>
          </cell>
          <cell r="R716" t="str">
            <v>423011723022024010101000</v>
          </cell>
          <cell r="S716" t="str">
            <v>Incremento de capacidad instalada para l - NA</v>
          </cell>
          <cell r="T716" t="str">
            <v>3-100-F002</v>
          </cell>
          <cell r="U716" t="str">
            <v>VA-Administrados de libre destinación</v>
          </cell>
          <cell r="V716" t="str">
            <v>40</v>
          </cell>
          <cell r="X716" t="str">
            <v>PM/0260/0101/23020000101</v>
          </cell>
          <cell r="Z716" t="str">
            <v>PRODUCTO PMR CANAL CAPITAL</v>
          </cell>
          <cell r="AA716" t="str">
            <v>11</v>
          </cell>
          <cell r="AB716" t="str">
            <v>RÉGIMEN ESPECIAL</v>
          </cell>
          <cell r="AC716" t="str">
            <v>1012348625</v>
          </cell>
          <cell r="AD716" t="str">
            <v>CC</v>
          </cell>
          <cell r="AE716" t="str">
            <v>1014273240</v>
          </cell>
          <cell r="AF716" t="str">
            <v>NICOLAS FELIPE ROMERO CORTES</v>
          </cell>
          <cell r="AG716" t="str">
            <v>1005748523</v>
          </cell>
          <cell r="AH716" t="str">
            <v>JORGE ENRIQUE ANGARITA LOPEZ</v>
          </cell>
          <cell r="AI716" t="str">
            <v>1004759166</v>
          </cell>
          <cell r="AJ716" t="str">
            <v>DAVID CAMILO VARGAS MEJIA</v>
          </cell>
          <cell r="AK716">
            <v>36936000</v>
          </cell>
          <cell r="AL716">
            <v>0</v>
          </cell>
          <cell r="AM716">
            <v>0</v>
          </cell>
          <cell r="AN716">
            <v>36936000</v>
          </cell>
          <cell r="AO716">
            <v>4104000</v>
          </cell>
        </row>
        <row r="717">
          <cell r="I717" t="str">
            <v>0159-2025</v>
          </cell>
          <cell r="J717">
            <v>45700</v>
          </cell>
          <cell r="K717">
            <v>45991</v>
          </cell>
          <cell r="L717" t="str">
            <v>291</v>
          </cell>
          <cell r="M717" t="str">
            <v>02</v>
          </cell>
          <cell r="N717" t="str">
            <v>ORDENES DE PAGO</v>
          </cell>
          <cell r="O717" t="str">
            <v>719</v>
          </cell>
          <cell r="P717" t="str">
            <v>691</v>
          </cell>
          <cell r="Q717" t="str">
            <v xml:space="preserve"> DO-182 9615 - Proveer de manera autónoma e independiente los servicios requeridos para desarrollar actividades de edición para el proyecto Multiformato Eureka incluido en el Plan de inversión, financiado a través de la resolución 0012 de 2025 del Fondo Único de Tecnologías de la Información y las Comunicaciones (FUTIC)</v>
          </cell>
          <cell r="R717" t="str">
            <v>423011723022024010101000</v>
          </cell>
          <cell r="S717" t="str">
            <v>Incremento de capacidad instalada para l - NA</v>
          </cell>
          <cell r="T717" t="str">
            <v>3-100-F002</v>
          </cell>
          <cell r="U717" t="str">
            <v>VA-Administrados de libre destinación</v>
          </cell>
          <cell r="V717" t="str">
            <v>40</v>
          </cell>
          <cell r="X717" t="str">
            <v>PM/0260/0101/23020000101</v>
          </cell>
          <cell r="Z717" t="str">
            <v>PRODUCTO PMR CANAL CAPITAL</v>
          </cell>
          <cell r="AA717" t="str">
            <v>11</v>
          </cell>
          <cell r="AB717" t="str">
            <v>RÉGIMEN ESPECIAL</v>
          </cell>
          <cell r="AC717" t="str">
            <v>1012028016</v>
          </cell>
          <cell r="AD717" t="str">
            <v>CC</v>
          </cell>
          <cell r="AE717" t="str">
            <v>1022414739</v>
          </cell>
          <cell r="AF717" t="str">
            <v>OSCAR DANIEL RAMIREZ MEDINA</v>
          </cell>
          <cell r="AG717" t="str">
            <v>1005748523</v>
          </cell>
          <cell r="AH717" t="str">
            <v>JORGE ENRIQUE ANGARITA LOPEZ</v>
          </cell>
          <cell r="AI717" t="str">
            <v>1004759166</v>
          </cell>
          <cell r="AJ717" t="str">
            <v>DAVID CAMILO VARGAS MEJIA</v>
          </cell>
          <cell r="AK717">
            <v>52887000</v>
          </cell>
          <cell r="AL717">
            <v>0</v>
          </cell>
          <cell r="AM717">
            <v>0</v>
          </cell>
          <cell r="AN717">
            <v>52887000</v>
          </cell>
          <cell r="AO717">
            <v>2562000</v>
          </cell>
        </row>
        <row r="718">
          <cell r="I718" t="str">
            <v>170</v>
          </cell>
          <cell r="J718">
            <v>45702</v>
          </cell>
          <cell r="K718">
            <v>46022</v>
          </cell>
          <cell r="L718" t="str">
            <v>320</v>
          </cell>
          <cell r="M718" t="str">
            <v>02</v>
          </cell>
          <cell r="N718" t="str">
            <v>ORDENES DE PAGO</v>
          </cell>
          <cell r="O718" t="str">
            <v>747</v>
          </cell>
          <cell r="P718" t="str">
            <v>709</v>
          </cell>
          <cell r="Q718" t="str">
            <v xml:space="preserve"> DO-210 9898 - Pago al Ministerio de Tecnologías de la Información y las Comunicaciones por el permiso otorgado para el uso del espectro radioeléctrico correspondiente al año 2025, en cumplimiento de la Resolución 02646 de 2020 expedida por el MinTIC.</v>
          </cell>
          <cell r="R718" t="str">
            <v>42450209</v>
          </cell>
          <cell r="S718" t="str">
            <v>Servicios para la comunidad, sociales y personales</v>
          </cell>
          <cell r="T718" t="str">
            <v>3-100-F002</v>
          </cell>
          <cell r="U718" t="str">
            <v>VA-Administrados de libre destinación</v>
          </cell>
          <cell r="V718" t="str">
            <v>332000000000000000260</v>
          </cell>
          <cell r="W718" t="str">
            <v>Gtos de Operación CANAL CAPITAL</v>
          </cell>
          <cell r="X718" t="str">
            <v>PO/0260/0001/GAST_OPE</v>
          </cell>
          <cell r="Z718" t="str">
            <v>Gastos Operacionales</v>
          </cell>
          <cell r="AA718" t="str">
            <v>96</v>
          </cell>
          <cell r="AB718" t="str">
            <v>N/A ACTO ADMINISTRATIVO (RESOLUCIÓN, DECRETO, ACUERDO, ETC.)</v>
          </cell>
          <cell r="AC718" t="str">
            <v>1000501138</v>
          </cell>
          <cell r="AD718" t="str">
            <v>NIT</v>
          </cell>
          <cell r="AE718" t="str">
            <v>800131648</v>
          </cell>
          <cell r="AF718" t="str">
            <v>FONDO UNICO DE TECNOLOGIA DE LA INFORMAC ION Y LAS</v>
          </cell>
          <cell r="AG718" t="str">
            <v>1005748523</v>
          </cell>
          <cell r="AH718" t="str">
            <v>JORGE ENRIQUE ANGARITA LOPEZ</v>
          </cell>
          <cell r="AI718" t="str">
            <v>1004759166</v>
          </cell>
          <cell r="AJ718" t="str">
            <v>DAVID CAMILO VARGAS MEJIA</v>
          </cell>
          <cell r="AK718">
            <v>12335000</v>
          </cell>
          <cell r="AL718">
            <v>0</v>
          </cell>
          <cell r="AM718">
            <v>0</v>
          </cell>
          <cell r="AN718">
            <v>12335000</v>
          </cell>
          <cell r="AO718">
            <v>12335000</v>
          </cell>
        </row>
        <row r="719">
          <cell r="I719" t="str">
            <v>420-2024</v>
          </cell>
          <cell r="J719">
            <v>45705</v>
          </cell>
          <cell r="K719">
            <v>45763</v>
          </cell>
          <cell r="L719" t="str">
            <v>58</v>
          </cell>
          <cell r="M719" t="str">
            <v>02</v>
          </cell>
          <cell r="N719" t="str">
            <v>ORDENES DE PAGO</v>
          </cell>
          <cell r="O719" t="str">
            <v>760</v>
          </cell>
          <cell r="P719" t="str">
            <v>710</v>
          </cell>
          <cell r="Q719" t="str">
            <v xml:space="preserve"> SA-114 8362 - Adicionar y prorrogar el contrato de arrendamiento No. 420 de 2024 suscrito con Innovación Inmobiliaria S.A.S.</v>
          </cell>
          <cell r="R719" t="str">
            <v>42450207</v>
          </cell>
          <cell r="S719" t="str">
            <v>Servicios financieros y servicios conexos, servicios inmobiliarios y servicios de leasing</v>
          </cell>
          <cell r="T719" t="str">
            <v>3-100-F002</v>
          </cell>
          <cell r="U719" t="str">
            <v>VA-Administrados de libre destinación</v>
          </cell>
          <cell r="V719" t="str">
            <v>332000000000000000260</v>
          </cell>
          <cell r="W719" t="str">
            <v>Gtos de Operación CANAL CAPITAL</v>
          </cell>
          <cell r="X719" t="str">
            <v>PO/0260/0001/GAST_OPE</v>
          </cell>
          <cell r="Z719" t="str">
            <v>Gastos Operacionales</v>
          </cell>
          <cell r="AA719" t="str">
            <v>11</v>
          </cell>
          <cell r="AB719" t="str">
            <v>RÉGIMEN ESPECIAL</v>
          </cell>
          <cell r="AC719" t="str">
            <v>1011841915</v>
          </cell>
          <cell r="AD719" t="str">
            <v>NIT</v>
          </cell>
          <cell r="AE719" t="str">
            <v>900720564</v>
          </cell>
          <cell r="AF719" t="str">
            <v>INNOVACION INMOBILIARIA SAS</v>
          </cell>
          <cell r="AG719" t="str">
            <v>1005748523</v>
          </cell>
          <cell r="AH719" t="str">
            <v>JORGE ENRIQUE ANGARITA LOPEZ</v>
          </cell>
          <cell r="AI719" t="str">
            <v>1006767230</v>
          </cell>
          <cell r="AJ719" t="str">
            <v>JUANA AMALIA GONZALEZ HERNANDEZ</v>
          </cell>
          <cell r="AK719">
            <v>3090000</v>
          </cell>
          <cell r="AL719">
            <v>0</v>
          </cell>
          <cell r="AM719">
            <v>0</v>
          </cell>
          <cell r="AN719">
            <v>3090000</v>
          </cell>
          <cell r="AO719">
            <v>3090000</v>
          </cell>
        </row>
        <row r="720">
          <cell r="I720" t="str">
            <v>9-SDH</v>
          </cell>
          <cell r="J720">
            <v>45705</v>
          </cell>
          <cell r="K720">
            <v>45716</v>
          </cell>
          <cell r="L720" t="str">
            <v>11</v>
          </cell>
          <cell r="M720" t="str">
            <v>01</v>
          </cell>
          <cell r="N720" t="str">
            <v>RELACION DE AUTORIZACION</v>
          </cell>
          <cell r="O720" t="str">
            <v>401</v>
          </cell>
          <cell r="P720" t="str">
            <v>711</v>
          </cell>
          <cell r="Q720" t="str">
            <v xml:space="preserve"> SA-21 Sueldos Personal de Nómina Febrero 2025</v>
          </cell>
          <cell r="R720" t="str">
            <v>4211010100101</v>
          </cell>
          <cell r="S720" t="str">
            <v>Sueldo básico</v>
          </cell>
          <cell r="T720" t="str">
            <v>3-100-F002</v>
          </cell>
          <cell r="U720" t="str">
            <v>VA-Administrados de libre destinación</v>
          </cell>
          <cell r="V720" t="str">
            <v>000000000000000000260</v>
          </cell>
          <cell r="W720" t="str">
            <v>0260 - Programa Funcionamiento - CANAL CAPITAL</v>
          </cell>
          <cell r="X720" t="str">
            <v>PO/0260/0001/0000000260</v>
          </cell>
          <cell r="Z720" t="str">
            <v>funcionamiento Canal Capital</v>
          </cell>
          <cell r="AA720" t="str">
            <v>91</v>
          </cell>
          <cell r="AB720" t="str">
            <v>N/A RELACIÓN DE AUTORIZACIÓN</v>
          </cell>
          <cell r="AC720" t="str">
            <v>0000000260</v>
          </cell>
          <cell r="AD720" t="str">
            <v>NIT</v>
          </cell>
          <cell r="AE720" t="str">
            <v>830012587</v>
          </cell>
          <cell r="AF720" t="str">
            <v>CANAL CAPITAL</v>
          </cell>
          <cell r="AG720" t="str">
            <v>1005748523</v>
          </cell>
          <cell r="AH720" t="str">
            <v>JORGE ENRIQUE ANGARITA LOPEZ</v>
          </cell>
          <cell r="AI720" t="str">
            <v>1006138140</v>
          </cell>
          <cell r="AJ720" t="str">
            <v>JAVIER AUGUSTO MEDINA PARRA</v>
          </cell>
          <cell r="AK720">
            <v>281459450</v>
          </cell>
          <cell r="AL720">
            <v>0</v>
          </cell>
          <cell r="AM720">
            <v>0</v>
          </cell>
          <cell r="AN720">
            <v>281459450</v>
          </cell>
          <cell r="AO720">
            <v>281459450</v>
          </cell>
        </row>
        <row r="721">
          <cell r="I721" t="str">
            <v>10-SDH</v>
          </cell>
          <cell r="J721">
            <v>45705</v>
          </cell>
          <cell r="K721">
            <v>45716</v>
          </cell>
          <cell r="L721" t="str">
            <v>11</v>
          </cell>
          <cell r="M721" t="str">
            <v>01</v>
          </cell>
          <cell r="N721" t="str">
            <v>RELACION DE AUTORIZACION</v>
          </cell>
          <cell r="O721" t="str">
            <v>402</v>
          </cell>
          <cell r="P721" t="str">
            <v>712</v>
          </cell>
          <cell r="Q721" t="str">
            <v xml:space="preserve"> SA-22 Gastos de representación nomina febrero 2025</v>
          </cell>
          <cell r="R721" t="str">
            <v>4211010100103</v>
          </cell>
          <cell r="S721" t="str">
            <v>Gastos de representación</v>
          </cell>
          <cell r="T721" t="str">
            <v>3-100-F002</v>
          </cell>
          <cell r="U721" t="str">
            <v>VA-Administrados de libre destinación</v>
          </cell>
          <cell r="V721" t="str">
            <v>000000000000000000260</v>
          </cell>
          <cell r="W721" t="str">
            <v>0260 - Programa Funcionamiento - CANAL CAPITAL</v>
          </cell>
          <cell r="X721" t="str">
            <v>PO/0260/0001/0000000260</v>
          </cell>
          <cell r="Z721" t="str">
            <v>funcionamiento Canal Capital</v>
          </cell>
          <cell r="AA721" t="str">
            <v>91</v>
          </cell>
          <cell r="AB721" t="str">
            <v>N/A RELACIÓN DE AUTORIZACIÓN</v>
          </cell>
          <cell r="AC721" t="str">
            <v>0000000260</v>
          </cell>
          <cell r="AD721" t="str">
            <v>NIT</v>
          </cell>
          <cell r="AE721" t="str">
            <v>830012587</v>
          </cell>
          <cell r="AF721" t="str">
            <v>CANAL CAPITAL</v>
          </cell>
          <cell r="AG721" t="str">
            <v>1005748523</v>
          </cell>
          <cell r="AH721" t="str">
            <v>JORGE ENRIQUE ANGARITA LOPEZ</v>
          </cell>
          <cell r="AI721" t="str">
            <v>1006138140</v>
          </cell>
          <cell r="AJ721" t="str">
            <v>JAVIER AUGUSTO MEDINA PARRA</v>
          </cell>
          <cell r="AK721">
            <v>45004248</v>
          </cell>
          <cell r="AL721">
            <v>0</v>
          </cell>
          <cell r="AM721">
            <v>0</v>
          </cell>
          <cell r="AN721">
            <v>45004248</v>
          </cell>
          <cell r="AO721">
            <v>45004248</v>
          </cell>
        </row>
        <row r="722">
          <cell r="I722" t="str">
            <v>12-SDH</v>
          </cell>
          <cell r="J722">
            <v>45705</v>
          </cell>
          <cell r="K722">
            <v>45716</v>
          </cell>
          <cell r="L722" t="str">
            <v>11</v>
          </cell>
          <cell r="M722" t="str">
            <v>01</v>
          </cell>
          <cell r="N722" t="str">
            <v>RELACION DE AUTORIZACION</v>
          </cell>
          <cell r="O722" t="str">
            <v>403</v>
          </cell>
          <cell r="P722" t="str">
            <v>713</v>
          </cell>
          <cell r="Q722" t="str">
            <v xml:space="preserve"> SA-23 Prima técnica salarial. Nomina febrero 2025 </v>
          </cell>
          <cell r="R722" t="str">
            <v>4211010100109</v>
          </cell>
          <cell r="S722" t="str">
            <v>Prima técnica salarial</v>
          </cell>
          <cell r="T722" t="str">
            <v>3-100-F002</v>
          </cell>
          <cell r="U722" t="str">
            <v>VA-Administrados de libre destinación</v>
          </cell>
          <cell r="V722" t="str">
            <v>000000000000000000260</v>
          </cell>
          <cell r="W722" t="str">
            <v>0260 - Programa Funcionamiento - CANAL CAPITAL</v>
          </cell>
          <cell r="X722" t="str">
            <v>PO/0260/0001/0000000260</v>
          </cell>
          <cell r="Z722" t="str">
            <v>funcionamiento Canal Capital</v>
          </cell>
          <cell r="AA722" t="str">
            <v>91</v>
          </cell>
          <cell r="AB722" t="str">
            <v>N/A RELACIÓN DE AUTORIZACIÓN</v>
          </cell>
          <cell r="AC722" t="str">
            <v>0000000260</v>
          </cell>
          <cell r="AD722" t="str">
            <v>NIT</v>
          </cell>
          <cell r="AE722" t="str">
            <v>830012587</v>
          </cell>
          <cell r="AF722" t="str">
            <v>CANAL CAPITAL</v>
          </cell>
          <cell r="AG722" t="str">
            <v>1005748523</v>
          </cell>
          <cell r="AH722" t="str">
            <v>JORGE ENRIQUE ANGARITA LOPEZ</v>
          </cell>
          <cell r="AI722" t="str">
            <v>1006138140</v>
          </cell>
          <cell r="AJ722" t="str">
            <v>JAVIER AUGUSTO MEDINA PARRA</v>
          </cell>
          <cell r="AK722">
            <v>45534837</v>
          </cell>
          <cell r="AL722">
            <v>0</v>
          </cell>
          <cell r="AM722">
            <v>0</v>
          </cell>
          <cell r="AN722">
            <v>45534837</v>
          </cell>
          <cell r="AO722">
            <v>45534837</v>
          </cell>
        </row>
        <row r="723">
          <cell r="I723" t="str">
            <v>11-SDH</v>
          </cell>
          <cell r="J723">
            <v>45705</v>
          </cell>
          <cell r="K723">
            <v>45716</v>
          </cell>
          <cell r="L723" t="str">
            <v>11</v>
          </cell>
          <cell r="M723" t="str">
            <v>01</v>
          </cell>
          <cell r="N723" t="str">
            <v>RELACION DE AUTORIZACION</v>
          </cell>
          <cell r="O723" t="str">
            <v>404</v>
          </cell>
          <cell r="P723" t="str">
            <v>714</v>
          </cell>
          <cell r="Q723" t="str">
            <v xml:space="preserve"> SA-24 Bonificación por servicios prestados. Nomina febrero 2025</v>
          </cell>
          <cell r="R723" t="str">
            <v>4211010100107</v>
          </cell>
          <cell r="S723" t="str">
            <v>Bonificación por servicios prestados</v>
          </cell>
          <cell r="T723" t="str">
            <v>3-100-F002</v>
          </cell>
          <cell r="U723" t="str">
            <v>VA-Administrados de libre destinación</v>
          </cell>
          <cell r="V723" t="str">
            <v>000000000000000000260</v>
          </cell>
          <cell r="W723" t="str">
            <v>0260 - Programa Funcionamiento - CANAL CAPITAL</v>
          </cell>
          <cell r="X723" t="str">
            <v>PO/0260/0001/0000000260</v>
          </cell>
          <cell r="Z723" t="str">
            <v>funcionamiento Canal Capital</v>
          </cell>
          <cell r="AA723" t="str">
            <v>91</v>
          </cell>
          <cell r="AB723" t="str">
            <v>N/A RELACIÓN DE AUTORIZACIÓN</v>
          </cell>
          <cell r="AC723" t="str">
            <v>0000000260</v>
          </cell>
          <cell r="AD723" t="str">
            <v>NIT</v>
          </cell>
          <cell r="AE723" t="str">
            <v>830012587</v>
          </cell>
          <cell r="AF723" t="str">
            <v>CANAL CAPITAL</v>
          </cell>
          <cell r="AG723" t="str">
            <v>1005748523</v>
          </cell>
          <cell r="AH723" t="str">
            <v>JORGE ENRIQUE ANGARITA LOPEZ</v>
          </cell>
          <cell r="AI723" t="str">
            <v>1006138140</v>
          </cell>
          <cell r="AJ723" t="str">
            <v>JAVIER AUGUSTO MEDINA PARRA</v>
          </cell>
          <cell r="AK723">
            <v>10392129</v>
          </cell>
          <cell r="AL723">
            <v>0</v>
          </cell>
          <cell r="AM723">
            <v>0</v>
          </cell>
          <cell r="AN723">
            <v>10392129</v>
          </cell>
          <cell r="AO723">
            <v>10392129</v>
          </cell>
        </row>
        <row r="724">
          <cell r="I724" t="str">
            <v>7-SDH</v>
          </cell>
          <cell r="J724">
            <v>45705</v>
          </cell>
          <cell r="K724">
            <v>45716</v>
          </cell>
          <cell r="L724" t="str">
            <v>11</v>
          </cell>
          <cell r="M724" t="str">
            <v>01</v>
          </cell>
          <cell r="N724" t="str">
            <v>RELACION DE AUTORIZACION</v>
          </cell>
          <cell r="O724" t="str">
            <v>415</v>
          </cell>
          <cell r="P724" t="str">
            <v>715</v>
          </cell>
          <cell r="Q724" t="str">
            <v xml:space="preserve"> SA-45 Apoyo de sostenimiento aprendices SENA. Nómina febrero 2025</v>
          </cell>
          <cell r="R724" t="str">
            <v>42110103069</v>
          </cell>
          <cell r="S724" t="str">
            <v>Apoyo de sostenimiento aprendices SENA</v>
          </cell>
          <cell r="T724" t="str">
            <v>3-100-F002</v>
          </cell>
          <cell r="U724" t="str">
            <v>VA-Administrados de libre destinación</v>
          </cell>
          <cell r="V724" t="str">
            <v>000000000000000000260</v>
          </cell>
          <cell r="W724" t="str">
            <v>0260 - Programa Funcionamiento - CANAL CAPITAL</v>
          </cell>
          <cell r="X724" t="str">
            <v>PO/0260/0001/0000000260</v>
          </cell>
          <cell r="Z724" t="str">
            <v>funcionamiento Canal Capital</v>
          </cell>
          <cell r="AA724" t="str">
            <v>91</v>
          </cell>
          <cell r="AB724" t="str">
            <v>N/A RELACIÓN DE AUTORIZACIÓN</v>
          </cell>
          <cell r="AC724" t="str">
            <v>0000000260</v>
          </cell>
          <cell r="AD724" t="str">
            <v>NIT</v>
          </cell>
          <cell r="AE724" t="str">
            <v>830012587</v>
          </cell>
          <cell r="AF724" t="str">
            <v>CANAL CAPITAL</v>
          </cell>
          <cell r="AG724" t="str">
            <v>1005748523</v>
          </cell>
          <cell r="AH724" t="str">
            <v>JORGE ENRIQUE ANGARITA LOPEZ</v>
          </cell>
          <cell r="AI724" t="str">
            <v>1006138140</v>
          </cell>
          <cell r="AJ724" t="str">
            <v>JAVIER AUGUSTO MEDINA PARRA</v>
          </cell>
          <cell r="AK724">
            <v>1423500</v>
          </cell>
          <cell r="AL724">
            <v>0</v>
          </cell>
          <cell r="AM724">
            <v>0</v>
          </cell>
          <cell r="AN724">
            <v>1423500</v>
          </cell>
          <cell r="AO724">
            <v>1423500</v>
          </cell>
        </row>
        <row r="725">
          <cell r="I725" t="str">
            <v>0160-2025</v>
          </cell>
          <cell r="J725">
            <v>45699</v>
          </cell>
          <cell r="K725">
            <v>45869</v>
          </cell>
          <cell r="L725" t="str">
            <v>170</v>
          </cell>
          <cell r="M725" t="str">
            <v>02</v>
          </cell>
          <cell r="N725" t="str">
            <v>ORDENES DE PAGO</v>
          </cell>
          <cell r="O725" t="str">
            <v>716</v>
          </cell>
          <cell r="P725" t="str">
            <v>682</v>
          </cell>
          <cell r="Q725" t="str">
            <v xml:space="preserve"> DO-162 9759 - Proveer de manera autónoma e independiente los servicios requeridos para desarrollar actividades de Edición de contenido de las estrategias digitales incluidas en el Plan de inversión, financiado a través de la resolución 00012 de 2025 del Fondo Único de Tecnologías de la Información y las Comunicaciones (FUTIC) y demás proyectos de Canal Capital.</v>
          </cell>
          <cell r="R725" t="str">
            <v>423011723022024010101000</v>
          </cell>
          <cell r="S725" t="str">
            <v>Incremento de capacidad instalada para l - NA</v>
          </cell>
          <cell r="T725" t="str">
            <v>3-100-F002</v>
          </cell>
          <cell r="U725" t="str">
            <v>VA-Administrados de libre destinación</v>
          </cell>
          <cell r="V725" t="str">
            <v>40</v>
          </cell>
          <cell r="X725" t="str">
            <v>PM/0260/0101/23020000101</v>
          </cell>
          <cell r="Z725" t="str">
            <v>PRODUCTO PMR CANAL CAPITAL</v>
          </cell>
          <cell r="AA725" t="str">
            <v>11</v>
          </cell>
          <cell r="AB725" t="str">
            <v>RÉGIMEN ESPECIAL</v>
          </cell>
          <cell r="AC725" t="str">
            <v>1010753234</v>
          </cell>
          <cell r="AD725" t="str">
            <v>CC</v>
          </cell>
          <cell r="AE725" t="str">
            <v>1033714271</v>
          </cell>
          <cell r="AF725" t="str">
            <v>INGRID PAOLA SIERRA NEIRA</v>
          </cell>
          <cell r="AG725" t="str">
            <v>1005748523</v>
          </cell>
          <cell r="AH725" t="str">
            <v>JORGE ENRIQUE ANGARITA LOPEZ</v>
          </cell>
          <cell r="AI725" t="str">
            <v>1004759166</v>
          </cell>
          <cell r="AJ725" t="str">
            <v>DAVID CAMILO VARGAS MEJIA</v>
          </cell>
          <cell r="AK725">
            <v>34200000</v>
          </cell>
          <cell r="AL725">
            <v>0</v>
          </cell>
          <cell r="AM725">
            <v>0</v>
          </cell>
          <cell r="AN725">
            <v>34200000</v>
          </cell>
          <cell r="AO725">
            <v>9800000</v>
          </cell>
        </row>
        <row r="726">
          <cell r="I726" t="str">
            <v>0161-2025</v>
          </cell>
          <cell r="J726">
            <v>45699</v>
          </cell>
          <cell r="K726">
            <v>45935</v>
          </cell>
          <cell r="L726" t="str">
            <v>236</v>
          </cell>
          <cell r="M726" t="str">
            <v>02</v>
          </cell>
          <cell r="N726" t="str">
            <v>ORDENES DE PAGO</v>
          </cell>
          <cell r="O726" t="str">
            <v>703</v>
          </cell>
          <cell r="P726" t="str">
            <v>683</v>
          </cell>
          <cell r="Q726" t="str">
            <v xml:space="preserve"> DO-163 9815 - Proveer de manera autónoma e independiente los servicios requeridos para desarrollar actividades de trafico y alistamiento de Canal Capital y sus otras señales.,,</v>
          </cell>
          <cell r="R726" t="str">
            <v>42450209</v>
          </cell>
          <cell r="S726" t="str">
            <v>Servicios para la comunidad, sociales y personales</v>
          </cell>
          <cell r="T726" t="str">
            <v>3-100-F002</v>
          </cell>
          <cell r="U726" t="str">
            <v>VA-Administrados de libre destinación</v>
          </cell>
          <cell r="V726" t="str">
            <v>332000000000000000260</v>
          </cell>
          <cell r="W726" t="str">
            <v>Gtos de Operación CANAL CAPITAL</v>
          </cell>
          <cell r="X726" t="str">
            <v>PO/0260/0001/GAST_OPE</v>
          </cell>
          <cell r="Z726" t="str">
            <v>Gastos Operacionales</v>
          </cell>
          <cell r="AA726" t="str">
            <v>11</v>
          </cell>
          <cell r="AB726" t="str">
            <v>RÉGIMEN ESPECIAL</v>
          </cell>
          <cell r="AC726" t="str">
            <v>1012617760</v>
          </cell>
          <cell r="AD726" t="str">
            <v>CC</v>
          </cell>
          <cell r="AE726" t="str">
            <v>1016095170</v>
          </cell>
          <cell r="AF726" t="str">
            <v>EDNA LILIANA CALDERON GUZMAN</v>
          </cell>
          <cell r="AG726" t="str">
            <v>1005748523</v>
          </cell>
          <cell r="AH726" t="str">
            <v>JORGE ENRIQUE ANGARITA LOPEZ</v>
          </cell>
          <cell r="AI726" t="str">
            <v>1004759166</v>
          </cell>
          <cell r="AJ726" t="str">
            <v>DAVID CAMILO VARGAS MEJIA</v>
          </cell>
          <cell r="AK726">
            <v>23400000</v>
          </cell>
          <cell r="AL726">
            <v>0</v>
          </cell>
          <cell r="AM726">
            <v>0</v>
          </cell>
          <cell r="AN726">
            <v>23400000</v>
          </cell>
          <cell r="AO726">
            <v>4900000</v>
          </cell>
        </row>
        <row r="727">
          <cell r="I727" t="str">
            <v>0162-2025</v>
          </cell>
          <cell r="J727">
            <v>45700</v>
          </cell>
          <cell r="K727">
            <v>45972</v>
          </cell>
          <cell r="L727" t="str">
            <v>272</v>
          </cell>
          <cell r="M727" t="str">
            <v>02</v>
          </cell>
          <cell r="N727" t="str">
            <v>ORDENES DE PAGO</v>
          </cell>
          <cell r="O727" t="str">
            <v>682</v>
          </cell>
          <cell r="P727" t="str">
            <v>692</v>
          </cell>
          <cell r="Q727" t="str">
            <v xml:space="preserve"> SF-10 8636 - Proveer de manera autónoma e independiente los servicios profesionales necesarios para apoyar los procesos financieros, contables, tesorales y presupuestales de la Subdirección Financiera de Canal Capital</v>
          </cell>
          <cell r="R727" t="str">
            <v>42120202008</v>
          </cell>
          <cell r="S727" t="str">
            <v>Servicios prestados a las empresas y servicios de producción</v>
          </cell>
          <cell r="T727" t="str">
            <v>3-100-F002</v>
          </cell>
          <cell r="U727" t="str">
            <v>VA-Administrados de libre destinación</v>
          </cell>
          <cell r="V727" t="str">
            <v>000000000000000000260</v>
          </cell>
          <cell r="W727" t="str">
            <v>0260 - Programa Funcionamiento - CANAL CAPITAL</v>
          </cell>
          <cell r="X727" t="str">
            <v>PO/0260/0001/0000000260</v>
          </cell>
          <cell r="Z727" t="str">
            <v>funcionamiento Canal Capital</v>
          </cell>
          <cell r="AA727" t="str">
            <v>11</v>
          </cell>
          <cell r="AB727" t="str">
            <v>RÉGIMEN ESPECIAL</v>
          </cell>
          <cell r="AC727" t="str">
            <v>1008673241</v>
          </cell>
          <cell r="AD727" t="str">
            <v>CC</v>
          </cell>
          <cell r="AE727" t="str">
            <v>52916322</v>
          </cell>
          <cell r="AF727" t="str">
            <v>KATHERINE PAOLA CABRERA CANCHANO</v>
          </cell>
          <cell r="AG727" t="str">
            <v>1005748523</v>
          </cell>
          <cell r="AH727" t="str">
            <v>JORGE ENRIQUE ANGARITA LOPEZ</v>
          </cell>
          <cell r="AI727" t="str">
            <v>1006767230</v>
          </cell>
          <cell r="AJ727" t="str">
            <v>JUANA AMALIA GONZALEZ HERNANDEZ</v>
          </cell>
          <cell r="AK727">
            <v>62613369</v>
          </cell>
          <cell r="AL727">
            <v>0</v>
          </cell>
          <cell r="AM727">
            <v>0</v>
          </cell>
          <cell r="AN727">
            <v>62613369</v>
          </cell>
          <cell r="AO727">
            <v>11363167</v>
          </cell>
        </row>
        <row r="728">
          <cell r="I728" t="str">
            <v>0163-2025</v>
          </cell>
          <cell r="J728">
            <v>45701</v>
          </cell>
          <cell r="K728">
            <v>45926</v>
          </cell>
          <cell r="L728" t="str">
            <v>225</v>
          </cell>
          <cell r="M728" t="str">
            <v>02</v>
          </cell>
          <cell r="N728" t="str">
            <v>ORDENES DE PAGO</v>
          </cell>
          <cell r="O728" t="str">
            <v>723</v>
          </cell>
          <cell r="P728" t="str">
            <v>697</v>
          </cell>
          <cell r="Q728" t="str">
            <v xml:space="preserve"> DO-187 9879 - Proveer de manera autónoma e independiente los servicios requeridos para desarrollar actividades de soporte técnico de Canal Capital y sus otras señales.</v>
          </cell>
          <cell r="R728" t="str">
            <v>42450209</v>
          </cell>
          <cell r="S728" t="str">
            <v>Servicios para la comunidad, sociales y personales</v>
          </cell>
          <cell r="T728" t="str">
            <v>3-100-F002</v>
          </cell>
          <cell r="U728" t="str">
            <v>VA-Administrados de libre destinación</v>
          </cell>
          <cell r="V728" t="str">
            <v>332000000000000000260</v>
          </cell>
          <cell r="W728" t="str">
            <v>Gtos de Operación CANAL CAPITAL</v>
          </cell>
          <cell r="X728" t="str">
            <v>PO/0260/0001/GAST_OPE</v>
          </cell>
          <cell r="Z728" t="str">
            <v>Gastos Operacionales</v>
          </cell>
          <cell r="AA728" t="str">
            <v>11</v>
          </cell>
          <cell r="AB728" t="str">
            <v>RÉGIMEN ESPECIAL</v>
          </cell>
          <cell r="AC728" t="str">
            <v>1013233906</v>
          </cell>
          <cell r="AD728" t="str">
            <v>CC</v>
          </cell>
          <cell r="AE728" t="str">
            <v>1000159017</v>
          </cell>
          <cell r="AF728" t="str">
            <v>DIEGO ANDRES PARDO AVILA</v>
          </cell>
          <cell r="AG728" t="str">
            <v>1005748523</v>
          </cell>
          <cell r="AH728" t="str">
            <v>JORGE ENRIQUE ANGARITA LOPEZ</v>
          </cell>
          <cell r="AI728" t="str">
            <v>1004759166</v>
          </cell>
          <cell r="AJ728" t="str">
            <v>DAVID CAMILO VARGAS MEJIA</v>
          </cell>
          <cell r="AK728">
            <v>20201200</v>
          </cell>
          <cell r="AL728">
            <v>0</v>
          </cell>
          <cell r="AM728">
            <v>0</v>
          </cell>
          <cell r="AN728">
            <v>20201200</v>
          </cell>
          <cell r="AO728">
            <v>1553920</v>
          </cell>
        </row>
        <row r="729">
          <cell r="I729" t="str">
            <v>0163-2025</v>
          </cell>
          <cell r="J729">
            <v>45708</v>
          </cell>
          <cell r="K729">
            <v>45936</v>
          </cell>
          <cell r="L729" t="str">
            <v>228</v>
          </cell>
          <cell r="M729" t="str">
            <v>02</v>
          </cell>
          <cell r="N729" t="str">
            <v>ORDENES DE PAGO</v>
          </cell>
          <cell r="O729" t="str">
            <v>769</v>
          </cell>
          <cell r="P729" t="str">
            <v>746</v>
          </cell>
          <cell r="Q729" t="str">
            <v xml:space="preserve"> DO-227 9879 - Proveer de manera autónoma e independiente los servicios requeridos para desarrollar actividades de soporte técnico de Canal Capital y sus otras señales.</v>
          </cell>
          <cell r="R729" t="str">
            <v>42450209</v>
          </cell>
          <cell r="S729" t="str">
            <v>Servicios para la comunidad, sociales y personales</v>
          </cell>
          <cell r="T729" t="str">
            <v>3-100-F002</v>
          </cell>
          <cell r="U729" t="str">
            <v>VA-Administrados de libre destinación</v>
          </cell>
          <cell r="V729" t="str">
            <v>332000000000000000260</v>
          </cell>
          <cell r="W729" t="str">
            <v>Gtos de Operación CANAL CAPITAL</v>
          </cell>
          <cell r="X729" t="str">
            <v>PO/0260/0001/GAST_OPE</v>
          </cell>
          <cell r="Z729" t="str">
            <v>Gastos Operacionales</v>
          </cell>
          <cell r="AA729" t="str">
            <v>11</v>
          </cell>
          <cell r="AB729" t="str">
            <v>RÉGIMEN ESPECIAL</v>
          </cell>
          <cell r="AC729" t="str">
            <v>1013233906</v>
          </cell>
          <cell r="AD729" t="str">
            <v>CC</v>
          </cell>
          <cell r="AE729" t="str">
            <v>1000159017</v>
          </cell>
          <cell r="AF729" t="str">
            <v>DIEGO ANDRES PARDO AVILA</v>
          </cell>
          <cell r="AG729" t="str">
            <v>1005748523</v>
          </cell>
          <cell r="AH729" t="str">
            <v>JORGE ENRIQUE ANGARITA LOPEZ</v>
          </cell>
          <cell r="AI729" t="str">
            <v>1004759166</v>
          </cell>
          <cell r="AJ729" t="str">
            <v>DAVID CAMILO VARGAS MEJIA</v>
          </cell>
          <cell r="AK729">
            <v>20</v>
          </cell>
          <cell r="AL729">
            <v>0</v>
          </cell>
          <cell r="AM729">
            <v>0</v>
          </cell>
          <cell r="AN729">
            <v>20</v>
          </cell>
          <cell r="AO729">
            <v>20</v>
          </cell>
        </row>
        <row r="730">
          <cell r="I730" t="str">
            <v>0164-2025</v>
          </cell>
          <cell r="J730">
            <v>45700</v>
          </cell>
          <cell r="K730">
            <v>45935</v>
          </cell>
          <cell r="L730" t="str">
            <v>235</v>
          </cell>
          <cell r="M730" t="str">
            <v>02</v>
          </cell>
          <cell r="N730" t="str">
            <v>ORDENES DE PAGO</v>
          </cell>
          <cell r="O730" t="str">
            <v>704</v>
          </cell>
          <cell r="P730" t="str">
            <v>689</v>
          </cell>
          <cell r="Q730" t="str">
            <v xml:space="preserve"> DO-164 9816 - Proveer de manera autónoma e independiente los servicios requeridos para desarrollar actividades de trafico y alistamiento de Canal Capital y sus otras señales.</v>
          </cell>
          <cell r="R730" t="str">
            <v>42450209</v>
          </cell>
          <cell r="S730" t="str">
            <v>Servicios para la comunidad, sociales y personales</v>
          </cell>
          <cell r="T730" t="str">
            <v>3-100-F002</v>
          </cell>
          <cell r="U730" t="str">
            <v>VA-Administrados de libre destinación</v>
          </cell>
          <cell r="V730" t="str">
            <v>332000000000000000260</v>
          </cell>
          <cell r="W730" t="str">
            <v>Gtos de Operación CANAL CAPITAL</v>
          </cell>
          <cell r="X730" t="str">
            <v>PO/0260/0001/GAST_OPE</v>
          </cell>
          <cell r="Z730" t="str">
            <v>Gastos Operacionales</v>
          </cell>
          <cell r="AA730" t="str">
            <v>11</v>
          </cell>
          <cell r="AB730" t="str">
            <v>RÉGIMEN ESPECIAL</v>
          </cell>
          <cell r="AC730" t="str">
            <v>1004788626</v>
          </cell>
          <cell r="AD730" t="str">
            <v>CC</v>
          </cell>
          <cell r="AE730" t="str">
            <v>1014204213</v>
          </cell>
          <cell r="AF730" t="str">
            <v>CINDY LORENA ARIZA RUBIANO</v>
          </cell>
          <cell r="AG730" t="str">
            <v>1005748523</v>
          </cell>
          <cell r="AH730" t="str">
            <v>JORGE ENRIQUE ANGARITA LOPEZ</v>
          </cell>
          <cell r="AI730" t="str">
            <v>1004759166</v>
          </cell>
          <cell r="AJ730" t="str">
            <v>DAVID CAMILO VARGAS MEJIA</v>
          </cell>
          <cell r="AK730">
            <v>23400000</v>
          </cell>
          <cell r="AL730">
            <v>0</v>
          </cell>
          <cell r="AM730">
            <v>0</v>
          </cell>
          <cell r="AN730">
            <v>23400000</v>
          </cell>
          <cell r="AO730">
            <v>4900000</v>
          </cell>
        </row>
        <row r="731">
          <cell r="I731" t="str">
            <v>0165-2025</v>
          </cell>
          <cell r="J731">
            <v>45700</v>
          </cell>
          <cell r="K731">
            <v>45991</v>
          </cell>
          <cell r="L731" t="str">
            <v>291</v>
          </cell>
          <cell r="M731" t="str">
            <v>02</v>
          </cell>
          <cell r="N731" t="str">
            <v>ORDENES DE PAGO</v>
          </cell>
          <cell r="O731" t="str">
            <v>715</v>
          </cell>
          <cell r="P731" t="str">
            <v>690</v>
          </cell>
          <cell r="Q731" t="str">
            <v xml:space="preserve"> DO-161 9763 - Proveer de manera autónoma e independiente los servicios requeridos para desarrollar actividades de producción de las estrategias digitales incluidas en el Plan de inversión, financiado a través de la resolución 00012 de 2025 del Fondo Único de Tecnologías de la Información y las Comunicaciones (FUTIC) y demás proyectos de Canal Capital.</v>
          </cell>
          <cell r="R731" t="str">
            <v>423011723022024010101000</v>
          </cell>
          <cell r="S731" t="str">
            <v>Incremento de capacidad instalada para l - NA</v>
          </cell>
          <cell r="T731" t="str">
            <v>3-100-F002</v>
          </cell>
          <cell r="U731" t="str">
            <v>VA-Administrados de libre destinación</v>
          </cell>
          <cell r="V731" t="str">
            <v>40</v>
          </cell>
          <cell r="X731" t="str">
            <v>PM/0260/0101/23020000101</v>
          </cell>
          <cell r="Z731" t="str">
            <v>PRODUCTO PMR CANAL CAPITAL</v>
          </cell>
          <cell r="AA731" t="str">
            <v>11</v>
          </cell>
          <cell r="AB731" t="str">
            <v>RÉGIMEN ESPECIAL</v>
          </cell>
          <cell r="AC731" t="str">
            <v>1000679279</v>
          </cell>
          <cell r="AD731" t="str">
            <v>CC</v>
          </cell>
          <cell r="AE731" t="str">
            <v>1014290314</v>
          </cell>
          <cell r="AF731" t="str">
            <v>NICOLLE KYLIE VEGA RAMIREZ</v>
          </cell>
          <cell r="AG731" t="str">
            <v>1005748523</v>
          </cell>
          <cell r="AH731" t="str">
            <v>JORGE ENRIQUE ANGARITA LOPEZ</v>
          </cell>
          <cell r="AI731" t="str">
            <v>1004759166</v>
          </cell>
          <cell r="AJ731" t="str">
            <v>DAVID CAMILO VARGAS MEJIA</v>
          </cell>
          <cell r="AK731">
            <v>50343000</v>
          </cell>
          <cell r="AL731">
            <v>0</v>
          </cell>
          <cell r="AM731">
            <v>0</v>
          </cell>
          <cell r="AN731">
            <v>50343000</v>
          </cell>
          <cell r="AO731">
            <v>3287000</v>
          </cell>
        </row>
        <row r="732">
          <cell r="I732" t="str">
            <v>0166-2025</v>
          </cell>
          <cell r="J732">
            <v>45705</v>
          </cell>
          <cell r="K732">
            <v>45930</v>
          </cell>
          <cell r="L732" t="str">
            <v>225</v>
          </cell>
          <cell r="M732" t="str">
            <v>02</v>
          </cell>
          <cell r="N732" t="str">
            <v>ORDENES DE PAGO</v>
          </cell>
          <cell r="O732" t="str">
            <v>690</v>
          </cell>
          <cell r="P732" t="str">
            <v>695</v>
          </cell>
          <cell r="Q732" t="str">
            <v xml:space="preserve"> PE-21 8282 -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v>
          </cell>
          <cell r="R732" t="str">
            <v>42450208</v>
          </cell>
          <cell r="S732" t="str">
            <v>Servicios prestados a las empresas y servicios de producción</v>
          </cell>
          <cell r="T732" t="str">
            <v>3-100-F002</v>
          </cell>
          <cell r="U732" t="str">
            <v>VA-Administrados de libre destinación</v>
          </cell>
          <cell r="V732" t="str">
            <v>332000000000000000260</v>
          </cell>
          <cell r="W732" t="str">
            <v>Gtos de Operación CANAL CAPITAL</v>
          </cell>
          <cell r="X732" t="str">
            <v>PO/0260/0001/GAST_OPE</v>
          </cell>
          <cell r="Z732" t="str">
            <v>Gastos Operacionales</v>
          </cell>
          <cell r="AA732" t="str">
            <v>11</v>
          </cell>
          <cell r="AB732" t="str">
            <v>RÉGIMEN ESPECIAL</v>
          </cell>
          <cell r="AC732" t="str">
            <v>1000035423</v>
          </cell>
          <cell r="AD732" t="str">
            <v>CC</v>
          </cell>
          <cell r="AE732" t="str">
            <v>52903084</v>
          </cell>
          <cell r="AF732" t="str">
            <v>MYRIAM ANDREA ESTEVEZ SANCHEZ</v>
          </cell>
          <cell r="AG732" t="str">
            <v>1005748523</v>
          </cell>
          <cell r="AH732" t="str">
            <v>JORGE ENRIQUE ANGARITA LOPEZ</v>
          </cell>
          <cell r="AI732" t="str">
            <v>1000256877</v>
          </cell>
          <cell r="AJ732" t="str">
            <v>PAULA ARENAS CANAL</v>
          </cell>
          <cell r="AK732">
            <v>65001141</v>
          </cell>
          <cell r="AL732">
            <v>0</v>
          </cell>
          <cell r="AM732">
            <v>0</v>
          </cell>
          <cell r="AN732">
            <v>65001141</v>
          </cell>
          <cell r="AO732">
            <v>4062571</v>
          </cell>
        </row>
        <row r="733">
          <cell r="I733" t="str">
            <v>0167-2025</v>
          </cell>
          <cell r="J733">
            <v>45705</v>
          </cell>
          <cell r="K733">
            <v>45930</v>
          </cell>
          <cell r="L733" t="str">
            <v>225</v>
          </cell>
          <cell r="M733" t="str">
            <v>02</v>
          </cell>
          <cell r="N733" t="str">
            <v>ORDENES DE PAGO</v>
          </cell>
          <cell r="O733" t="str">
            <v>684</v>
          </cell>
          <cell r="P733" t="str">
            <v>696</v>
          </cell>
          <cell r="Q733" t="str">
            <v xml:space="preserve"> PE-14 8274 - Proveer, de manera autónoma e independiente, los servicios requeridos para la producción, gestión, promoción y desarrollo de contenidos de los proyectos y de los bienes y servicios ofertados por Canal Capital.</v>
          </cell>
          <cell r="R733" t="str">
            <v>42450208</v>
          </cell>
          <cell r="S733" t="str">
            <v>Servicios prestados a las empresas y servicios de producción</v>
          </cell>
          <cell r="T733" t="str">
            <v>3-100-F002</v>
          </cell>
          <cell r="U733" t="str">
            <v>VA-Administrados de libre destinación</v>
          </cell>
          <cell r="V733" t="str">
            <v>332000000000000000260</v>
          </cell>
          <cell r="W733" t="str">
            <v>Gtos de Operación CANAL CAPITAL</v>
          </cell>
          <cell r="X733" t="str">
            <v>PO/0260/0001/GAST_OPE</v>
          </cell>
          <cell r="Z733" t="str">
            <v>Gastos Operacionales</v>
          </cell>
          <cell r="AA733" t="str">
            <v>11</v>
          </cell>
          <cell r="AB733" t="str">
            <v>RÉGIMEN ESPECIAL</v>
          </cell>
          <cell r="AC733" t="str">
            <v>1010254765</v>
          </cell>
          <cell r="AD733" t="str">
            <v>CC</v>
          </cell>
          <cell r="AE733" t="str">
            <v>1030532600</v>
          </cell>
          <cell r="AF733" t="str">
            <v>JULY ALEJANDRA BARACALDO GIL</v>
          </cell>
          <cell r="AG733" t="str">
            <v>1005748523</v>
          </cell>
          <cell r="AH733" t="str">
            <v>JORGE ENRIQUE ANGARITA LOPEZ</v>
          </cell>
          <cell r="AI733" t="str">
            <v>1000256877</v>
          </cell>
          <cell r="AJ733" t="str">
            <v>PAULA ARENAS CANAL</v>
          </cell>
          <cell r="AK733">
            <v>53954880</v>
          </cell>
          <cell r="AL733">
            <v>0</v>
          </cell>
          <cell r="AM733">
            <v>0</v>
          </cell>
          <cell r="AN733">
            <v>53954880</v>
          </cell>
          <cell r="AO733">
            <v>3372180</v>
          </cell>
        </row>
        <row r="734">
          <cell r="I734" t="str">
            <v>040-2025</v>
          </cell>
          <cell r="J734">
            <v>45748</v>
          </cell>
          <cell r="K734">
            <v>45753</v>
          </cell>
          <cell r="L734" t="str">
            <v>5</v>
          </cell>
          <cell r="M734" t="str">
            <v>02</v>
          </cell>
          <cell r="N734" t="str">
            <v>ORDENES DE PAGO</v>
          </cell>
          <cell r="O734" t="str">
            <v>918</v>
          </cell>
          <cell r="P734" t="str">
            <v>907</v>
          </cell>
          <cell r="Q734" t="str">
            <v xml:space="preserve"> SA-164 10119 - Viáticos de los funcionarios en comisión (interior)- Resolución 040-2025 Conceder Comisión de Servicios por los días del 2 al 6 de abril de 2025, al señor DAVID CAMILO VARGAS MEJÍA, Director Operativo, identificado con cédula de ciudadanía 1.019.003.534 de Bogotá, con el fin de asistir a las actividades que se realizarán en el marco del Festival Internacional de Cine de Cartagena de Indias (FICCI), asi como asistir a la Ceremonia de los Premios India Catalina, eventos que se realizarán en la ciudad de Cartagena.</v>
          </cell>
          <cell r="R734" t="str">
            <v>42120202010</v>
          </cell>
          <cell r="S734" t="str">
            <v>Viáticos de los funcionarios en comisión</v>
          </cell>
          <cell r="T734" t="str">
            <v>3-100-F002</v>
          </cell>
          <cell r="U734" t="str">
            <v>VA-Administrados de libre destinación</v>
          </cell>
          <cell r="V734" t="str">
            <v>000000000000000000260</v>
          </cell>
          <cell r="W734" t="str">
            <v>0260 - Programa Funcionamiento - CANAL CAPITAL</v>
          </cell>
          <cell r="X734" t="str">
            <v>PO/0260/0001/0000000260</v>
          </cell>
          <cell r="Z734" t="str">
            <v>funcionamiento Canal Capital</v>
          </cell>
          <cell r="AA734" t="str">
            <v>96</v>
          </cell>
          <cell r="AB734" t="str">
            <v>N/A ACTO ADMINISTRATIVO (RESOLUCIÓN, DECRETO, ACUERDO, ETC.)</v>
          </cell>
          <cell r="AC734" t="str">
            <v>1004759166</v>
          </cell>
          <cell r="AD734" t="str">
            <v>CC</v>
          </cell>
          <cell r="AE734" t="str">
            <v>1019003534</v>
          </cell>
          <cell r="AF734" t="str">
            <v>DAVID CAMILO VARGAS MEJIA</v>
          </cell>
          <cell r="AG734" t="str">
            <v>1001781248</v>
          </cell>
          <cell r="AH734" t="str">
            <v>SANDRA YOMARY DIAZ SAAVEDRA</v>
          </cell>
          <cell r="AI734" t="str">
            <v>1006138140</v>
          </cell>
          <cell r="AJ734" t="str">
            <v>JAVIER AUGUSTO MEDINA PARRA</v>
          </cell>
          <cell r="AK734">
            <v>4610060</v>
          </cell>
          <cell r="AL734">
            <v>0</v>
          </cell>
          <cell r="AM734">
            <v>0</v>
          </cell>
          <cell r="AN734">
            <v>4610060</v>
          </cell>
          <cell r="AO734">
            <v>4610060</v>
          </cell>
        </row>
        <row r="735">
          <cell r="I735" t="str">
            <v>05-2025</v>
          </cell>
          <cell r="J735">
            <v>45748</v>
          </cell>
          <cell r="K735">
            <v>46022</v>
          </cell>
          <cell r="L735" t="str">
            <v>274</v>
          </cell>
          <cell r="M735" t="str">
            <v>02</v>
          </cell>
          <cell r="N735" t="str">
            <v>ORDENES DE PAGO</v>
          </cell>
          <cell r="O735" t="str">
            <v>903</v>
          </cell>
          <cell r="P735" t="str">
            <v>911</v>
          </cell>
          <cell r="Q735" t="str">
            <v xml:space="preserve"> DO-268 9858 - Contratar el servicio de la plataforma Metricool para el análisis digital, de los proyectos incluidos en el Plan de inversión, financiados a través de la Resolución 00012 de 2025 del Fondo Único de Tecnologías de la Información y las Comunicaciones (FUTIC) y demás proyectos de Canal Capital. </v>
          </cell>
          <cell r="R735" t="str">
            <v>423011723022024010101000</v>
          </cell>
          <cell r="S735" t="str">
            <v>Incremento de capacidad instalada para l - NA</v>
          </cell>
          <cell r="T735" t="str">
            <v>3-100-F002</v>
          </cell>
          <cell r="U735" t="str">
            <v>VA-Administrados de libre destinación</v>
          </cell>
          <cell r="V735" t="str">
            <v>40</v>
          </cell>
          <cell r="X735" t="str">
            <v>PM/0260/0101/23020000101</v>
          </cell>
          <cell r="Z735" t="str">
            <v>PRODUCTO PMR CANAL CAPITAL</v>
          </cell>
          <cell r="AA735" t="str">
            <v>11</v>
          </cell>
          <cell r="AB735" t="str">
            <v>RÉGIMEN ESPECIAL</v>
          </cell>
          <cell r="AC735" t="str">
            <v>1013641433</v>
          </cell>
          <cell r="AD735" t="str">
            <v>NITE</v>
          </cell>
          <cell r="AE735" t="str">
            <v>B87527115</v>
          </cell>
          <cell r="AF735" t="str">
            <v>METRICOOL SOFTWARE SOCIEDAD LIMITADA</v>
          </cell>
          <cell r="AG735" t="str">
            <v>1001781248</v>
          </cell>
          <cell r="AH735" t="str">
            <v>SANDRA YOMARY DIAZ SAAVEDRA</v>
          </cell>
          <cell r="AI735" t="str">
            <v>1004759166</v>
          </cell>
          <cell r="AJ735" t="str">
            <v>DAVID CAMILO VARGAS MEJIA</v>
          </cell>
          <cell r="AK735">
            <v>2700000</v>
          </cell>
          <cell r="AL735">
            <v>0</v>
          </cell>
          <cell r="AM735">
            <v>0</v>
          </cell>
          <cell r="AN735">
            <v>2700000</v>
          </cell>
          <cell r="AO735">
            <v>2700000</v>
          </cell>
        </row>
        <row r="736">
          <cell r="I736" t="str">
            <v>06-2025</v>
          </cell>
          <cell r="J736">
            <v>45748</v>
          </cell>
          <cell r="K736">
            <v>45753</v>
          </cell>
          <cell r="L736" t="str">
            <v>5</v>
          </cell>
          <cell r="M736" t="str">
            <v>02</v>
          </cell>
          <cell r="N736" t="str">
            <v>ORDENES DE PAGO</v>
          </cell>
          <cell r="O736" t="str">
            <v>907</v>
          </cell>
          <cell r="P736" t="str">
            <v>912</v>
          </cell>
          <cell r="Q736" t="str">
            <v xml:space="preserve"> SA-158 10833 - Pago del trámite de renovación del Registro Único de Proponentes - RUP de Canal Capital ante la Cámara de Comercio de Bogotá</v>
          </cell>
          <cell r="R736" t="str">
            <v>42120202008</v>
          </cell>
          <cell r="S736" t="str">
            <v>Servicios prestados a las empresas y servicios de producción</v>
          </cell>
          <cell r="T736" t="str">
            <v>3-100-F002</v>
          </cell>
          <cell r="U736" t="str">
            <v>VA-Administrados de libre destinación</v>
          </cell>
          <cell r="V736" t="str">
            <v>000000000000000000260</v>
          </cell>
          <cell r="W736" t="str">
            <v>0260 - Programa Funcionamiento - CANAL CAPITAL</v>
          </cell>
          <cell r="X736" t="str">
            <v>PO/0260/0001/0000000260</v>
          </cell>
          <cell r="Z736" t="str">
            <v>funcionamiento Canal Capital</v>
          </cell>
          <cell r="AA736" t="str">
            <v>11</v>
          </cell>
          <cell r="AB736" t="str">
            <v>RÉGIMEN ESPECIAL</v>
          </cell>
          <cell r="AC736" t="str">
            <v>1000562153</v>
          </cell>
          <cell r="AD736" t="str">
            <v>NIT</v>
          </cell>
          <cell r="AE736" t="str">
            <v>860007322</v>
          </cell>
          <cell r="AF736" t="str">
            <v>CAMARA DE COMERCIO DE BOGOTA</v>
          </cell>
          <cell r="AG736" t="str">
            <v>1001781248</v>
          </cell>
          <cell r="AH736" t="str">
            <v>SANDRA YOMARY DIAZ SAAVEDRA</v>
          </cell>
          <cell r="AI736" t="str">
            <v>1006767230</v>
          </cell>
          <cell r="AJ736" t="str">
            <v>JUANA AMALIA GONZALEZ HERNANDEZ</v>
          </cell>
          <cell r="AK736">
            <v>792000</v>
          </cell>
          <cell r="AL736">
            <v>0</v>
          </cell>
          <cell r="AM736">
            <v>0</v>
          </cell>
          <cell r="AN736">
            <v>792000</v>
          </cell>
          <cell r="AO736">
            <v>792000</v>
          </cell>
        </row>
        <row r="737">
          <cell r="I737" t="str">
            <v>0168-2025</v>
          </cell>
          <cell r="J737">
            <v>45705</v>
          </cell>
          <cell r="K737">
            <v>45854</v>
          </cell>
          <cell r="L737" t="str">
            <v>149</v>
          </cell>
          <cell r="M737" t="str">
            <v>02</v>
          </cell>
          <cell r="N737" t="str">
            <v>ORDENES DE PAGO</v>
          </cell>
          <cell r="O737" t="str">
            <v>726</v>
          </cell>
          <cell r="P737" t="str">
            <v>722</v>
          </cell>
          <cell r="Q737" t="str">
            <v xml:space="preserve"> SA-107 10000 - Proveer de manera autónoma e independiente sus servicios para apoyar en las actividades de gestión documental, Archivo físico y audiovisual en el desarrollo del Contrato Interadministrativo 4213000-1267-2024 con numeración interna CV- 002-2024 entre Canal Capital y la Secretaría General de la Alcaldía Mayor de Bogotá- Dirección Distrital de Archivo de Bogotá.</v>
          </cell>
          <cell r="R737" t="str">
            <v>42120202008</v>
          </cell>
          <cell r="S737" t="str">
            <v>Servicios prestados a las empresas y servicios de producción</v>
          </cell>
          <cell r="T737" t="str">
            <v>3-100-F002</v>
          </cell>
          <cell r="U737" t="str">
            <v>VA-Administrados de libre destinación</v>
          </cell>
          <cell r="V737" t="str">
            <v>000000000000000000260</v>
          </cell>
          <cell r="W737" t="str">
            <v>0260 - Programa Funcionamiento - CANAL CAPITAL</v>
          </cell>
          <cell r="X737" t="str">
            <v>PO/0260/0001/0000000260</v>
          </cell>
          <cell r="Z737" t="str">
            <v>funcionamiento Canal Capital</v>
          </cell>
          <cell r="AA737" t="str">
            <v>11</v>
          </cell>
          <cell r="AB737" t="str">
            <v>RÉGIMEN ESPECIAL</v>
          </cell>
          <cell r="AC737" t="str">
            <v>1004351559</v>
          </cell>
          <cell r="AD737" t="str">
            <v>CC</v>
          </cell>
          <cell r="AE737" t="str">
            <v>79574102</v>
          </cell>
          <cell r="AF737" t="str">
            <v>JOSE LUIS AREVALO BELTRAN</v>
          </cell>
          <cell r="AG737" t="str">
            <v>1005748523</v>
          </cell>
          <cell r="AH737" t="str">
            <v>JORGE ENRIQUE ANGARITA LOPEZ</v>
          </cell>
          <cell r="AI737" t="str">
            <v>1006767230</v>
          </cell>
          <cell r="AJ737" t="str">
            <v>JUANA AMALIA GONZALEZ HERNANDEZ</v>
          </cell>
          <cell r="AK737">
            <v>11902500</v>
          </cell>
          <cell r="AL737">
            <v>0</v>
          </cell>
          <cell r="AM737">
            <v>0</v>
          </cell>
          <cell r="AN737">
            <v>11902500</v>
          </cell>
          <cell r="AO737">
            <v>3491400</v>
          </cell>
        </row>
        <row r="738">
          <cell r="I738" t="str">
            <v>07-2025</v>
          </cell>
          <cell r="J738">
            <v>45701</v>
          </cell>
          <cell r="K738">
            <v>45747</v>
          </cell>
          <cell r="L738" t="str">
            <v>46</v>
          </cell>
          <cell r="M738" t="str">
            <v>02</v>
          </cell>
          <cell r="N738" t="str">
            <v>ORDENES DE PAGO</v>
          </cell>
          <cell r="O738" t="str">
            <v>764</v>
          </cell>
          <cell r="P738" t="str">
            <v>700</v>
          </cell>
          <cell r="Q738" t="str">
            <v xml:space="preserve"> DO-221 9856 - Realizar el pago de la inscripción de los diferentes productos de Canal Capital a los Premios India Catalina 2025.</v>
          </cell>
          <cell r="R738" t="str">
            <v>42450209</v>
          </cell>
          <cell r="S738" t="str">
            <v>Servicios para la comunidad, sociales y personales</v>
          </cell>
          <cell r="T738" t="str">
            <v>3-100-F002</v>
          </cell>
          <cell r="U738" t="str">
            <v>VA-Administrados de libre destinación</v>
          </cell>
          <cell r="V738" t="str">
            <v>332000000000000000260</v>
          </cell>
          <cell r="W738" t="str">
            <v>Gtos de Operación CANAL CAPITAL</v>
          </cell>
          <cell r="X738" t="str">
            <v>PO/0260/0001/GAST_OPE</v>
          </cell>
          <cell r="Z738" t="str">
            <v>Gastos Operacionales</v>
          </cell>
          <cell r="AA738" t="str">
            <v>91</v>
          </cell>
          <cell r="AB738" t="str">
            <v>N/A RELACIÓN DE AUTORIZACIÓN</v>
          </cell>
          <cell r="AC738" t="str">
            <v>1000585117</v>
          </cell>
          <cell r="AD738" t="str">
            <v>NIT</v>
          </cell>
          <cell r="AE738" t="str">
            <v>890480268</v>
          </cell>
          <cell r="AF738" t="str">
            <v>CORPORACION FESTIVAL INTERNACIONAL DE CI NE EN CARTAGENA</v>
          </cell>
          <cell r="AG738" t="str">
            <v>1005748523</v>
          </cell>
          <cell r="AH738" t="str">
            <v>JORGE ENRIQUE ANGARITA LOPEZ</v>
          </cell>
          <cell r="AI738" t="str">
            <v>1006767230</v>
          </cell>
          <cell r="AJ738" t="str">
            <v>JUANA AMALIA GONZALEZ HERNANDEZ</v>
          </cell>
          <cell r="AK738">
            <v>9000000</v>
          </cell>
          <cell r="AL738">
            <v>1800000</v>
          </cell>
          <cell r="AM738">
            <v>0</v>
          </cell>
          <cell r="AN738">
            <v>7200000</v>
          </cell>
          <cell r="AO738">
            <v>7200000</v>
          </cell>
        </row>
        <row r="739">
          <cell r="I739" t="str">
            <v>41340964919</v>
          </cell>
          <cell r="J739">
            <v>45706</v>
          </cell>
          <cell r="K739">
            <v>46022</v>
          </cell>
          <cell r="L739" t="str">
            <v>316</v>
          </cell>
          <cell r="M739" t="str">
            <v>02</v>
          </cell>
          <cell r="N739" t="str">
            <v>ORDENES DE PAGO</v>
          </cell>
          <cell r="O739" t="str">
            <v>450</v>
          </cell>
          <cell r="P739" t="str">
            <v>730</v>
          </cell>
          <cell r="Q739" t="str">
            <v xml:space="preserve"> SA-85 8339 - Servicio público de Acueducto y Alcantarillado de Canal Capital en la sede calle 69. DIC/27/2024 ENE/24/2025</v>
          </cell>
          <cell r="R739" t="str">
            <v>42120202006</v>
          </cell>
          <cell r="S739" t="str">
            <v>Servicios de alojamiento; servicios de suministro de comidas y bebidas; servicios de transporte; y servicios de distribución de electricidad, gas y agua</v>
          </cell>
          <cell r="T739" t="str">
            <v>3-100-F002</v>
          </cell>
          <cell r="U739" t="str">
            <v>VA-Administrados de libre destinación</v>
          </cell>
          <cell r="V739" t="str">
            <v>000000000000000000260</v>
          </cell>
          <cell r="W739" t="str">
            <v>0260 - Programa Funcionamiento - CANAL CAPITAL</v>
          </cell>
          <cell r="X739" t="str">
            <v>PO/0260/0001/0000000260</v>
          </cell>
          <cell r="Z739" t="str">
            <v>funcionamiento Canal Capital</v>
          </cell>
          <cell r="AA739" t="str">
            <v>93</v>
          </cell>
          <cell r="AB739" t="str">
            <v>N/A SERVICIOS PÚBLICOS</v>
          </cell>
          <cell r="AC739" t="str">
            <v>0000000265</v>
          </cell>
          <cell r="AD739" t="str">
            <v>NIT</v>
          </cell>
          <cell r="AE739" t="str">
            <v>899999094</v>
          </cell>
          <cell r="AF739" t="str">
            <v>EMPRESA DE ACUEDUCTO Y ALCANTARILLADO DE BOGOTA E.S.P.</v>
          </cell>
          <cell r="AG739" t="str">
            <v>1005748523</v>
          </cell>
          <cell r="AH739" t="str">
            <v>JORGE ENRIQUE ANGARITA LOPEZ</v>
          </cell>
          <cell r="AI739" t="str">
            <v>1006138140</v>
          </cell>
          <cell r="AJ739" t="str">
            <v>JAVIER AUGUSTO MEDINA PARRA</v>
          </cell>
          <cell r="AK739">
            <v>115490</v>
          </cell>
          <cell r="AL739">
            <v>0</v>
          </cell>
          <cell r="AM739">
            <v>0</v>
          </cell>
          <cell r="AN739">
            <v>115490</v>
          </cell>
          <cell r="AO739">
            <v>115490</v>
          </cell>
        </row>
        <row r="740">
          <cell r="I740" t="str">
            <v>0168-2025</v>
          </cell>
          <cell r="J740">
            <v>45705</v>
          </cell>
          <cell r="K740">
            <v>45854</v>
          </cell>
          <cell r="L740" t="str">
            <v>149</v>
          </cell>
          <cell r="M740" t="str">
            <v>02</v>
          </cell>
          <cell r="N740" t="str">
            <v>ORDENES DE PAGO</v>
          </cell>
          <cell r="O740" t="str">
            <v>726</v>
          </cell>
          <cell r="P740" t="str">
            <v>724</v>
          </cell>
          <cell r="Q740" t="str">
            <v xml:space="preserve"> SA-107 10000 - Proveer de manera autónoma e independiente sus servicios para apoyar en las actividades de gestión documental, Archivo físico y audiovisual en el desarrollo del Contrato Interadministrativo 4213000-1267-2024 con numeración interna CV- 002-2024 entre Canal Capital y la Secretaría General de la Alcaldía Mayor de Bogotá- Dirección Distrital de Archivo de Bogotá.</v>
          </cell>
          <cell r="R740" t="str">
            <v>42120202008</v>
          </cell>
          <cell r="S740" t="str">
            <v>Servicios prestados a las empresas y servicios de producción</v>
          </cell>
          <cell r="T740" t="str">
            <v>3-100-F002</v>
          </cell>
          <cell r="U740" t="str">
            <v>VA-Administrados de libre destinación</v>
          </cell>
          <cell r="V740" t="str">
            <v>000000000000000000260</v>
          </cell>
          <cell r="W740" t="str">
            <v>0260 - Programa Funcionamiento - CANAL CAPITAL</v>
          </cell>
          <cell r="X740" t="str">
            <v>PO/0260/0001/0000000260</v>
          </cell>
          <cell r="Z740" t="str">
            <v>funcionamiento Canal Capital</v>
          </cell>
          <cell r="AA740" t="str">
            <v>11</v>
          </cell>
          <cell r="AB740" t="str">
            <v>RÉGIMEN ESPECIAL</v>
          </cell>
          <cell r="AC740" t="str">
            <v>1004351559</v>
          </cell>
          <cell r="AD740" t="str">
            <v>CC</v>
          </cell>
          <cell r="AE740" t="str">
            <v>79574102</v>
          </cell>
          <cell r="AF740" t="str">
            <v>JOSE LUIS AREVALO BELTRAN</v>
          </cell>
          <cell r="AG740" t="str">
            <v>1005748523</v>
          </cell>
          <cell r="AH740" t="str">
            <v>JORGE ENRIQUE ANGARITA LOPEZ</v>
          </cell>
          <cell r="AI740" t="str">
            <v>1006767230</v>
          </cell>
          <cell r="AJ740" t="str">
            <v>JUANA AMALIA GONZALEZ HERNANDEZ</v>
          </cell>
          <cell r="AK740">
            <v>11902500</v>
          </cell>
          <cell r="AL740">
            <v>11902500</v>
          </cell>
          <cell r="AM740">
            <v>0</v>
          </cell>
          <cell r="AN740">
            <v>0</v>
          </cell>
          <cell r="AO740">
            <v>0</v>
          </cell>
        </row>
        <row r="741">
          <cell r="I741" t="str">
            <v>10-2025</v>
          </cell>
          <cell r="J741">
            <v>45720</v>
          </cell>
          <cell r="K741">
            <v>45741</v>
          </cell>
          <cell r="L741" t="str">
            <v>21</v>
          </cell>
          <cell r="M741" t="str">
            <v>02</v>
          </cell>
          <cell r="N741" t="str">
            <v>ORDENES DE PAGO</v>
          </cell>
          <cell r="O741" t="str">
            <v>401</v>
          </cell>
          <cell r="P741" t="str">
            <v>757</v>
          </cell>
          <cell r="Q741" t="str">
            <v xml:space="preserve"> SA-21 Sueldos Personal de Nómina - reconocer el pago 4 de marzo de 2025 hasta el 25 de marzo de 2025</v>
          </cell>
          <cell r="R741" t="str">
            <v>4211010100101</v>
          </cell>
          <cell r="S741" t="str">
            <v>Sueldo básico</v>
          </cell>
          <cell r="T741" t="str">
            <v>3-100-F002</v>
          </cell>
          <cell r="U741" t="str">
            <v>VA-Administrados de libre destinación</v>
          </cell>
          <cell r="V741" t="str">
            <v>000000000000000000260</v>
          </cell>
          <cell r="W741" t="str">
            <v>0260 - Programa Funcionamiento - CANAL CAPITAL</v>
          </cell>
          <cell r="X741" t="str">
            <v>PO/0260/0001/0000000260</v>
          </cell>
          <cell r="Z741" t="str">
            <v>funcionamiento Canal Capital</v>
          </cell>
          <cell r="AA741" t="str">
            <v>96</v>
          </cell>
          <cell r="AB741" t="str">
            <v>N/A ACTO ADMINISTRATIVO (RESOLUCIÓN, DECRETO, ACUERDO, ETC.)</v>
          </cell>
          <cell r="AC741" t="str">
            <v>0000000260</v>
          </cell>
          <cell r="AD741" t="str">
            <v>NIT</v>
          </cell>
          <cell r="AE741" t="str">
            <v>830012587</v>
          </cell>
          <cell r="AF741" t="str">
            <v>CANAL CAPITAL</v>
          </cell>
          <cell r="AG741" t="str">
            <v>1005748523</v>
          </cell>
          <cell r="AH741" t="str">
            <v>JORGE ENRIQUE ANGARITA LOPEZ</v>
          </cell>
          <cell r="AI741" t="str">
            <v>1006138140</v>
          </cell>
          <cell r="AJ741" t="str">
            <v>JAVIER AUGUSTO MEDINA PARRA</v>
          </cell>
          <cell r="AK741">
            <v>1234608</v>
          </cell>
          <cell r="AL741">
            <v>1234608</v>
          </cell>
          <cell r="AM741">
            <v>0</v>
          </cell>
          <cell r="AN741">
            <v>0</v>
          </cell>
          <cell r="AO741">
            <v>0</v>
          </cell>
        </row>
        <row r="742">
          <cell r="I742" t="str">
            <v>10-2025</v>
          </cell>
          <cell r="J742">
            <v>45720</v>
          </cell>
          <cell r="K742">
            <v>45741</v>
          </cell>
          <cell r="L742" t="str">
            <v>21</v>
          </cell>
          <cell r="M742" t="str">
            <v>02</v>
          </cell>
          <cell r="N742" t="str">
            <v>ORDENES DE PAGO</v>
          </cell>
          <cell r="O742" t="str">
            <v>412</v>
          </cell>
          <cell r="P742" t="str">
            <v>758</v>
          </cell>
          <cell r="Q742" t="str">
            <v xml:space="preserve"> SA-32 Vacaciones - Reconocer  el pago entre el 4 de marzo de 2025 hasta el 25 de marzo de 2025</v>
          </cell>
          <cell r="R742" t="str">
            <v>4211010300101</v>
          </cell>
          <cell r="S742" t="str">
            <v>Vacaciones</v>
          </cell>
          <cell r="T742" t="str">
            <v>3-100-F002</v>
          </cell>
          <cell r="U742" t="str">
            <v>VA-Administrados de libre destinación</v>
          </cell>
          <cell r="V742" t="str">
            <v>000000000000000000260</v>
          </cell>
          <cell r="W742" t="str">
            <v>0260 - Programa Funcionamiento - CANAL CAPITAL</v>
          </cell>
          <cell r="X742" t="str">
            <v>PO/0260/0001/0000000260</v>
          </cell>
          <cell r="Z742" t="str">
            <v>funcionamiento Canal Capital</v>
          </cell>
          <cell r="AA742" t="str">
            <v>96</v>
          </cell>
          <cell r="AB742" t="str">
            <v>N/A ACTO ADMINISTRATIVO (RESOLUCIÓN, DECRETO, ACUERDO, ETC.)</v>
          </cell>
          <cell r="AC742" t="str">
            <v>0000000260</v>
          </cell>
          <cell r="AD742" t="str">
            <v>NIT</v>
          </cell>
          <cell r="AE742" t="str">
            <v>830012587</v>
          </cell>
          <cell r="AF742" t="str">
            <v>CANAL CAPITAL</v>
          </cell>
          <cell r="AG742" t="str">
            <v>1005748523</v>
          </cell>
          <cell r="AH742" t="str">
            <v>JORGE ENRIQUE ANGARITA LOPEZ</v>
          </cell>
          <cell r="AI742" t="str">
            <v>1006138140</v>
          </cell>
          <cell r="AJ742" t="str">
            <v>JAVIER AUGUSTO MEDINA PARRA</v>
          </cell>
          <cell r="AK742">
            <v>3536637</v>
          </cell>
          <cell r="AL742">
            <v>3536637</v>
          </cell>
          <cell r="AM742">
            <v>0</v>
          </cell>
          <cell r="AN742">
            <v>0</v>
          </cell>
          <cell r="AO742">
            <v>0</v>
          </cell>
        </row>
        <row r="743">
          <cell r="I743" t="str">
            <v>422-2024</v>
          </cell>
          <cell r="J743">
            <v>45706</v>
          </cell>
          <cell r="K743">
            <v>45765</v>
          </cell>
          <cell r="L743" t="str">
            <v>59</v>
          </cell>
          <cell r="M743" t="str">
            <v>02</v>
          </cell>
          <cell r="N743" t="str">
            <v>ORDENES DE PAGO</v>
          </cell>
          <cell r="O743" t="str">
            <v>738</v>
          </cell>
          <cell r="P743" t="str">
            <v>734</v>
          </cell>
          <cell r="Q743" t="str">
            <v xml:space="preserve"> SA-111 8365 - Adicionar y prorrogar el contrato de prestación de servicios No. 422 de 2024 suscrito con Universal de Limpieza S.A.S</v>
          </cell>
          <cell r="R743" t="str">
            <v>42450208</v>
          </cell>
          <cell r="S743" t="str">
            <v>Servicios prestados a las empresas y servicios de producción</v>
          </cell>
          <cell r="T743" t="str">
            <v>3-100-F002</v>
          </cell>
          <cell r="U743" t="str">
            <v>VA-Administrados de libre destinación</v>
          </cell>
          <cell r="V743" t="str">
            <v>332000000000000000260</v>
          </cell>
          <cell r="W743" t="str">
            <v>Gtos de Operación CANAL CAPITAL</v>
          </cell>
          <cell r="X743" t="str">
            <v>PO/0260/0001/GAST_OPE</v>
          </cell>
          <cell r="Z743" t="str">
            <v>Gastos Operacionales</v>
          </cell>
          <cell r="AA743" t="str">
            <v>11</v>
          </cell>
          <cell r="AB743" t="str">
            <v>RÉGIMEN ESPECIAL</v>
          </cell>
          <cell r="AC743" t="str">
            <v>1000453495</v>
          </cell>
          <cell r="AD743" t="str">
            <v>NIT</v>
          </cell>
          <cell r="AE743" t="str">
            <v>900095247</v>
          </cell>
          <cell r="AF743" t="str">
            <v>UNIVERSAL DE LIMPIEZA S.A.S</v>
          </cell>
          <cell r="AG743" t="str">
            <v>1005748523</v>
          </cell>
          <cell r="AH743" t="str">
            <v>JORGE ENRIQUE ANGARITA LOPEZ</v>
          </cell>
          <cell r="AI743" t="str">
            <v>1006767230</v>
          </cell>
          <cell r="AJ743" t="str">
            <v>JUANA AMALIA GONZALEZ HERNANDEZ</v>
          </cell>
          <cell r="AK743">
            <v>43527222</v>
          </cell>
          <cell r="AL743">
            <v>0</v>
          </cell>
          <cell r="AM743">
            <v>0</v>
          </cell>
          <cell r="AN743">
            <v>43527222</v>
          </cell>
          <cell r="AO743">
            <v>0</v>
          </cell>
        </row>
        <row r="744">
          <cell r="I744" t="str">
            <v>284-SDH</v>
          </cell>
          <cell r="J744">
            <v>45706</v>
          </cell>
          <cell r="K744">
            <v>46022</v>
          </cell>
          <cell r="L744" t="str">
            <v>316</v>
          </cell>
          <cell r="M744" t="str">
            <v>02</v>
          </cell>
          <cell r="N744" t="str">
            <v>ORDENES DE PAGO</v>
          </cell>
          <cell r="O744" t="str">
            <v>793</v>
          </cell>
          <cell r="P744" t="str">
            <v>735</v>
          </cell>
          <cell r="Q744" t="str">
            <v xml:space="preserve"> SF-12 Canal Capital, como sociedad pública organizada como Empresa Industrial y Comercial del Estado, está obligada a liquidar, declarar y pagar el Impuesto Mensual de Auto-retención de Renta, de acuerdo a lo establecido en la ley 1819 de 2016 (Reforma Tributaria), por lo que se solicita expedir Disponibilidad y Registro Presupuestal para el pago de dicho impuesto correspondiente al mes de Enero 2025, giro que se debe realizar a la Dirección de Impuesta y Aduanas Nacionales DIAN</v>
          </cell>
          <cell r="R744" t="str">
            <v>42180102</v>
          </cell>
          <cell r="S744" t="str">
            <v>Impuesto sobre la renta para la equidad CREE</v>
          </cell>
          <cell r="T744" t="str">
            <v>3-100-F002</v>
          </cell>
          <cell r="U744" t="str">
            <v>VA-Administrados de libre destinación</v>
          </cell>
          <cell r="V744" t="str">
            <v>000000000000000000260</v>
          </cell>
          <cell r="W744" t="str">
            <v>0260 - Programa Funcionamiento - CANAL CAPITAL</v>
          </cell>
          <cell r="X744" t="str">
            <v>PO/0260/0001/0000000260</v>
          </cell>
          <cell r="Z744" t="str">
            <v>funcionamiento Canal Capital</v>
          </cell>
          <cell r="AA744" t="str">
            <v>96</v>
          </cell>
          <cell r="AB744" t="str">
            <v>N/A ACTO ADMINISTRATIVO (RESOLUCIÓN, DECRETO, ACUERDO, ETC.)</v>
          </cell>
          <cell r="AC744" t="str">
            <v>1000449188</v>
          </cell>
          <cell r="AD744" t="str">
            <v>NIT</v>
          </cell>
          <cell r="AE744" t="str">
            <v>800197268</v>
          </cell>
          <cell r="AF744" t="str">
            <v>UAE DIRECCION DE IMPUESTOS Y ADUANAS NACIONALES</v>
          </cell>
          <cell r="AG744" t="str">
            <v>1005748523</v>
          </cell>
          <cell r="AH744" t="str">
            <v>JORGE ENRIQUE ANGARITA LOPEZ</v>
          </cell>
          <cell r="AI744" t="str">
            <v>1005748523</v>
          </cell>
          <cell r="AJ744" t="str">
            <v>JORGE ENRIQUE ANGARITA LOPEZ</v>
          </cell>
          <cell r="AK744">
            <v>6849000</v>
          </cell>
          <cell r="AL744">
            <v>0</v>
          </cell>
          <cell r="AM744">
            <v>0</v>
          </cell>
          <cell r="AN744">
            <v>6849000</v>
          </cell>
          <cell r="AO744">
            <v>6849000</v>
          </cell>
        </row>
        <row r="745">
          <cell r="I745" t="str">
            <v>10-2025</v>
          </cell>
          <cell r="J745">
            <v>45720</v>
          </cell>
          <cell r="K745">
            <v>45741</v>
          </cell>
          <cell r="L745" t="str">
            <v>21</v>
          </cell>
          <cell r="M745" t="str">
            <v>02</v>
          </cell>
          <cell r="N745" t="str">
            <v>ORDENES DE PAGO</v>
          </cell>
          <cell r="O745" t="str">
            <v>413</v>
          </cell>
          <cell r="P745" t="str">
            <v>759</v>
          </cell>
          <cell r="Q745" t="str">
            <v xml:space="preserve"> SA-34 Prima de vacaciones - reconoce el pago entre 4 de marzo de 2025 hasta el 25 de marzo de 2025</v>
          </cell>
          <cell r="R745" t="str">
            <v>421101010010802</v>
          </cell>
          <cell r="S745" t="str">
            <v>Prima de vacaciones</v>
          </cell>
          <cell r="T745" t="str">
            <v>3-100-F002</v>
          </cell>
          <cell r="U745" t="str">
            <v>VA-Administrados de libre destinación</v>
          </cell>
          <cell r="V745" t="str">
            <v>000000000000000000260</v>
          </cell>
          <cell r="W745" t="str">
            <v>0260 - Programa Funcionamiento - CANAL CAPITAL</v>
          </cell>
          <cell r="X745" t="str">
            <v>PO/0260/0001/0000000260</v>
          </cell>
          <cell r="Z745" t="str">
            <v>funcionamiento Canal Capital</v>
          </cell>
          <cell r="AA745" t="str">
            <v>96</v>
          </cell>
          <cell r="AB745" t="str">
            <v>N/A ACTO ADMINISTRATIVO (RESOLUCIÓN, DECRETO, ACUERDO, ETC.)</v>
          </cell>
          <cell r="AC745" t="str">
            <v>0000000260</v>
          </cell>
          <cell r="AD745" t="str">
            <v>NIT</v>
          </cell>
          <cell r="AE745" t="str">
            <v>830012587</v>
          </cell>
          <cell r="AF745" t="str">
            <v>CANAL CAPITAL</v>
          </cell>
          <cell r="AG745" t="str">
            <v>1005748523</v>
          </cell>
          <cell r="AH745" t="str">
            <v>JORGE ENRIQUE ANGARITA LOPEZ</v>
          </cell>
          <cell r="AI745" t="str">
            <v>1006138140</v>
          </cell>
          <cell r="AJ745" t="str">
            <v>JAVIER AUGUSTO MEDINA PARRA</v>
          </cell>
          <cell r="AK745">
            <v>2411343</v>
          </cell>
          <cell r="AL745">
            <v>2411343</v>
          </cell>
          <cell r="AM745">
            <v>0</v>
          </cell>
          <cell r="AN745">
            <v>0</v>
          </cell>
          <cell r="AO745">
            <v>0</v>
          </cell>
        </row>
        <row r="746">
          <cell r="I746" t="str">
            <v>10-2025</v>
          </cell>
          <cell r="J746">
            <v>45720</v>
          </cell>
          <cell r="K746">
            <v>45741</v>
          </cell>
          <cell r="L746" t="str">
            <v>21</v>
          </cell>
          <cell r="M746" t="str">
            <v>02</v>
          </cell>
          <cell r="N746" t="str">
            <v>ORDENES DE PAGO</v>
          </cell>
          <cell r="O746" t="str">
            <v>411</v>
          </cell>
          <cell r="P746" t="str">
            <v>760</v>
          </cell>
          <cell r="Q746" t="str">
            <v xml:space="preserve"> SA-33 Bonificación especial de recreación - reconocer el pago entre el 4 de marzo de 2025 hasta el 25 de marzo de 2025.</v>
          </cell>
          <cell r="R746" t="str">
            <v>4211010300103</v>
          </cell>
          <cell r="S746" t="str">
            <v>Bonificación especial de recreación</v>
          </cell>
          <cell r="T746" t="str">
            <v>3-100-F002</v>
          </cell>
          <cell r="U746" t="str">
            <v>VA-Administrados de libre destinación</v>
          </cell>
          <cell r="V746" t="str">
            <v>000000000000000000260</v>
          </cell>
          <cell r="W746" t="str">
            <v>0260 - Programa Funcionamiento - CANAL CAPITAL</v>
          </cell>
          <cell r="X746" t="str">
            <v>PO/0260/0001/0000000260</v>
          </cell>
          <cell r="Z746" t="str">
            <v>funcionamiento Canal Capital</v>
          </cell>
          <cell r="AA746" t="str">
            <v>96</v>
          </cell>
          <cell r="AB746" t="str">
            <v>N/A ACTO ADMINISTRATIVO (RESOLUCIÓN, DECRETO, ACUERDO, ETC.)</v>
          </cell>
          <cell r="AC746" t="str">
            <v>0000000260</v>
          </cell>
          <cell r="AD746" t="str">
            <v>NIT</v>
          </cell>
          <cell r="AE746" t="str">
            <v>830012587</v>
          </cell>
          <cell r="AF746" t="str">
            <v>CANAL CAPITAL</v>
          </cell>
          <cell r="AG746" t="str">
            <v>1005748523</v>
          </cell>
          <cell r="AH746" t="str">
            <v>JORGE ENRIQUE ANGARITA LOPEZ</v>
          </cell>
          <cell r="AI746" t="str">
            <v>1006138140</v>
          </cell>
          <cell r="AJ746" t="str">
            <v>JAVIER AUGUSTO MEDINA PARRA</v>
          </cell>
          <cell r="AK746">
            <v>308652</v>
          </cell>
          <cell r="AL746">
            <v>308652</v>
          </cell>
          <cell r="AM746">
            <v>0</v>
          </cell>
          <cell r="AN746">
            <v>0</v>
          </cell>
          <cell r="AO746">
            <v>0</v>
          </cell>
        </row>
        <row r="747">
          <cell r="I747" t="str">
            <v>10-2025</v>
          </cell>
          <cell r="J747">
            <v>45720</v>
          </cell>
          <cell r="K747">
            <v>45741</v>
          </cell>
          <cell r="L747" t="str">
            <v>21</v>
          </cell>
          <cell r="M747" t="str">
            <v>02</v>
          </cell>
          <cell r="N747" t="str">
            <v>ORDENES DE PAGO</v>
          </cell>
          <cell r="O747" t="str">
            <v>401</v>
          </cell>
          <cell r="P747" t="str">
            <v>766</v>
          </cell>
          <cell r="Q747" t="str">
            <v xml:space="preserve"> SA-21 Sueldos Personal de Nómina - Reconocer el pago 4 de marzo de 2025 hasta 25 de marzo de 2025</v>
          </cell>
          <cell r="R747" t="str">
            <v>4211010100101</v>
          </cell>
          <cell r="S747" t="str">
            <v>Sueldo básico</v>
          </cell>
          <cell r="T747" t="str">
            <v>3-100-F002</v>
          </cell>
          <cell r="U747" t="str">
            <v>VA-Administrados de libre destinación</v>
          </cell>
          <cell r="V747" t="str">
            <v>000000000000000000260</v>
          </cell>
          <cell r="W747" t="str">
            <v>0260 - Programa Funcionamiento - CANAL CAPITAL</v>
          </cell>
          <cell r="X747" t="str">
            <v>PO/0260/0001/0000000260</v>
          </cell>
          <cell r="Z747" t="str">
            <v>funcionamiento Canal Capital</v>
          </cell>
          <cell r="AA747" t="str">
            <v>96</v>
          </cell>
          <cell r="AB747" t="str">
            <v>N/A ACTO ADMINISTRATIVO (RESOLUCIÓN, DECRETO, ACUERDO, ETC.)</v>
          </cell>
          <cell r="AC747" t="str">
            <v>1008135635</v>
          </cell>
          <cell r="AD747" t="str">
            <v>CC</v>
          </cell>
          <cell r="AE747" t="str">
            <v>52221073</v>
          </cell>
          <cell r="AF747" t="str">
            <v>SANDRA NAYIBE OBREGON MEDINA</v>
          </cell>
          <cell r="AG747" t="str">
            <v>1005748523</v>
          </cell>
          <cell r="AH747" t="str">
            <v>JORGE ENRIQUE ANGARITA LOPEZ</v>
          </cell>
          <cell r="AI747" t="str">
            <v>1006138140</v>
          </cell>
          <cell r="AJ747" t="str">
            <v>JAVIER AUGUSTO MEDINA PARRA</v>
          </cell>
          <cell r="AK747">
            <v>1234608</v>
          </cell>
          <cell r="AL747">
            <v>0</v>
          </cell>
          <cell r="AM747">
            <v>0</v>
          </cell>
          <cell r="AN747">
            <v>1234608</v>
          </cell>
          <cell r="AO747">
            <v>1234608</v>
          </cell>
        </row>
        <row r="748">
          <cell r="I748" t="str">
            <v>10-2025</v>
          </cell>
          <cell r="J748">
            <v>45720</v>
          </cell>
          <cell r="K748">
            <v>45741</v>
          </cell>
          <cell r="L748" t="str">
            <v>21</v>
          </cell>
          <cell r="M748" t="str">
            <v>02</v>
          </cell>
          <cell r="N748" t="str">
            <v>ORDENES DE PAGO</v>
          </cell>
          <cell r="O748" t="str">
            <v>412</v>
          </cell>
          <cell r="P748" t="str">
            <v>767</v>
          </cell>
          <cell r="Q748" t="str">
            <v xml:space="preserve"> SA-32 Vacaciones- Reconocer el pago 4 de marzo de 2025 hasta 25 de marzo2025</v>
          </cell>
          <cell r="R748" t="str">
            <v>4211010300101</v>
          </cell>
          <cell r="S748" t="str">
            <v>Vacaciones</v>
          </cell>
          <cell r="T748" t="str">
            <v>3-100-F002</v>
          </cell>
          <cell r="U748" t="str">
            <v>VA-Administrados de libre destinación</v>
          </cell>
          <cell r="V748" t="str">
            <v>000000000000000000260</v>
          </cell>
          <cell r="W748" t="str">
            <v>0260 - Programa Funcionamiento - CANAL CAPITAL</v>
          </cell>
          <cell r="X748" t="str">
            <v>PO/0260/0001/0000000260</v>
          </cell>
          <cell r="Z748" t="str">
            <v>funcionamiento Canal Capital</v>
          </cell>
          <cell r="AA748" t="str">
            <v>96</v>
          </cell>
          <cell r="AB748" t="str">
            <v>N/A ACTO ADMINISTRATIVO (RESOLUCIÓN, DECRETO, ACUERDO, ETC.)</v>
          </cell>
          <cell r="AC748" t="str">
            <v>1008135635</v>
          </cell>
          <cell r="AD748" t="str">
            <v>CC</v>
          </cell>
          <cell r="AE748" t="str">
            <v>52221073</v>
          </cell>
          <cell r="AF748" t="str">
            <v>SANDRA NAYIBE OBREGON MEDINA</v>
          </cell>
          <cell r="AG748" t="str">
            <v>1005748523</v>
          </cell>
          <cell r="AH748" t="str">
            <v>JORGE ENRIQUE ANGARITA LOPEZ</v>
          </cell>
          <cell r="AI748" t="str">
            <v>1006138140</v>
          </cell>
          <cell r="AJ748" t="str">
            <v>JAVIER AUGUSTO MEDINA PARRA</v>
          </cell>
          <cell r="AK748">
            <v>3536637</v>
          </cell>
          <cell r="AL748">
            <v>0</v>
          </cell>
          <cell r="AM748">
            <v>0</v>
          </cell>
          <cell r="AN748">
            <v>3536637</v>
          </cell>
          <cell r="AO748">
            <v>3536637</v>
          </cell>
        </row>
        <row r="749">
          <cell r="I749" t="str">
            <v>10-2025</v>
          </cell>
          <cell r="J749">
            <v>45720</v>
          </cell>
          <cell r="K749">
            <v>45741</v>
          </cell>
          <cell r="L749" t="str">
            <v>21</v>
          </cell>
          <cell r="M749" t="str">
            <v>02</v>
          </cell>
          <cell r="N749" t="str">
            <v>ORDENES DE PAGO</v>
          </cell>
          <cell r="O749" t="str">
            <v>413</v>
          </cell>
          <cell r="P749" t="str">
            <v>768</v>
          </cell>
          <cell r="Q749" t="str">
            <v xml:space="preserve"> SA-34 Prima de vacaciones - Reconocer el pago 4 de marzo de 2025 hasta 25 de marzo de 2025</v>
          </cell>
          <cell r="R749" t="str">
            <v>421101010010802</v>
          </cell>
          <cell r="S749" t="str">
            <v>Prima de vacaciones</v>
          </cell>
          <cell r="T749" t="str">
            <v>3-100-F002</v>
          </cell>
          <cell r="U749" t="str">
            <v>VA-Administrados de libre destinación</v>
          </cell>
          <cell r="V749" t="str">
            <v>000000000000000000260</v>
          </cell>
          <cell r="W749" t="str">
            <v>0260 - Programa Funcionamiento - CANAL CAPITAL</v>
          </cell>
          <cell r="X749" t="str">
            <v>PO/0260/0001/0000000260</v>
          </cell>
          <cell r="Z749" t="str">
            <v>funcionamiento Canal Capital</v>
          </cell>
          <cell r="AA749" t="str">
            <v>96</v>
          </cell>
          <cell r="AB749" t="str">
            <v>N/A ACTO ADMINISTRATIVO (RESOLUCIÓN, DECRETO, ACUERDO, ETC.)</v>
          </cell>
          <cell r="AC749" t="str">
            <v>1008135635</v>
          </cell>
          <cell r="AD749" t="str">
            <v>CC</v>
          </cell>
          <cell r="AE749" t="str">
            <v>52221073</v>
          </cell>
          <cell r="AF749" t="str">
            <v>SANDRA NAYIBE OBREGON MEDINA</v>
          </cell>
          <cell r="AG749" t="str">
            <v>1005748523</v>
          </cell>
          <cell r="AH749" t="str">
            <v>JORGE ENRIQUE ANGARITA LOPEZ</v>
          </cell>
          <cell r="AI749" t="str">
            <v>1006138140</v>
          </cell>
          <cell r="AJ749" t="str">
            <v>JAVIER AUGUSTO MEDINA PARRA</v>
          </cell>
          <cell r="AK749">
            <v>2411343</v>
          </cell>
          <cell r="AL749">
            <v>0</v>
          </cell>
          <cell r="AM749">
            <v>0</v>
          </cell>
          <cell r="AN749">
            <v>2411343</v>
          </cell>
          <cell r="AO749">
            <v>2411343</v>
          </cell>
        </row>
        <row r="750">
          <cell r="I750" t="str">
            <v>41340964919</v>
          </cell>
          <cell r="J750">
            <v>45707</v>
          </cell>
          <cell r="K750">
            <v>46022</v>
          </cell>
          <cell r="L750" t="str">
            <v>315</v>
          </cell>
          <cell r="M750" t="str">
            <v>02</v>
          </cell>
          <cell r="N750" t="str">
            <v>ORDENES DE PAGO</v>
          </cell>
          <cell r="O750" t="str">
            <v>450</v>
          </cell>
          <cell r="P750" t="str">
            <v>741</v>
          </cell>
          <cell r="Q750" t="str">
            <v xml:space="preserve"> SA-85 8339 - Servicio público de Acueducto y Alcantarillado de Canal Capital en la sede calle 69</v>
          </cell>
          <cell r="R750" t="str">
            <v>42120202006</v>
          </cell>
          <cell r="S750" t="str">
            <v>Servicios de alojamiento; servicios de suministro de comidas y bebidas; servicios de transporte; y servicios de distribución de electricidad, gas y agua</v>
          </cell>
          <cell r="T750" t="str">
            <v>3-100-F002</v>
          </cell>
          <cell r="U750" t="str">
            <v>VA-Administrados de libre destinación</v>
          </cell>
          <cell r="V750" t="str">
            <v>000000000000000000260</v>
          </cell>
          <cell r="W750" t="str">
            <v>0260 - Programa Funcionamiento - CANAL CAPITAL</v>
          </cell>
          <cell r="X750" t="str">
            <v>PO/0260/0001/0000000260</v>
          </cell>
          <cell r="Z750" t="str">
            <v>funcionamiento Canal Capital</v>
          </cell>
          <cell r="AA750" t="str">
            <v>93</v>
          </cell>
          <cell r="AB750" t="str">
            <v>N/A SERVICIOS PÚBLICOS</v>
          </cell>
          <cell r="AC750" t="str">
            <v>0000000265</v>
          </cell>
          <cell r="AD750" t="str">
            <v>NIT</v>
          </cell>
          <cell r="AE750" t="str">
            <v>899999094</v>
          </cell>
          <cell r="AF750" t="str">
            <v>EMPRESA DE ACUEDUCTO Y ALCANTARILLADO DE BOGOTA E.S.P.</v>
          </cell>
          <cell r="AG750" t="str">
            <v>1005748523</v>
          </cell>
          <cell r="AH750" t="str">
            <v>JORGE ENRIQUE ANGARITA LOPEZ</v>
          </cell>
          <cell r="AI750" t="str">
            <v>1006138140</v>
          </cell>
          <cell r="AJ750" t="str">
            <v>JAVIER AUGUSTO MEDINA PARRA</v>
          </cell>
          <cell r="AK750">
            <v>65520</v>
          </cell>
          <cell r="AL750">
            <v>0</v>
          </cell>
          <cell r="AM750">
            <v>0</v>
          </cell>
          <cell r="AN750">
            <v>65520</v>
          </cell>
          <cell r="AO750">
            <v>65520</v>
          </cell>
        </row>
        <row r="751">
          <cell r="I751" t="str">
            <v>342679640</v>
          </cell>
          <cell r="J751">
            <v>45707</v>
          </cell>
          <cell r="K751">
            <v>46022</v>
          </cell>
          <cell r="L751" t="str">
            <v>315</v>
          </cell>
          <cell r="M751" t="str">
            <v>02</v>
          </cell>
          <cell r="N751" t="str">
            <v>ORDENES DE PAGO</v>
          </cell>
          <cell r="O751" t="str">
            <v>449</v>
          </cell>
          <cell r="P751" t="str">
            <v>742</v>
          </cell>
          <cell r="Q751" t="str">
            <v xml:space="preserve"> SA-83 8337 - Servicio público de Energía de Canal Capital en la sede calle 69  cobro del periodo comprendido entre 15 ENE/2025 A 12 FEB/2025</v>
          </cell>
          <cell r="R751" t="str">
            <v>42120202006</v>
          </cell>
          <cell r="S751" t="str">
            <v>Servicios de alojamiento; servicios de suministro de comidas y bebidas; servicios de transporte; y servicios de distribución de electricidad, gas y agua</v>
          </cell>
          <cell r="T751" t="str">
            <v>3-100-F002</v>
          </cell>
          <cell r="U751" t="str">
            <v>VA-Administrados de libre destinación</v>
          </cell>
          <cell r="V751" t="str">
            <v>000000000000000000260</v>
          </cell>
          <cell r="W751" t="str">
            <v>0260 - Programa Funcionamiento - CANAL CAPITAL</v>
          </cell>
          <cell r="X751" t="str">
            <v>PO/0260/0001/0000000260</v>
          </cell>
          <cell r="Z751" t="str">
            <v>funcionamiento Canal Capital</v>
          </cell>
          <cell r="AA751" t="str">
            <v>93</v>
          </cell>
          <cell r="AB751" t="str">
            <v>N/A SERVICIOS PÚBLICOS</v>
          </cell>
          <cell r="AC751" t="str">
            <v>1000455356</v>
          </cell>
          <cell r="AD751" t="str">
            <v>NIT</v>
          </cell>
          <cell r="AE751" t="str">
            <v>860063875</v>
          </cell>
          <cell r="AF751" t="str">
            <v>ENEL COLOMBIA SA ESP</v>
          </cell>
          <cell r="AG751" t="str">
            <v>1005748523</v>
          </cell>
          <cell r="AH751" t="str">
            <v>JORGE ENRIQUE ANGARITA LOPEZ</v>
          </cell>
          <cell r="AI751" t="str">
            <v>1006138140</v>
          </cell>
          <cell r="AJ751" t="str">
            <v>JAVIER AUGUSTO MEDINA PARRA</v>
          </cell>
          <cell r="AK751">
            <v>1604690</v>
          </cell>
          <cell r="AL751">
            <v>0</v>
          </cell>
          <cell r="AM751">
            <v>0</v>
          </cell>
          <cell r="AN751">
            <v>1604690</v>
          </cell>
          <cell r="AO751">
            <v>1604690</v>
          </cell>
        </row>
        <row r="752">
          <cell r="I752" t="str">
            <v>342679640</v>
          </cell>
          <cell r="J752">
            <v>45707</v>
          </cell>
          <cell r="K752">
            <v>46022</v>
          </cell>
          <cell r="L752" t="str">
            <v>315</v>
          </cell>
          <cell r="M752" t="str">
            <v>02</v>
          </cell>
          <cell r="N752" t="str">
            <v>ORDENES DE PAGO</v>
          </cell>
          <cell r="O752" t="str">
            <v>471</v>
          </cell>
          <cell r="P752" t="str">
            <v>743</v>
          </cell>
          <cell r="Q752" t="str">
            <v xml:space="preserve"> SA-88 8357 - Servicio público de Aseo y recolección de basuras de Canal Capital en la sede calle 69  cobro del periodo comprendido entre ENE/2025 A 12 FEB/2025</v>
          </cell>
          <cell r="R752" t="str">
            <v>42120202009</v>
          </cell>
          <cell r="S752" t="str">
            <v>Servicios para la comunidad, sociales y personales</v>
          </cell>
          <cell r="T752" t="str">
            <v>3-100-F002</v>
          </cell>
          <cell r="U752" t="str">
            <v>VA-Administrados de libre destinación</v>
          </cell>
          <cell r="V752" t="str">
            <v>000000000000000000260</v>
          </cell>
          <cell r="W752" t="str">
            <v>0260 - Programa Funcionamiento - CANAL CAPITAL</v>
          </cell>
          <cell r="X752" t="str">
            <v>PO/0260/0001/0000000260</v>
          </cell>
          <cell r="Z752" t="str">
            <v>funcionamiento Canal Capital</v>
          </cell>
          <cell r="AA752" t="str">
            <v>93</v>
          </cell>
          <cell r="AB752" t="str">
            <v>N/A SERVICIOS PÚBLICOS</v>
          </cell>
          <cell r="AC752" t="str">
            <v>1000455356</v>
          </cell>
          <cell r="AD752" t="str">
            <v>NIT</v>
          </cell>
          <cell r="AE752" t="str">
            <v>860063875</v>
          </cell>
          <cell r="AF752" t="str">
            <v>ENEL COLOMBIA SA ESP</v>
          </cell>
          <cell r="AG752" t="str">
            <v>1005748523</v>
          </cell>
          <cell r="AH752" t="str">
            <v>JORGE ENRIQUE ANGARITA LOPEZ</v>
          </cell>
          <cell r="AI752" t="str">
            <v>1006138140</v>
          </cell>
          <cell r="AJ752" t="str">
            <v>JAVIER AUGUSTO MEDINA PARRA</v>
          </cell>
          <cell r="AK752">
            <v>50680</v>
          </cell>
          <cell r="AL752">
            <v>0</v>
          </cell>
          <cell r="AM752">
            <v>0</v>
          </cell>
          <cell r="AN752">
            <v>50680</v>
          </cell>
          <cell r="AO752">
            <v>50680</v>
          </cell>
        </row>
        <row r="753">
          <cell r="I753" t="str">
            <v>10-2025</v>
          </cell>
          <cell r="J753">
            <v>45720</v>
          </cell>
          <cell r="K753">
            <v>45741</v>
          </cell>
          <cell r="L753" t="str">
            <v>21</v>
          </cell>
          <cell r="M753" t="str">
            <v>02</v>
          </cell>
          <cell r="N753" t="str">
            <v>ORDENES DE PAGO</v>
          </cell>
          <cell r="O753" t="str">
            <v>411</v>
          </cell>
          <cell r="P753" t="str">
            <v>769</v>
          </cell>
          <cell r="Q753" t="str">
            <v xml:space="preserve"> SA-33 Bonificación especial de recreación - Reconocer el pago 4 de marzo2025 hasta 25 de marzo de 2025.</v>
          </cell>
          <cell r="R753" t="str">
            <v>4211010300103</v>
          </cell>
          <cell r="S753" t="str">
            <v>Bonificación especial de recreación</v>
          </cell>
          <cell r="T753" t="str">
            <v>3-100-F002</v>
          </cell>
          <cell r="U753" t="str">
            <v>VA-Administrados de libre destinación</v>
          </cell>
          <cell r="V753" t="str">
            <v>000000000000000000260</v>
          </cell>
          <cell r="W753" t="str">
            <v>0260 - Programa Funcionamiento - CANAL CAPITAL</v>
          </cell>
          <cell r="X753" t="str">
            <v>PO/0260/0001/0000000260</v>
          </cell>
          <cell r="Z753" t="str">
            <v>funcionamiento Canal Capital</v>
          </cell>
          <cell r="AA753" t="str">
            <v>96</v>
          </cell>
          <cell r="AB753" t="str">
            <v>N/A ACTO ADMINISTRATIVO (RESOLUCIÓN, DECRETO, ACUERDO, ETC.)</v>
          </cell>
          <cell r="AC753" t="str">
            <v>1008135635</v>
          </cell>
          <cell r="AD753" t="str">
            <v>CC</v>
          </cell>
          <cell r="AE753" t="str">
            <v>52221073</v>
          </cell>
          <cell r="AF753" t="str">
            <v>SANDRA NAYIBE OBREGON MEDINA</v>
          </cell>
          <cell r="AG753" t="str">
            <v>1005748523</v>
          </cell>
          <cell r="AH753" t="str">
            <v>JORGE ENRIQUE ANGARITA LOPEZ</v>
          </cell>
          <cell r="AI753" t="str">
            <v>1006138140</v>
          </cell>
          <cell r="AJ753" t="str">
            <v>JAVIER AUGUSTO MEDINA PARRA</v>
          </cell>
          <cell r="AK753">
            <v>308652</v>
          </cell>
          <cell r="AL753">
            <v>0</v>
          </cell>
          <cell r="AM753">
            <v>0</v>
          </cell>
          <cell r="AN753">
            <v>308652</v>
          </cell>
          <cell r="AO753">
            <v>308652</v>
          </cell>
        </row>
        <row r="754">
          <cell r="I754" t="str">
            <v>0169-2025</v>
          </cell>
          <cell r="J754">
            <v>45701</v>
          </cell>
          <cell r="K754">
            <v>45912</v>
          </cell>
          <cell r="L754" t="str">
            <v>211</v>
          </cell>
          <cell r="M754" t="str">
            <v>02</v>
          </cell>
          <cell r="N754" t="str">
            <v>ORDENES DE PAGO</v>
          </cell>
          <cell r="O754" t="str">
            <v>705</v>
          </cell>
          <cell r="P754" t="str">
            <v>698</v>
          </cell>
          <cell r="Q754" t="str">
            <v xml:space="preserve"> DO-165 9732 - Proveer de manera autónoma e independiente los servicios requeridos para desarrollar actividades de periodismo para los diferentes proyectos de Canal Capital y sus otras señales.</v>
          </cell>
          <cell r="R754" t="str">
            <v>42450209</v>
          </cell>
          <cell r="S754" t="str">
            <v>Servicios para la comunidad, sociales y personales</v>
          </cell>
          <cell r="T754" t="str">
            <v>3-100-F002</v>
          </cell>
          <cell r="U754" t="str">
            <v>VA-Administrados de libre destinación</v>
          </cell>
          <cell r="V754" t="str">
            <v>332000000000000000260</v>
          </cell>
          <cell r="W754" t="str">
            <v>Gtos de Operación CANAL CAPITAL</v>
          </cell>
          <cell r="X754" t="str">
            <v>PO/0260/0001/GAST_OPE</v>
          </cell>
          <cell r="Z754" t="str">
            <v>Gastos Operacionales</v>
          </cell>
          <cell r="AA754" t="str">
            <v>11</v>
          </cell>
          <cell r="AB754" t="str">
            <v>RÉGIMEN ESPECIAL</v>
          </cell>
          <cell r="AC754" t="str">
            <v>1000160576</v>
          </cell>
          <cell r="AD754" t="str">
            <v>CC</v>
          </cell>
          <cell r="AE754" t="str">
            <v>53081512</v>
          </cell>
          <cell r="AF754" t="str">
            <v>MAGDA GISELA PAEZ TORRES</v>
          </cell>
          <cell r="AG754" t="str">
            <v>1005748523</v>
          </cell>
          <cell r="AH754" t="str">
            <v>JORGE ENRIQUE ANGARITA LOPEZ</v>
          </cell>
          <cell r="AI754" t="str">
            <v>1004759166</v>
          </cell>
          <cell r="AJ754" t="str">
            <v>DAVID CAMILO VARGAS MEJIA</v>
          </cell>
          <cell r="AK754">
            <v>41160000</v>
          </cell>
          <cell r="AL754">
            <v>0</v>
          </cell>
          <cell r="AM754">
            <v>0</v>
          </cell>
          <cell r="AN754">
            <v>41160000</v>
          </cell>
          <cell r="AO754">
            <v>3332000</v>
          </cell>
        </row>
        <row r="755">
          <cell r="I755" t="str">
            <v>0170-2025</v>
          </cell>
          <cell r="J755">
            <v>45702</v>
          </cell>
          <cell r="K755">
            <v>45977</v>
          </cell>
          <cell r="L755" t="str">
            <v>275</v>
          </cell>
          <cell r="M755" t="str">
            <v>02</v>
          </cell>
          <cell r="N755" t="str">
            <v>ORDENES DE PAGO</v>
          </cell>
          <cell r="O755" t="str">
            <v>752</v>
          </cell>
          <cell r="P755" t="str">
            <v>705</v>
          </cell>
          <cell r="Q755" t="str">
            <v xml:space="preserve"> DO-214 9709 - Proveer de manera autónoma e independiente los servicios requeridos para desarrollar actividades de producción para el proyecto Especiales Ahora incluido en el Plan de inversión, financiado a través de la resolución 00012 de 2025 del Fondo Único de Tecnologías de la Información y las Comunicaciones (FUTIC)</v>
          </cell>
          <cell r="R755" t="str">
            <v>423011723022024010101000</v>
          </cell>
          <cell r="S755" t="str">
            <v>Incremento de capacidad instalada para l - NA</v>
          </cell>
          <cell r="T755" t="str">
            <v>3-100-F002</v>
          </cell>
          <cell r="U755" t="str">
            <v>VA-Administrados de libre destinación</v>
          </cell>
          <cell r="V755" t="str">
            <v>40</v>
          </cell>
          <cell r="X755" t="str">
            <v>PM/0260/0101/23020000101</v>
          </cell>
          <cell r="Z755" t="str">
            <v>PRODUCTO PMR CANAL CAPITAL</v>
          </cell>
          <cell r="AA755" t="str">
            <v>11</v>
          </cell>
          <cell r="AB755" t="str">
            <v>RÉGIMEN ESPECIAL</v>
          </cell>
          <cell r="AC755" t="str">
            <v>1000208807</v>
          </cell>
          <cell r="AD755" t="str">
            <v>CC</v>
          </cell>
          <cell r="AE755" t="str">
            <v>1023943303</v>
          </cell>
          <cell r="AF755" t="str">
            <v>JEIMY JOHANA PULIDO GARAY</v>
          </cell>
          <cell r="AG755" t="str">
            <v>1005748523</v>
          </cell>
          <cell r="AH755" t="str">
            <v>JORGE ENRIQUE ANGARITA LOPEZ</v>
          </cell>
          <cell r="AI755" t="str">
            <v>1004759166</v>
          </cell>
          <cell r="AJ755" t="str">
            <v>DAVID CAMILO VARGAS MEJIA</v>
          </cell>
          <cell r="AK755">
            <v>44820000</v>
          </cell>
          <cell r="AL755">
            <v>0</v>
          </cell>
          <cell r="AM755">
            <v>0</v>
          </cell>
          <cell r="AN755">
            <v>44820000</v>
          </cell>
          <cell r="AO755">
            <v>2324000</v>
          </cell>
        </row>
        <row r="756">
          <cell r="I756" t="str">
            <v>12-2025</v>
          </cell>
          <cell r="J756">
            <v>45708</v>
          </cell>
          <cell r="K756">
            <v>46022</v>
          </cell>
          <cell r="L756" t="str">
            <v>314</v>
          </cell>
          <cell r="M756" t="str">
            <v>02</v>
          </cell>
          <cell r="N756" t="str">
            <v>ORDENES DE PAGO</v>
          </cell>
          <cell r="O756" t="str">
            <v>781</v>
          </cell>
          <cell r="P756" t="str">
            <v>747</v>
          </cell>
          <cell r="Q756" t="str">
            <v xml:space="preserve"> SA-122 8314 - CAJA MENOR</v>
          </cell>
          <cell r="R756" t="str">
            <v>42120201003</v>
          </cell>
          <cell r="S756" t="str">
            <v>Otros bienes transportables (excepto productos metálicos, maquinaria y equipo)</v>
          </cell>
          <cell r="T756" t="str">
            <v>3-100-F002</v>
          </cell>
          <cell r="U756" t="str">
            <v>VA-Administrados de libre destinación</v>
          </cell>
          <cell r="V756" t="str">
            <v>000000000000000000260</v>
          </cell>
          <cell r="W756" t="str">
            <v>0260 - Programa Funcionamiento - CANAL CAPITAL</v>
          </cell>
          <cell r="X756" t="str">
            <v>PO/0260/0001/0000000260</v>
          </cell>
          <cell r="Z756" t="str">
            <v>funcionamiento Canal Capital</v>
          </cell>
          <cell r="AA756" t="str">
            <v>95</v>
          </cell>
          <cell r="AB756" t="str">
            <v>N/A CAJA MENOR</v>
          </cell>
          <cell r="AC756" t="str">
            <v>0000000260</v>
          </cell>
          <cell r="AD756" t="str">
            <v>NIT</v>
          </cell>
          <cell r="AE756" t="str">
            <v>830012587</v>
          </cell>
          <cell r="AF756" t="str">
            <v>CANAL CAPITAL</v>
          </cell>
          <cell r="AG756" t="str">
            <v>1005748523</v>
          </cell>
          <cell r="AH756" t="str">
            <v>JORGE ENRIQUE ANGARITA LOPEZ</v>
          </cell>
          <cell r="AI756" t="str">
            <v>1000256877</v>
          </cell>
          <cell r="AJ756" t="str">
            <v>PAULA ARENAS CANAL</v>
          </cell>
          <cell r="AK756">
            <v>3500000</v>
          </cell>
          <cell r="AL756">
            <v>0</v>
          </cell>
          <cell r="AM756">
            <v>0</v>
          </cell>
          <cell r="AN756">
            <v>3500000</v>
          </cell>
          <cell r="AO756">
            <v>0</v>
          </cell>
        </row>
        <row r="757">
          <cell r="I757" t="str">
            <v>12-2025</v>
          </cell>
          <cell r="J757">
            <v>45708</v>
          </cell>
          <cell r="K757">
            <v>46022</v>
          </cell>
          <cell r="L757" t="str">
            <v>314</v>
          </cell>
          <cell r="M757" t="str">
            <v>02</v>
          </cell>
          <cell r="N757" t="str">
            <v>ORDENES DE PAGO</v>
          </cell>
          <cell r="O757" t="str">
            <v>779</v>
          </cell>
          <cell r="P757" t="str">
            <v>748</v>
          </cell>
          <cell r="Q757" t="str">
            <v xml:space="preserve"> SA-123 8317 - CAJA MENOR</v>
          </cell>
          <cell r="R757" t="str">
            <v>42120202006</v>
          </cell>
          <cell r="S757" t="str">
            <v>Servicios de alojamiento; servicios de suministro de comidas y bebidas; servicios de transporte; y servicios de distribución de electricidad, gas y agua</v>
          </cell>
          <cell r="T757" t="str">
            <v>3-100-F002</v>
          </cell>
          <cell r="U757" t="str">
            <v>VA-Administrados de libre destinación</v>
          </cell>
          <cell r="V757" t="str">
            <v>000000000000000000260</v>
          </cell>
          <cell r="W757" t="str">
            <v>0260 - Programa Funcionamiento - CANAL CAPITAL</v>
          </cell>
          <cell r="X757" t="str">
            <v>PO/0260/0001/0000000260</v>
          </cell>
          <cell r="Z757" t="str">
            <v>funcionamiento Canal Capital</v>
          </cell>
          <cell r="AA757" t="str">
            <v>95</v>
          </cell>
          <cell r="AB757" t="str">
            <v>N/A CAJA MENOR</v>
          </cell>
          <cell r="AC757" t="str">
            <v>0000000260</v>
          </cell>
          <cell r="AD757" t="str">
            <v>NIT</v>
          </cell>
          <cell r="AE757" t="str">
            <v>830012587</v>
          </cell>
          <cell r="AF757" t="str">
            <v>CANAL CAPITAL</v>
          </cell>
          <cell r="AG757" t="str">
            <v>1005748523</v>
          </cell>
          <cell r="AH757" t="str">
            <v>JORGE ENRIQUE ANGARITA LOPEZ</v>
          </cell>
          <cell r="AI757" t="str">
            <v>1000256877</v>
          </cell>
          <cell r="AJ757" t="str">
            <v>PAULA ARENAS CANAL</v>
          </cell>
          <cell r="AK757">
            <v>2400000</v>
          </cell>
          <cell r="AL757">
            <v>0</v>
          </cell>
          <cell r="AM757">
            <v>0</v>
          </cell>
          <cell r="AN757">
            <v>2400000</v>
          </cell>
          <cell r="AO757">
            <v>0</v>
          </cell>
        </row>
        <row r="758">
          <cell r="I758" t="str">
            <v>12-2025</v>
          </cell>
          <cell r="J758">
            <v>45708</v>
          </cell>
          <cell r="K758">
            <v>46022</v>
          </cell>
          <cell r="L758" t="str">
            <v>314</v>
          </cell>
          <cell r="M758" t="str">
            <v>02</v>
          </cell>
          <cell r="N758" t="str">
            <v>ORDENES DE PAGO</v>
          </cell>
          <cell r="O758" t="str">
            <v>777</v>
          </cell>
          <cell r="P758" t="str">
            <v>749</v>
          </cell>
          <cell r="Q758" t="str">
            <v xml:space="preserve"> SA-124 8318 - CAJA MENOR</v>
          </cell>
          <cell r="R758" t="str">
            <v>42120202007</v>
          </cell>
          <cell r="S758" t="str">
            <v>Servicios financieros y servicios conexos, servicios inmobiliarios y servicios de leasing</v>
          </cell>
          <cell r="T758" t="str">
            <v>3-100-F002</v>
          </cell>
          <cell r="U758" t="str">
            <v>VA-Administrados de libre destinación</v>
          </cell>
          <cell r="V758" t="str">
            <v>000000000000000000260</v>
          </cell>
          <cell r="W758" t="str">
            <v>0260 - Programa Funcionamiento - CANAL CAPITAL</v>
          </cell>
          <cell r="X758" t="str">
            <v>PO/0260/0001/0000000260</v>
          </cell>
          <cell r="Z758" t="str">
            <v>funcionamiento Canal Capital</v>
          </cell>
          <cell r="AA758" t="str">
            <v>95</v>
          </cell>
          <cell r="AB758" t="str">
            <v>N/A CAJA MENOR</v>
          </cell>
          <cell r="AC758" t="str">
            <v>0000000260</v>
          </cell>
          <cell r="AD758" t="str">
            <v>NIT</v>
          </cell>
          <cell r="AE758" t="str">
            <v>830012587</v>
          </cell>
          <cell r="AF758" t="str">
            <v>CANAL CAPITAL</v>
          </cell>
          <cell r="AG758" t="str">
            <v>1005748523</v>
          </cell>
          <cell r="AH758" t="str">
            <v>JORGE ENRIQUE ANGARITA LOPEZ</v>
          </cell>
          <cell r="AI758" t="str">
            <v>1000256877</v>
          </cell>
          <cell r="AJ758" t="str">
            <v>PAULA ARENAS CANAL</v>
          </cell>
          <cell r="AK758">
            <v>100000</v>
          </cell>
          <cell r="AL758">
            <v>0</v>
          </cell>
          <cell r="AM758">
            <v>0</v>
          </cell>
          <cell r="AN758">
            <v>100000</v>
          </cell>
          <cell r="AO758">
            <v>0</v>
          </cell>
        </row>
        <row r="759">
          <cell r="I759" t="str">
            <v>12-2025</v>
          </cell>
          <cell r="J759">
            <v>45708</v>
          </cell>
          <cell r="K759">
            <v>46022</v>
          </cell>
          <cell r="L759" t="str">
            <v>314</v>
          </cell>
          <cell r="M759" t="str">
            <v>02</v>
          </cell>
          <cell r="N759" t="str">
            <v>ORDENES DE PAGO</v>
          </cell>
          <cell r="O759" t="str">
            <v>776</v>
          </cell>
          <cell r="P759" t="str">
            <v>750</v>
          </cell>
          <cell r="Q759" t="str">
            <v xml:space="preserve"> SA-125 8316 - CAJA MENOR</v>
          </cell>
          <cell r="R759" t="str">
            <v>42120202005</v>
          </cell>
          <cell r="S759" t="str">
            <v>Servicios de la construcción</v>
          </cell>
          <cell r="T759" t="str">
            <v>3-100-F002</v>
          </cell>
          <cell r="U759" t="str">
            <v>VA-Administrados de libre destinación</v>
          </cell>
          <cell r="V759" t="str">
            <v>000000000000000000260</v>
          </cell>
          <cell r="W759" t="str">
            <v>0260 - Programa Funcionamiento - CANAL CAPITAL</v>
          </cell>
          <cell r="X759" t="str">
            <v>PO/0260/0001/0000000260</v>
          </cell>
          <cell r="Z759" t="str">
            <v>funcionamiento Canal Capital</v>
          </cell>
          <cell r="AA759" t="str">
            <v>95</v>
          </cell>
          <cell r="AB759" t="str">
            <v>N/A CAJA MENOR</v>
          </cell>
          <cell r="AC759" t="str">
            <v>0000000260</v>
          </cell>
          <cell r="AD759" t="str">
            <v>NIT</v>
          </cell>
          <cell r="AE759" t="str">
            <v>830012587</v>
          </cell>
          <cell r="AF759" t="str">
            <v>CANAL CAPITAL</v>
          </cell>
          <cell r="AG759" t="str">
            <v>1005748523</v>
          </cell>
          <cell r="AH759" t="str">
            <v>JORGE ENRIQUE ANGARITA LOPEZ</v>
          </cell>
          <cell r="AI759" t="str">
            <v>1000256877</v>
          </cell>
          <cell r="AJ759" t="str">
            <v>PAULA ARENAS CANAL</v>
          </cell>
          <cell r="AK759">
            <v>1000000</v>
          </cell>
          <cell r="AL759">
            <v>0</v>
          </cell>
          <cell r="AM759">
            <v>0</v>
          </cell>
          <cell r="AN759">
            <v>1000000</v>
          </cell>
          <cell r="AO759">
            <v>0</v>
          </cell>
        </row>
        <row r="760">
          <cell r="I760" t="str">
            <v>12-2025</v>
          </cell>
          <cell r="J760">
            <v>45708</v>
          </cell>
          <cell r="K760">
            <v>46022</v>
          </cell>
          <cell r="L760" t="str">
            <v>314</v>
          </cell>
          <cell r="M760" t="str">
            <v>02</v>
          </cell>
          <cell r="N760" t="str">
            <v>ORDENES DE PAGO</v>
          </cell>
          <cell r="O760" t="str">
            <v>775</v>
          </cell>
          <cell r="P760" t="str">
            <v>751</v>
          </cell>
          <cell r="Q760" t="str">
            <v xml:space="preserve"> SA-126 8319 - CAJA MENOR</v>
          </cell>
          <cell r="R760" t="str">
            <v>42120202008</v>
          </cell>
          <cell r="S760" t="str">
            <v>Servicios prestados a las empresas y servicios de producción</v>
          </cell>
          <cell r="T760" t="str">
            <v>3-100-F002</v>
          </cell>
          <cell r="U760" t="str">
            <v>VA-Administrados de libre destinación</v>
          </cell>
          <cell r="V760" t="str">
            <v>000000000000000000260</v>
          </cell>
          <cell r="W760" t="str">
            <v>0260 - Programa Funcionamiento - CANAL CAPITAL</v>
          </cell>
          <cell r="X760" t="str">
            <v>PO/0260/0001/0000000260</v>
          </cell>
          <cell r="Z760" t="str">
            <v>funcionamiento Canal Capital</v>
          </cell>
          <cell r="AA760" t="str">
            <v>11</v>
          </cell>
          <cell r="AB760" t="str">
            <v>RÉGIMEN ESPECIAL</v>
          </cell>
          <cell r="AC760" t="str">
            <v>0000000260</v>
          </cell>
          <cell r="AD760" t="str">
            <v>NIT</v>
          </cell>
          <cell r="AE760" t="str">
            <v>830012587</v>
          </cell>
          <cell r="AF760" t="str">
            <v>CANAL CAPITAL</v>
          </cell>
          <cell r="AG760" t="str">
            <v>1005748523</v>
          </cell>
          <cell r="AH760" t="str">
            <v>JORGE ENRIQUE ANGARITA LOPEZ</v>
          </cell>
          <cell r="AI760" t="str">
            <v>1000256877</v>
          </cell>
          <cell r="AJ760" t="str">
            <v>PAULA ARENAS CANAL</v>
          </cell>
          <cell r="AK760">
            <v>3000000</v>
          </cell>
          <cell r="AL760">
            <v>0</v>
          </cell>
          <cell r="AM760">
            <v>0</v>
          </cell>
          <cell r="AN760">
            <v>3000000</v>
          </cell>
          <cell r="AO760">
            <v>0</v>
          </cell>
        </row>
        <row r="761">
          <cell r="I761" t="str">
            <v>13-2025</v>
          </cell>
          <cell r="J761">
            <v>45708</v>
          </cell>
          <cell r="K761">
            <v>45838</v>
          </cell>
          <cell r="L761" t="str">
            <v>130</v>
          </cell>
          <cell r="M761" t="str">
            <v>02</v>
          </cell>
          <cell r="N761" t="str">
            <v>ORDENES DE PAGO</v>
          </cell>
          <cell r="O761" t="str">
            <v>737</v>
          </cell>
          <cell r="P761" t="str">
            <v>754</v>
          </cell>
          <cell r="Q761" t="str">
            <v xml:space="preserve"> SA-112 8360 - Efectuar el pago de la administración del inmueble a título de arriendo ubicado en la avenida el Dorado número 66 63 piso quinto, donde funcionan las instalaciones de Canal Capital.</v>
          </cell>
          <cell r="R761" t="str">
            <v>42450207</v>
          </cell>
          <cell r="S761" t="str">
            <v>Servicios financieros y servicios conexos, servicios inmobiliarios y servicios de leasing</v>
          </cell>
          <cell r="T761" t="str">
            <v>3-100-F002</v>
          </cell>
          <cell r="U761" t="str">
            <v>VA-Administrados de libre destinación</v>
          </cell>
          <cell r="V761" t="str">
            <v>332000000000000000260</v>
          </cell>
          <cell r="W761" t="str">
            <v>Gtos de Operación CANAL CAPITAL</v>
          </cell>
          <cell r="X761" t="str">
            <v>PO/0260/0001/GAST_OPE</v>
          </cell>
          <cell r="Z761" t="str">
            <v>Gastos Operacionales</v>
          </cell>
          <cell r="AA761" t="str">
            <v>96</v>
          </cell>
          <cell r="AB761" t="str">
            <v>N/A ACTO ADMINISTRATIVO (RESOLUCIÓN, DECRETO, ACUERDO, ETC.)</v>
          </cell>
          <cell r="AC761" t="str">
            <v>1001244731</v>
          </cell>
          <cell r="AD761" t="str">
            <v>NIT</v>
          </cell>
          <cell r="AE761" t="str">
            <v>830053700</v>
          </cell>
          <cell r="AF761" t="str">
            <v>PATRIMONIOS AUTONOMOS ADMINISTRADOS POR LA SOC FIDUCIARIA DAVIVIENDA</v>
          </cell>
          <cell r="AG761" t="str">
            <v>1005748523</v>
          </cell>
          <cell r="AH761" t="str">
            <v>JORGE ENRIQUE ANGARITA LOPEZ</v>
          </cell>
          <cell r="AI761" t="str">
            <v>1006767230</v>
          </cell>
          <cell r="AJ761" t="str">
            <v>JUANA AMALIA GONZALEZ HERNANDEZ</v>
          </cell>
          <cell r="AK761">
            <v>91831310</v>
          </cell>
          <cell r="AL761">
            <v>0</v>
          </cell>
          <cell r="AM761">
            <v>0</v>
          </cell>
          <cell r="AN761">
            <v>91831310</v>
          </cell>
          <cell r="AO761">
            <v>34820618</v>
          </cell>
        </row>
        <row r="762">
          <cell r="I762" t="str">
            <v>0171-2025</v>
          </cell>
          <cell r="J762">
            <v>45705</v>
          </cell>
          <cell r="K762">
            <v>45991</v>
          </cell>
          <cell r="L762" t="str">
            <v>286</v>
          </cell>
          <cell r="M762" t="str">
            <v>02</v>
          </cell>
          <cell r="N762" t="str">
            <v>ORDENES DE PAGO</v>
          </cell>
          <cell r="O762" t="str">
            <v>751</v>
          </cell>
          <cell r="P762" t="str">
            <v>701</v>
          </cell>
          <cell r="Q762" t="str">
            <v xml:space="preserve"> DO-212 9632 - Proveer de manera autónoma e independiente los servicios requeridos para desarrollar actividades de asistencia de producción para el proyecto "Transmisiones culturales, deportivas y académicas" de Canal Capital y sus otras señales, incluidos en el Plan de inversión, financiado a través de la Resolución 00012 de 2025 del Fondo Único de Tecnologías de la Información y las Comunicaciones (FUTIC)</v>
          </cell>
          <cell r="R762" t="str">
            <v>423011723022024010101000</v>
          </cell>
          <cell r="S762" t="str">
            <v>Incremento de capacidad instalada para l - NA</v>
          </cell>
          <cell r="T762" t="str">
            <v>3-100-F002</v>
          </cell>
          <cell r="U762" t="str">
            <v>VA-Administrados de libre destinación</v>
          </cell>
          <cell r="V762" t="str">
            <v>40</v>
          </cell>
          <cell r="X762" t="str">
            <v>PM/0260/0101/23020000101</v>
          </cell>
          <cell r="Z762" t="str">
            <v>PRODUCTO PMR CANAL CAPITAL</v>
          </cell>
          <cell r="AA762" t="str">
            <v>11</v>
          </cell>
          <cell r="AB762" t="str">
            <v>RÉGIMEN ESPECIAL</v>
          </cell>
          <cell r="AC762" t="str">
            <v>1013834185</v>
          </cell>
          <cell r="AD762" t="str">
            <v>CC</v>
          </cell>
          <cell r="AE762" t="str">
            <v>1007645974</v>
          </cell>
          <cell r="AF762" t="str">
            <v>PABLO ANDRES CANAVAL MORALES</v>
          </cell>
          <cell r="AG762" t="str">
            <v>1005748523</v>
          </cell>
          <cell r="AH762" t="str">
            <v>JORGE ENRIQUE ANGARITA LOPEZ</v>
          </cell>
          <cell r="AI762" t="str">
            <v>1004759166</v>
          </cell>
          <cell r="AJ762" t="str">
            <v>DAVID CAMILO VARGAS MEJIA</v>
          </cell>
          <cell r="AK762">
            <v>29536000</v>
          </cell>
          <cell r="AL762">
            <v>0</v>
          </cell>
          <cell r="AM762">
            <v>0</v>
          </cell>
          <cell r="AN762">
            <v>29536000</v>
          </cell>
          <cell r="AO762">
            <v>1456000</v>
          </cell>
        </row>
        <row r="763">
          <cell r="I763" t="str">
            <v>0172-2025</v>
          </cell>
          <cell r="J763">
            <v>45701</v>
          </cell>
          <cell r="K763">
            <v>45912</v>
          </cell>
          <cell r="L763" t="str">
            <v>211</v>
          </cell>
          <cell r="M763" t="str">
            <v>02</v>
          </cell>
          <cell r="N763" t="str">
            <v>ORDENES DE PAGO</v>
          </cell>
          <cell r="O763" t="str">
            <v>709</v>
          </cell>
          <cell r="P763" t="str">
            <v>699</v>
          </cell>
          <cell r="Q763" t="str">
            <v xml:space="preserve"> DO-169 9738 - Proveer de manera autónoma e independiente los servicios requeridos para desarrollar actividades de presentación para los diferentes proyectos de Canal Capital y sus otras señales.</v>
          </cell>
          <cell r="R763" t="str">
            <v>42450209</v>
          </cell>
          <cell r="S763" t="str">
            <v>Servicios para la comunidad, sociales y personales</v>
          </cell>
          <cell r="T763" t="str">
            <v>3-100-F002</v>
          </cell>
          <cell r="U763" t="str">
            <v>VA-Administrados de libre destinación</v>
          </cell>
          <cell r="V763" t="str">
            <v>332000000000000000260</v>
          </cell>
          <cell r="W763" t="str">
            <v>Gtos de Operación CANAL CAPITAL</v>
          </cell>
          <cell r="X763" t="str">
            <v>PO/0260/0001/GAST_OPE</v>
          </cell>
          <cell r="Z763" t="str">
            <v>Gastos Operacionales</v>
          </cell>
          <cell r="AA763" t="str">
            <v>11</v>
          </cell>
          <cell r="AB763" t="str">
            <v>RÉGIMEN ESPECIAL</v>
          </cell>
          <cell r="AC763" t="str">
            <v>1000034116</v>
          </cell>
          <cell r="AD763" t="str">
            <v>CC</v>
          </cell>
          <cell r="AE763" t="str">
            <v>19425814</v>
          </cell>
          <cell r="AF763" t="str">
            <v>MANUEL ANTONIO SALAZAR RESTREPO</v>
          </cell>
          <cell r="AG763" t="str">
            <v>1005748523</v>
          </cell>
          <cell r="AH763" t="str">
            <v>JORGE ENRIQUE ANGARITA LOPEZ</v>
          </cell>
          <cell r="AI763" t="str">
            <v>1004759166</v>
          </cell>
          <cell r="AJ763" t="str">
            <v>DAVID CAMILO VARGAS MEJIA</v>
          </cell>
          <cell r="AK763">
            <v>73500000</v>
          </cell>
          <cell r="AL763">
            <v>0</v>
          </cell>
          <cell r="AM763">
            <v>0</v>
          </cell>
          <cell r="AN763">
            <v>73500000</v>
          </cell>
          <cell r="AO763">
            <v>0</v>
          </cell>
        </row>
        <row r="764">
          <cell r="I764" t="str">
            <v>0173-2025</v>
          </cell>
          <cell r="J764">
            <v>45702</v>
          </cell>
          <cell r="K764">
            <v>45916</v>
          </cell>
          <cell r="L764" t="str">
            <v>214</v>
          </cell>
          <cell r="M764" t="str">
            <v>02</v>
          </cell>
          <cell r="N764" t="str">
            <v>ORDENES DE PAGO</v>
          </cell>
          <cell r="O764" t="str">
            <v>706</v>
          </cell>
          <cell r="P764" t="str">
            <v>704</v>
          </cell>
          <cell r="Q764" t="str">
            <v xml:space="preserve"> DO-166 9733 - Proveer de manera autónoma e independiente los servicios requeridos para desarrollar actividades de periodismo para los diferentes proyectos de Canal Capital y sus otras señales.</v>
          </cell>
          <cell r="R764" t="str">
            <v>42450209</v>
          </cell>
          <cell r="S764" t="str">
            <v>Servicios para la comunidad, sociales y personales</v>
          </cell>
          <cell r="T764" t="str">
            <v>3-100-F002</v>
          </cell>
          <cell r="U764" t="str">
            <v>VA-Administrados de libre destinación</v>
          </cell>
          <cell r="V764" t="str">
            <v>332000000000000000260</v>
          </cell>
          <cell r="W764" t="str">
            <v>Gtos de Operación CANAL CAPITAL</v>
          </cell>
          <cell r="X764" t="str">
            <v>PO/0260/0001/GAST_OPE</v>
          </cell>
          <cell r="Z764" t="str">
            <v>Gastos Operacionales</v>
          </cell>
          <cell r="AA764" t="str">
            <v>11</v>
          </cell>
          <cell r="AB764" t="str">
            <v>RÉGIMEN ESPECIAL</v>
          </cell>
          <cell r="AC764" t="str">
            <v>1006899083</v>
          </cell>
          <cell r="AD764" t="str">
            <v>CC</v>
          </cell>
          <cell r="AE764" t="str">
            <v>80762779</v>
          </cell>
          <cell r="AF764" t="str">
            <v>EDISON MAURICIO NARANJO VELANDIA</v>
          </cell>
          <cell r="AG764" t="str">
            <v>1005748523</v>
          </cell>
          <cell r="AH764" t="str">
            <v>JORGE ENRIQUE ANGARITA LOPEZ</v>
          </cell>
          <cell r="AI764" t="str">
            <v>1004759166</v>
          </cell>
          <cell r="AJ764" t="str">
            <v>DAVID CAMILO VARGAS MEJIA</v>
          </cell>
          <cell r="AK764">
            <v>41160000</v>
          </cell>
          <cell r="AL764">
            <v>0</v>
          </cell>
          <cell r="AM764">
            <v>0</v>
          </cell>
          <cell r="AN764">
            <v>41160000</v>
          </cell>
          <cell r="AO764">
            <v>0</v>
          </cell>
        </row>
        <row r="765">
          <cell r="I765" t="str">
            <v>0174-2025</v>
          </cell>
          <cell r="J765">
            <v>45702</v>
          </cell>
          <cell r="K765">
            <v>45916</v>
          </cell>
          <cell r="L765" t="str">
            <v>214</v>
          </cell>
          <cell r="M765" t="str">
            <v>02</v>
          </cell>
          <cell r="N765" t="str">
            <v>ORDENES DE PAGO</v>
          </cell>
          <cell r="O765" t="str">
            <v>710</v>
          </cell>
          <cell r="P765" t="str">
            <v>707</v>
          </cell>
          <cell r="Q765" t="str">
            <v xml:space="preserve"> DO-170 9736 - Proveer de manera autónoma e independiente los servicios requeridos para desarrollar actividades de edición para los diferentes proyectos de Canal Capital y sus otras señales.</v>
          </cell>
          <cell r="R765" t="str">
            <v>42450209</v>
          </cell>
          <cell r="S765" t="str">
            <v>Servicios para la comunidad, sociales y personales</v>
          </cell>
          <cell r="T765" t="str">
            <v>3-100-F002</v>
          </cell>
          <cell r="U765" t="str">
            <v>VA-Administrados de libre destinación</v>
          </cell>
          <cell r="V765" t="str">
            <v>332000000000000000260</v>
          </cell>
          <cell r="W765" t="str">
            <v>Gtos de Operación CANAL CAPITAL</v>
          </cell>
          <cell r="X765" t="str">
            <v>PO/0260/0001/GAST_OPE</v>
          </cell>
          <cell r="Z765" t="str">
            <v>Gastos Operacionales</v>
          </cell>
          <cell r="AA765" t="str">
            <v>11</v>
          </cell>
          <cell r="AB765" t="str">
            <v>RÉGIMEN ESPECIAL</v>
          </cell>
          <cell r="AC765" t="str">
            <v>1013832501</v>
          </cell>
          <cell r="AD765" t="str">
            <v>CC</v>
          </cell>
          <cell r="AE765" t="str">
            <v>1013681740</v>
          </cell>
          <cell r="AF765" t="str">
            <v>JOHANNA CAROLINA MEDINA PINZON</v>
          </cell>
          <cell r="AG765" t="str">
            <v>1005748523</v>
          </cell>
          <cell r="AH765" t="str">
            <v>JORGE ENRIQUE ANGARITA LOPEZ</v>
          </cell>
          <cell r="AI765" t="str">
            <v>1004759166</v>
          </cell>
          <cell r="AJ765" t="str">
            <v>DAVID CAMILO VARGAS MEJIA</v>
          </cell>
          <cell r="AK765">
            <v>34860000</v>
          </cell>
          <cell r="AL765">
            <v>0</v>
          </cell>
          <cell r="AM765">
            <v>0</v>
          </cell>
          <cell r="AN765">
            <v>34860000</v>
          </cell>
          <cell r="AO765">
            <v>2324000</v>
          </cell>
        </row>
        <row r="766">
          <cell r="I766" t="str">
            <v>0175-2025</v>
          </cell>
          <cell r="J766">
            <v>45702</v>
          </cell>
          <cell r="K766">
            <v>45960</v>
          </cell>
          <cell r="L766" t="str">
            <v>258</v>
          </cell>
          <cell r="M766" t="str">
            <v>02</v>
          </cell>
          <cell r="N766" t="str">
            <v>ORDENES DE PAGO</v>
          </cell>
          <cell r="O766" t="str">
            <v>745</v>
          </cell>
          <cell r="P766" t="str">
            <v>702</v>
          </cell>
          <cell r="Q766" t="str">
            <v xml:space="preserve"> DO-200 9800 - Proveer de manera autónoma e independiente los servicios requeridos para desarrollar actividades de redacción creativa y diseño de estrategias promocionales de Canal Capital y sus otras señales.</v>
          </cell>
          <cell r="R766" t="str">
            <v>42450209</v>
          </cell>
          <cell r="S766" t="str">
            <v>Servicios para la comunidad, sociales y personales</v>
          </cell>
          <cell r="T766" t="str">
            <v>3-100-F002</v>
          </cell>
          <cell r="U766" t="str">
            <v>VA-Administrados de libre destinación</v>
          </cell>
          <cell r="V766" t="str">
            <v>332000000000000000260</v>
          </cell>
          <cell r="W766" t="str">
            <v>Gtos de Operación CANAL CAPITAL</v>
          </cell>
          <cell r="X766" t="str">
            <v>PO/0260/0001/GAST_OPE</v>
          </cell>
          <cell r="Z766" t="str">
            <v>Gastos Operacionales</v>
          </cell>
          <cell r="AA766" t="str">
            <v>11</v>
          </cell>
          <cell r="AB766" t="str">
            <v>RÉGIMEN ESPECIAL</v>
          </cell>
          <cell r="AC766" t="str">
            <v>1008840481</v>
          </cell>
          <cell r="AD766" t="str">
            <v>CC</v>
          </cell>
          <cell r="AE766" t="str">
            <v>1019102808</v>
          </cell>
          <cell r="AF766" t="str">
            <v>SERGIO ESTEBAN ALDANA ROMERO</v>
          </cell>
          <cell r="AG766" t="str">
            <v>1005748523</v>
          </cell>
          <cell r="AH766" t="str">
            <v>JORGE ENRIQUE ANGARITA LOPEZ</v>
          </cell>
          <cell r="AI766" t="str">
            <v>1004759166</v>
          </cell>
          <cell r="AJ766" t="str">
            <v>DAVID CAMILO VARGAS MEJIA</v>
          </cell>
          <cell r="AK766">
            <v>43130000</v>
          </cell>
          <cell r="AL766">
            <v>0</v>
          </cell>
          <cell r="AM766">
            <v>0</v>
          </cell>
          <cell r="AN766">
            <v>43130000</v>
          </cell>
          <cell r="AO766">
            <v>8360000</v>
          </cell>
        </row>
        <row r="767">
          <cell r="I767" t="str">
            <v>0176-2025</v>
          </cell>
          <cell r="J767">
            <v>45702</v>
          </cell>
          <cell r="K767">
            <v>45977</v>
          </cell>
          <cell r="L767" t="str">
            <v>275</v>
          </cell>
          <cell r="M767" t="str">
            <v>02</v>
          </cell>
          <cell r="N767" t="str">
            <v>ORDENES DE PAGO</v>
          </cell>
          <cell r="O767" t="str">
            <v>717</v>
          </cell>
          <cell r="P767" t="str">
            <v>706</v>
          </cell>
          <cell r="Q767" t="str">
            <v xml:space="preserve"> DO-171 9711 - Proveer de manera autónoma e independiente los servicios requeridos para desarrollar actividades de realización para el proyecto "Especiales Ahora" incluidos en el Plan de inversión, financiado a través de la Resolución 00012 de 2025 del Fondo Único de Tecnologías de la Información y las Comunicaciones (FUTIC)</v>
          </cell>
          <cell r="R767" t="str">
            <v>423011723022024010101000</v>
          </cell>
          <cell r="S767" t="str">
            <v>Incremento de capacidad instalada para l - NA</v>
          </cell>
          <cell r="T767" t="str">
            <v>3-100-F002</v>
          </cell>
          <cell r="U767" t="str">
            <v>VA-Administrados de libre destinación</v>
          </cell>
          <cell r="V767" t="str">
            <v>40</v>
          </cell>
          <cell r="X767" t="str">
            <v>PM/0260/0101/23020000101</v>
          </cell>
          <cell r="Z767" t="str">
            <v>PRODUCTO PMR CANAL CAPITAL</v>
          </cell>
          <cell r="AA767" t="str">
            <v>11</v>
          </cell>
          <cell r="AB767" t="str">
            <v>RÉGIMEN ESPECIAL</v>
          </cell>
          <cell r="AC767" t="str">
            <v>1009159842</v>
          </cell>
          <cell r="AD767" t="str">
            <v>CC</v>
          </cell>
          <cell r="AE767" t="str">
            <v>1020748517</v>
          </cell>
          <cell r="AF767" t="str">
            <v>JUAN DAVID RODRIGUEZ RODRIGUEZ</v>
          </cell>
          <cell r="AG767" t="str">
            <v>1005748523</v>
          </cell>
          <cell r="AH767" t="str">
            <v>JORGE ENRIQUE ANGARITA LOPEZ</v>
          </cell>
          <cell r="AI767" t="str">
            <v>1004759166</v>
          </cell>
          <cell r="AJ767" t="str">
            <v>DAVID CAMILO VARGAS MEJIA</v>
          </cell>
          <cell r="AK767">
            <v>71820000</v>
          </cell>
          <cell r="AL767">
            <v>0</v>
          </cell>
          <cell r="AM767">
            <v>0</v>
          </cell>
          <cell r="AN767">
            <v>71820000</v>
          </cell>
          <cell r="AO767">
            <v>3458000</v>
          </cell>
        </row>
        <row r="768">
          <cell r="I768" t="str">
            <v>0177-2025</v>
          </cell>
          <cell r="J768">
            <v>45705</v>
          </cell>
          <cell r="K768">
            <v>45911</v>
          </cell>
          <cell r="L768" t="str">
            <v>206</v>
          </cell>
          <cell r="M768" t="str">
            <v>02</v>
          </cell>
          <cell r="N768" t="str">
            <v>ORDENES DE PAGO</v>
          </cell>
          <cell r="O768" t="str">
            <v>693</v>
          </cell>
          <cell r="P768" t="str">
            <v>717</v>
          </cell>
          <cell r="Q768" t="str">
            <v xml:space="preserve"> PE-26 8275 - Proveer, de manera autónoma e independiente, los servicios profesionales para llevar a cabo el diseño creativo de proyectos de comunicación pública y la producción ejecutiva de los mismos del área de ventas y mercadeo de Canal Capital.</v>
          </cell>
          <cell r="R768" t="str">
            <v>42450208</v>
          </cell>
          <cell r="S768" t="str">
            <v>Servicios prestados a las empresas y servicios de producción</v>
          </cell>
          <cell r="T768" t="str">
            <v>3-100-F002</v>
          </cell>
          <cell r="U768" t="str">
            <v>VA-Administrados de libre destinación</v>
          </cell>
          <cell r="V768" t="str">
            <v>332000000000000000260</v>
          </cell>
          <cell r="W768" t="str">
            <v>Gtos de Operación CANAL CAPITAL</v>
          </cell>
          <cell r="X768" t="str">
            <v>PO/0260/0001/GAST_OPE</v>
          </cell>
          <cell r="Z768" t="str">
            <v>Gastos Operacionales</v>
          </cell>
          <cell r="AA768" t="str">
            <v>11</v>
          </cell>
          <cell r="AB768" t="str">
            <v>RÉGIMEN ESPECIAL</v>
          </cell>
          <cell r="AC768" t="str">
            <v>1011060234</v>
          </cell>
          <cell r="AD768" t="str">
            <v>CC</v>
          </cell>
          <cell r="AE768" t="str">
            <v>1018450062</v>
          </cell>
          <cell r="AF768" t="str">
            <v>ANGELICA MILENA RONCANCIO CORTES</v>
          </cell>
          <cell r="AG768" t="str">
            <v>1005748523</v>
          </cell>
          <cell r="AH768" t="str">
            <v>JORGE ENRIQUE ANGARITA LOPEZ</v>
          </cell>
          <cell r="AI768" t="str">
            <v>1000256877</v>
          </cell>
          <cell r="AJ768" t="str">
            <v>PAULA ARENAS CANAL</v>
          </cell>
          <cell r="AK768">
            <v>59487652</v>
          </cell>
          <cell r="AL768">
            <v>0</v>
          </cell>
          <cell r="AM768">
            <v>0</v>
          </cell>
          <cell r="AN768">
            <v>59487652</v>
          </cell>
          <cell r="AO768">
            <v>4062571</v>
          </cell>
        </row>
        <row r="769">
          <cell r="I769" t="str">
            <v>0178-2025</v>
          </cell>
          <cell r="J769">
            <v>45702</v>
          </cell>
          <cell r="K769">
            <v>45916</v>
          </cell>
          <cell r="L769" t="str">
            <v>214</v>
          </cell>
          <cell r="M769" t="str">
            <v>02</v>
          </cell>
          <cell r="N769" t="str">
            <v>ORDENES DE PAGO</v>
          </cell>
          <cell r="O769" t="str">
            <v>707</v>
          </cell>
          <cell r="P769" t="str">
            <v>703</v>
          </cell>
          <cell r="Q769" t="str">
            <v xml:space="preserve"> DO-167 9734 - Proveer de manera autónoma e independiente los servicios requeridos para desarrollar actividades de periodismo para los diferentes proyectos de Canal Capital y sus otras señales.</v>
          </cell>
          <cell r="R769" t="str">
            <v>42450209</v>
          </cell>
          <cell r="S769" t="str">
            <v>Servicios para la comunidad, sociales y personales</v>
          </cell>
          <cell r="T769" t="str">
            <v>3-100-F002</v>
          </cell>
          <cell r="U769" t="str">
            <v>VA-Administrados de libre destinación</v>
          </cell>
          <cell r="V769" t="str">
            <v>332000000000000000260</v>
          </cell>
          <cell r="W769" t="str">
            <v>Gtos de Operación CANAL CAPITAL</v>
          </cell>
          <cell r="X769" t="str">
            <v>PO/0260/0001/GAST_OPE</v>
          </cell>
          <cell r="Z769" t="str">
            <v>Gastos Operacionales</v>
          </cell>
          <cell r="AA769" t="str">
            <v>11</v>
          </cell>
          <cell r="AB769" t="str">
            <v>RÉGIMEN ESPECIAL</v>
          </cell>
          <cell r="AC769" t="str">
            <v>1000103574</v>
          </cell>
          <cell r="AD769" t="str">
            <v>CC</v>
          </cell>
          <cell r="AE769" t="str">
            <v>1024541688</v>
          </cell>
          <cell r="AF769" t="str">
            <v>YURI PAOLA RODRIGUEZ MENESES</v>
          </cell>
          <cell r="AG769" t="str">
            <v>1005748523</v>
          </cell>
          <cell r="AH769" t="str">
            <v>JORGE ENRIQUE ANGARITA LOPEZ</v>
          </cell>
          <cell r="AI769" t="str">
            <v>1004759166</v>
          </cell>
          <cell r="AJ769" t="str">
            <v>DAVID CAMILO VARGAS MEJIA</v>
          </cell>
          <cell r="AK769">
            <v>41160000</v>
          </cell>
          <cell r="AL769">
            <v>0</v>
          </cell>
          <cell r="AM769">
            <v>0</v>
          </cell>
          <cell r="AN769">
            <v>41160000</v>
          </cell>
          <cell r="AO769">
            <v>8624000</v>
          </cell>
        </row>
        <row r="770">
          <cell r="I770" t="str">
            <v>0179-2025</v>
          </cell>
          <cell r="J770">
            <v>45705</v>
          </cell>
          <cell r="K770">
            <v>45930</v>
          </cell>
          <cell r="L770" t="str">
            <v>225</v>
          </cell>
          <cell r="M770" t="str">
            <v>02</v>
          </cell>
          <cell r="N770" t="str">
            <v>ORDENES DE PAGO</v>
          </cell>
          <cell r="O770" t="str">
            <v>688</v>
          </cell>
          <cell r="P770" t="str">
            <v>716</v>
          </cell>
          <cell r="Q770" t="str">
            <v xml:space="preserve"> PE-19 8279 - Proveer, de manera autónoma e independiente, servicios de soporte administrativo y financiero para las líneas del área de ventas y mercadeo de Canal Capital.</v>
          </cell>
          <cell r="R770" t="str">
            <v>42450208</v>
          </cell>
          <cell r="S770" t="str">
            <v>Servicios prestados a las empresas y servicios de producción</v>
          </cell>
          <cell r="T770" t="str">
            <v>3-100-F002</v>
          </cell>
          <cell r="U770" t="str">
            <v>VA-Administrados de libre destinación</v>
          </cell>
          <cell r="V770" t="str">
            <v>332000000000000000260</v>
          </cell>
          <cell r="W770" t="str">
            <v>Gtos de Operación CANAL CAPITAL</v>
          </cell>
          <cell r="X770" t="str">
            <v>PO/0260/0001/GAST_OPE</v>
          </cell>
          <cell r="Z770" t="str">
            <v>Gastos Operacionales</v>
          </cell>
          <cell r="AA770" t="str">
            <v>11</v>
          </cell>
          <cell r="AB770" t="str">
            <v>RÉGIMEN ESPECIAL</v>
          </cell>
          <cell r="AC770" t="str">
            <v>1000339687</v>
          </cell>
          <cell r="AD770" t="str">
            <v>CC</v>
          </cell>
          <cell r="AE770" t="str">
            <v>1010236662</v>
          </cell>
          <cell r="AF770" t="str">
            <v>JAIRO ESTEBAN TRIVIÑO GONZALEZ</v>
          </cell>
          <cell r="AG770" t="str">
            <v>1005748523</v>
          </cell>
          <cell r="AH770" t="str">
            <v>JORGE ENRIQUE ANGARITA LOPEZ</v>
          </cell>
          <cell r="AI770" t="str">
            <v>1000256877</v>
          </cell>
          <cell r="AJ770" t="str">
            <v>PAULA ARENAS CANAL</v>
          </cell>
          <cell r="AK770">
            <v>41066667</v>
          </cell>
          <cell r="AL770">
            <v>0</v>
          </cell>
          <cell r="AM770">
            <v>0</v>
          </cell>
          <cell r="AN770">
            <v>41066667</v>
          </cell>
          <cell r="AO770">
            <v>2566667</v>
          </cell>
        </row>
        <row r="771">
          <cell r="I771" t="str">
            <v>0180-2025</v>
          </cell>
          <cell r="J771">
            <v>45705</v>
          </cell>
          <cell r="K771">
            <v>45926</v>
          </cell>
          <cell r="L771" t="str">
            <v>221</v>
          </cell>
          <cell r="M771" t="str">
            <v>02</v>
          </cell>
          <cell r="N771" t="str">
            <v>ORDENES DE PAGO</v>
          </cell>
          <cell r="O771" t="str">
            <v>743</v>
          </cell>
          <cell r="P771" t="str">
            <v>723</v>
          </cell>
          <cell r="Q771" t="str">
            <v xml:space="preserve"> DO-198 9803 - Proveer de manera autónoma e independiente los servicios requeridos para desarrollar actividades de graficación para Canal Capital y sus otras señales.</v>
          </cell>
          <cell r="R771" t="str">
            <v>42450209</v>
          </cell>
          <cell r="S771" t="str">
            <v>Servicios para la comunidad, sociales y personales</v>
          </cell>
          <cell r="T771" t="str">
            <v>3-100-F002</v>
          </cell>
          <cell r="U771" t="str">
            <v>VA-Administrados de libre destinación</v>
          </cell>
          <cell r="V771" t="str">
            <v>332000000000000000260</v>
          </cell>
          <cell r="W771" t="str">
            <v>Gtos de Operación CANAL CAPITAL</v>
          </cell>
          <cell r="X771" t="str">
            <v>PO/0260/0001/GAST_OPE</v>
          </cell>
          <cell r="Z771" t="str">
            <v>Gastos Operacionales</v>
          </cell>
          <cell r="AA771" t="str">
            <v>11</v>
          </cell>
          <cell r="AB771" t="str">
            <v>RÉGIMEN ESPECIAL</v>
          </cell>
          <cell r="AC771" t="str">
            <v>1006134640</v>
          </cell>
          <cell r="AD771" t="str">
            <v>CC</v>
          </cell>
          <cell r="AE771" t="str">
            <v>79938506</v>
          </cell>
          <cell r="AF771" t="str">
            <v>CESAR RICARDO SANCHEZ RAMIREZ</v>
          </cell>
          <cell r="AG771" t="str">
            <v>1005748523</v>
          </cell>
          <cell r="AH771" t="str">
            <v>JORGE ENRIQUE ANGARITA LOPEZ</v>
          </cell>
          <cell r="AI771" t="str">
            <v>1004759166</v>
          </cell>
          <cell r="AJ771" t="str">
            <v>DAVID CAMILO VARGAS MEJIA</v>
          </cell>
          <cell r="AK771">
            <v>41800000</v>
          </cell>
          <cell r="AL771">
            <v>0</v>
          </cell>
          <cell r="AM771">
            <v>0</v>
          </cell>
          <cell r="AN771">
            <v>41800000</v>
          </cell>
          <cell r="AO771">
            <v>2470000</v>
          </cell>
        </row>
        <row r="772">
          <cell r="I772" t="str">
            <v>0181-2025</v>
          </cell>
          <cell r="J772">
            <v>45702</v>
          </cell>
          <cell r="K772">
            <v>45991</v>
          </cell>
          <cell r="L772" t="str">
            <v>289</v>
          </cell>
          <cell r="M772" t="str">
            <v>02</v>
          </cell>
          <cell r="N772" t="str">
            <v>ORDENES DE PAGO</v>
          </cell>
          <cell r="O772" t="str">
            <v>749</v>
          </cell>
          <cell r="P772" t="str">
            <v>708</v>
          </cell>
          <cell r="Q772" t="str">
            <v xml:space="preserve"> DO-203 9624 - Proveer de manera autónoma e independiente los servicios requeridos para desarrollar actividades de producción de contenidos para el proyecto "Transmisiones culturales, deportivas y académicas" de Canal Capital y sus otras señales, incluidos en el Plan de inversión, financiado a través de la Resolución 00012 de 2025 del Fondo Único de Tecnologías de la Información y las Comunicaciones (FUTIC)</v>
          </cell>
          <cell r="R772" t="str">
            <v>423011723022024010101000</v>
          </cell>
          <cell r="S772" t="str">
            <v>Incremento de capacidad instalada para l - NA</v>
          </cell>
          <cell r="T772" t="str">
            <v>3-100-F002</v>
          </cell>
          <cell r="U772" t="str">
            <v>VA-Administrados de libre destinación</v>
          </cell>
          <cell r="V772" t="str">
            <v>40</v>
          </cell>
          <cell r="X772" t="str">
            <v>PM/0260/0101/23020000101</v>
          </cell>
          <cell r="Z772" t="str">
            <v>PRODUCTO PMR CANAL CAPITAL</v>
          </cell>
          <cell r="AA772" t="str">
            <v>11</v>
          </cell>
          <cell r="AB772" t="str">
            <v>RÉGIMEN ESPECIAL</v>
          </cell>
          <cell r="AC772" t="str">
            <v>1000389541</v>
          </cell>
          <cell r="AD772" t="str">
            <v>CC</v>
          </cell>
          <cell r="AE772" t="str">
            <v>52445547</v>
          </cell>
          <cell r="AF772" t="str">
            <v>ADRIANA MILENA GUTIERREZ TORRES</v>
          </cell>
          <cell r="AG772" t="str">
            <v>1005748523</v>
          </cell>
          <cell r="AH772" t="str">
            <v>JORGE ENRIQUE ANGARITA LOPEZ</v>
          </cell>
          <cell r="AI772" t="str">
            <v>1004759166</v>
          </cell>
          <cell r="AJ772" t="str">
            <v>DAVID CAMILO VARGAS MEJIA</v>
          </cell>
          <cell r="AK772">
            <v>94572000</v>
          </cell>
          <cell r="AL772">
            <v>0</v>
          </cell>
          <cell r="AM772">
            <v>0</v>
          </cell>
          <cell r="AN772">
            <v>94572000</v>
          </cell>
          <cell r="AO772">
            <v>4662000</v>
          </cell>
        </row>
        <row r="773">
          <cell r="I773" t="str">
            <v>0182-2025</v>
          </cell>
          <cell r="J773">
            <v>45705</v>
          </cell>
          <cell r="K773">
            <v>45933</v>
          </cell>
          <cell r="L773" t="str">
            <v>228</v>
          </cell>
          <cell r="M773" t="str">
            <v>02</v>
          </cell>
          <cell r="N773" t="str">
            <v>ORDENES DE PAGO</v>
          </cell>
          <cell r="O773" t="str">
            <v>744</v>
          </cell>
          <cell r="P773" t="str">
            <v>721</v>
          </cell>
          <cell r="Q773" t="str">
            <v xml:space="preserve"> DO-199 9652 - Proveer de manera autónoma e independiente los servicios requeridos para desarrollar actividades de realización para los proyectos de Canal Capital y sus otras señales.</v>
          </cell>
          <cell r="R773" t="str">
            <v>42450209</v>
          </cell>
          <cell r="S773" t="str">
            <v>Servicios para la comunidad, sociales y personales</v>
          </cell>
          <cell r="T773" t="str">
            <v>3-100-F002</v>
          </cell>
          <cell r="U773" t="str">
            <v>VA-Administrados de libre destinación</v>
          </cell>
          <cell r="V773" t="str">
            <v>332000000000000000260</v>
          </cell>
          <cell r="W773" t="str">
            <v>Gtos de Operación CANAL CAPITAL</v>
          </cell>
          <cell r="X773" t="str">
            <v>PO/0260/0001/GAST_OPE</v>
          </cell>
          <cell r="Z773" t="str">
            <v>Gastos Operacionales</v>
          </cell>
          <cell r="AA773" t="str">
            <v>11</v>
          </cell>
          <cell r="AB773" t="str">
            <v>RÉGIMEN ESPECIAL</v>
          </cell>
          <cell r="AC773" t="str">
            <v>1011371340</v>
          </cell>
          <cell r="AD773" t="str">
            <v>CC</v>
          </cell>
          <cell r="AE773" t="str">
            <v>80031209</v>
          </cell>
          <cell r="AF773" t="str">
            <v>NICOLAS ALBERTO CHONA GUERRERO</v>
          </cell>
          <cell r="AG773" t="str">
            <v>1005748523</v>
          </cell>
          <cell r="AH773" t="str">
            <v>JORGE ENRIQUE ANGARITA LOPEZ</v>
          </cell>
          <cell r="AI773" t="str">
            <v>1004759166</v>
          </cell>
          <cell r="AJ773" t="str">
            <v>DAVID CAMILO VARGAS MEJIA</v>
          </cell>
          <cell r="AK773">
            <v>64241000</v>
          </cell>
          <cell r="AL773">
            <v>0</v>
          </cell>
          <cell r="AM773">
            <v>0</v>
          </cell>
          <cell r="AN773">
            <v>64241000</v>
          </cell>
          <cell r="AO773">
            <v>3679000</v>
          </cell>
        </row>
        <row r="774">
          <cell r="I774" t="str">
            <v>293-RP</v>
          </cell>
          <cell r="J774">
            <v>45709</v>
          </cell>
          <cell r="K774">
            <v>46022</v>
          </cell>
          <cell r="L774" t="str">
            <v>313</v>
          </cell>
          <cell r="M774" t="str">
            <v>02</v>
          </cell>
          <cell r="N774" t="str">
            <v>ORDENES DE PAGO</v>
          </cell>
          <cell r="O774" t="str">
            <v>801</v>
          </cell>
          <cell r="P774" t="str">
            <v>765</v>
          </cell>
          <cell r="Q774" t="str">
            <v xml:space="preserve"> SF-13 Canal Capital, como sociedad pública organizada como Empresa Industrial y Comercial del Estado, está obligada a liquidar, declarar y pagar el Impuesto bimestral de Industria y Comercio, Avisos y Tableros, por lo que se solicita la expedición de Disponibilidad y Registro Presupuestal para el pago del impuesto correspondiente al bimestre noviembre - diciembre de 2024, giro que se debe realizar a la Tesorería Distrital.</v>
          </cell>
          <cell r="R774" t="str">
            <v>42180154</v>
          </cell>
          <cell r="S774" t="str">
            <v>Impuesto de industria y comercio</v>
          </cell>
          <cell r="T774" t="str">
            <v>3-100-F002</v>
          </cell>
          <cell r="U774" t="str">
            <v>VA-Administrados de libre destinación</v>
          </cell>
          <cell r="V774" t="str">
            <v>000000000000000000260</v>
          </cell>
          <cell r="W774" t="str">
            <v>0260 - Programa Funcionamiento - CANAL CAPITAL</v>
          </cell>
          <cell r="X774" t="str">
            <v>PO/0260/0001/0000000260</v>
          </cell>
          <cell r="Z774" t="str">
            <v>funcionamiento Canal Capital</v>
          </cell>
          <cell r="AA774" t="str">
            <v>96</v>
          </cell>
          <cell r="AB774" t="str">
            <v>N/A ACTO ADMINISTRATIVO (RESOLUCIÓN, DECRETO, ACUERDO, ETC.)</v>
          </cell>
          <cell r="AC774" t="str">
            <v>0000001001</v>
          </cell>
          <cell r="AD774" t="str">
            <v>NIT</v>
          </cell>
          <cell r="AE774" t="str">
            <v>899999061</v>
          </cell>
          <cell r="AF774" t="str">
            <v>BOGOTA DISTRITO CAPITAL</v>
          </cell>
          <cell r="AG774" t="str">
            <v>1005748523</v>
          </cell>
          <cell r="AH774" t="str">
            <v>JORGE ENRIQUE ANGARITA LOPEZ</v>
          </cell>
          <cell r="AI774" t="str">
            <v>1005748523</v>
          </cell>
          <cell r="AJ774" t="str">
            <v>JORGE ENRIQUE ANGARITA LOPEZ</v>
          </cell>
          <cell r="AK774">
            <v>55938000</v>
          </cell>
          <cell r="AL774">
            <v>0</v>
          </cell>
          <cell r="AM774">
            <v>0</v>
          </cell>
          <cell r="AN774">
            <v>55938000</v>
          </cell>
          <cell r="AO774">
            <v>55938000</v>
          </cell>
        </row>
        <row r="775">
          <cell r="I775" t="str">
            <v>0183-2025</v>
          </cell>
          <cell r="J775">
            <v>45705</v>
          </cell>
          <cell r="K775">
            <v>45991</v>
          </cell>
          <cell r="L775" t="str">
            <v>286</v>
          </cell>
          <cell r="M775" t="str">
            <v>02</v>
          </cell>
          <cell r="N775" t="str">
            <v>ORDENES DE PAGO</v>
          </cell>
          <cell r="O775" t="str">
            <v>750</v>
          </cell>
          <cell r="P775" t="str">
            <v>718</v>
          </cell>
          <cell r="Q775" t="str">
            <v xml:space="preserve"> DO-206 9787 - Proveer de manera autónoma e independiente los servicios requeridos para desarrollar actividades de periodismo de las estrategias digitales incluidas en el Plan de inversión, financiado a través de la resolución 0012 de 2025 del Fondo Único de Tecnologías de la Información y las Comunicaciones (FUTIC) y demás proyectos de Canal Capital.</v>
          </cell>
          <cell r="R775" t="str">
            <v>423011723022024010101000</v>
          </cell>
          <cell r="S775" t="str">
            <v>Incremento de capacidad instalada para l - NA</v>
          </cell>
          <cell r="T775" t="str">
            <v>3-100-F002</v>
          </cell>
          <cell r="U775" t="str">
            <v>VA-Administrados de libre destinación</v>
          </cell>
          <cell r="V775" t="str">
            <v>40</v>
          </cell>
          <cell r="X775" t="str">
            <v>PM/0260/0101/23020000101</v>
          </cell>
          <cell r="Z775" t="str">
            <v>PRODUCTO PMR CANAL CAPITAL</v>
          </cell>
          <cell r="AA775" t="str">
            <v>11</v>
          </cell>
          <cell r="AB775" t="str">
            <v>RÉGIMEN ESPECIAL</v>
          </cell>
          <cell r="AC775" t="str">
            <v>1012113780</v>
          </cell>
          <cell r="AD775" t="str">
            <v>CC</v>
          </cell>
          <cell r="AE775" t="str">
            <v>1013639871</v>
          </cell>
          <cell r="AF775" t="str">
            <v>JULIAN DAVID PINZON BEJARANO</v>
          </cell>
          <cell r="AG775" t="str">
            <v>1005748523</v>
          </cell>
          <cell r="AH775" t="str">
            <v>JORGE ENRIQUE ANGARITA LOPEZ</v>
          </cell>
          <cell r="AI775" t="str">
            <v>1004759166</v>
          </cell>
          <cell r="AJ775" t="str">
            <v>DAVID CAMILO VARGAS MEJIA</v>
          </cell>
          <cell r="AK775">
            <v>47144000</v>
          </cell>
          <cell r="AL775">
            <v>0</v>
          </cell>
          <cell r="AM775">
            <v>0</v>
          </cell>
          <cell r="AN775">
            <v>47144000</v>
          </cell>
          <cell r="AO775">
            <v>7304000</v>
          </cell>
        </row>
        <row r="776">
          <cell r="I776" t="str">
            <v>0184-2025</v>
          </cell>
          <cell r="J776">
            <v>45705</v>
          </cell>
          <cell r="K776">
            <v>45930</v>
          </cell>
          <cell r="L776" t="str">
            <v>225</v>
          </cell>
          <cell r="M776" t="str">
            <v>02</v>
          </cell>
          <cell r="N776" t="str">
            <v>ORDENES DE PAGO</v>
          </cell>
          <cell r="O776" t="str">
            <v>686</v>
          </cell>
          <cell r="P776" t="str">
            <v>725</v>
          </cell>
          <cell r="Q776" t="str">
            <v xml:space="preserve"> PE-17 8277 - Proveer, de manera autónoma e independiente, los servicios profesionales requeridos para llevar a cabo las actividades comerciales y las relacionadas con la producción ejecutiva de los proyectos del área de ventas y mercadeo de Canal Capital.</v>
          </cell>
          <cell r="R776" t="str">
            <v>42450208</v>
          </cell>
          <cell r="S776" t="str">
            <v>Servicios prestados a las empresas y servicios de producción</v>
          </cell>
          <cell r="T776" t="str">
            <v>3-100-F002</v>
          </cell>
          <cell r="U776" t="str">
            <v>VA-Administrados de libre destinación</v>
          </cell>
          <cell r="V776" t="str">
            <v>332000000000000000260</v>
          </cell>
          <cell r="W776" t="str">
            <v>Gtos de Operación CANAL CAPITAL</v>
          </cell>
          <cell r="X776" t="str">
            <v>PO/0260/0001/GAST_OPE</v>
          </cell>
          <cell r="Z776" t="str">
            <v>Gastos Operacionales</v>
          </cell>
          <cell r="AA776" t="str">
            <v>11</v>
          </cell>
          <cell r="AB776" t="str">
            <v>RÉGIMEN ESPECIAL</v>
          </cell>
          <cell r="AC776" t="str">
            <v>1000320633</v>
          </cell>
          <cell r="AD776" t="str">
            <v>CC</v>
          </cell>
          <cell r="AE776" t="str">
            <v>52264292</v>
          </cell>
          <cell r="AF776" t="str">
            <v>ERIKA JOHANNA JIMENEZ MARTINEZ</v>
          </cell>
          <cell r="AG776" t="str">
            <v>1005748523</v>
          </cell>
          <cell r="AH776" t="str">
            <v>JORGE ENRIQUE ANGARITA LOPEZ</v>
          </cell>
          <cell r="AI776" t="str">
            <v>1000256877</v>
          </cell>
          <cell r="AJ776" t="str">
            <v>PAULA ARENAS CANAL</v>
          </cell>
          <cell r="AK776">
            <v>65001141</v>
          </cell>
          <cell r="AL776">
            <v>0</v>
          </cell>
          <cell r="AM776">
            <v>0</v>
          </cell>
          <cell r="AN776">
            <v>65001141</v>
          </cell>
          <cell r="AO776">
            <v>4062571</v>
          </cell>
        </row>
        <row r="777">
          <cell r="I777" t="str">
            <v>0185-2025</v>
          </cell>
          <cell r="J777">
            <v>45705</v>
          </cell>
          <cell r="K777">
            <v>45926</v>
          </cell>
          <cell r="L777" t="str">
            <v>221</v>
          </cell>
          <cell r="M777" t="str">
            <v>02</v>
          </cell>
          <cell r="N777" t="str">
            <v>ORDENES DE PAGO</v>
          </cell>
          <cell r="O777" t="str">
            <v>581</v>
          </cell>
          <cell r="P777" t="str">
            <v>719</v>
          </cell>
          <cell r="Q777" t="str">
            <v xml:space="preserve"> DO-144 9880 - Proveer de manera autónoma e independiente los servicios requeridos para desarrollar actividades técnicas de laboratorio de Canal Capital y sus otras señales.</v>
          </cell>
          <cell r="R777" t="str">
            <v>42450209</v>
          </cell>
          <cell r="S777" t="str">
            <v>Servicios para la comunidad, sociales y personales</v>
          </cell>
          <cell r="T777" t="str">
            <v>3-100-F002</v>
          </cell>
          <cell r="U777" t="str">
            <v>VA-Administrados de libre destinación</v>
          </cell>
          <cell r="V777" t="str">
            <v>332000000000000000260</v>
          </cell>
          <cell r="W777" t="str">
            <v>Gtos de Operación CANAL CAPITAL</v>
          </cell>
          <cell r="X777" t="str">
            <v>PO/0260/0001/GAST_OPE</v>
          </cell>
          <cell r="Z777" t="str">
            <v>Gastos Operacionales</v>
          </cell>
          <cell r="AA777" t="str">
            <v>11</v>
          </cell>
          <cell r="AB777" t="str">
            <v>RÉGIMEN ESPECIAL</v>
          </cell>
          <cell r="AC777" t="str">
            <v>1012390083</v>
          </cell>
          <cell r="AD777" t="str">
            <v>CC</v>
          </cell>
          <cell r="AE777" t="str">
            <v>1016026111</v>
          </cell>
          <cell r="AF777" t="str">
            <v>OMAR DAVID FORERO GALLEGO</v>
          </cell>
          <cell r="AG777" t="str">
            <v>1005748523</v>
          </cell>
          <cell r="AH777" t="str">
            <v>JORGE ENRIQUE ANGARITA LOPEZ</v>
          </cell>
          <cell r="AI777" t="str">
            <v>1004759166</v>
          </cell>
          <cell r="AJ777" t="str">
            <v>DAVID CAMILO VARGAS MEJIA</v>
          </cell>
          <cell r="AK777">
            <v>31460000</v>
          </cell>
          <cell r="AL777">
            <v>0</v>
          </cell>
          <cell r="AM777">
            <v>0</v>
          </cell>
          <cell r="AN777">
            <v>31460000</v>
          </cell>
          <cell r="AO777">
            <v>2002000</v>
          </cell>
        </row>
        <row r="778">
          <cell r="I778" t="str">
            <v>0186-2025</v>
          </cell>
          <cell r="J778">
            <v>45705</v>
          </cell>
          <cell r="K778">
            <v>45930</v>
          </cell>
          <cell r="L778" t="str">
            <v>225</v>
          </cell>
          <cell r="M778" t="str">
            <v>02</v>
          </cell>
          <cell r="N778" t="str">
            <v>ORDENES DE PAGO</v>
          </cell>
          <cell r="O778" t="str">
            <v>689</v>
          </cell>
          <cell r="P778" t="str">
            <v>726</v>
          </cell>
          <cell r="Q778" t="str">
            <v xml:space="preserve"> PE-20 8281 - Proveer, de manera autónoma e independiente, los servicios jurídicos especializados requeridos por el área de ventas y mercadeo, así como para los demás asuntos legales relacionados con la Secretaría General de Canal Capital.</v>
          </cell>
          <cell r="R778" t="str">
            <v>42450208</v>
          </cell>
          <cell r="S778" t="str">
            <v>Servicios prestados a las empresas y servicios de producción</v>
          </cell>
          <cell r="T778" t="str">
            <v>3-100-F002</v>
          </cell>
          <cell r="U778" t="str">
            <v>VA-Administrados de libre destinación</v>
          </cell>
          <cell r="V778" t="str">
            <v>332000000000000000260</v>
          </cell>
          <cell r="W778" t="str">
            <v>Gtos de Operación CANAL CAPITAL</v>
          </cell>
          <cell r="X778" t="str">
            <v>PO/0260/0001/GAST_OPE</v>
          </cell>
          <cell r="Z778" t="str">
            <v>Gastos Operacionales</v>
          </cell>
          <cell r="AA778" t="str">
            <v>11</v>
          </cell>
          <cell r="AB778" t="str">
            <v>RÉGIMEN ESPECIAL</v>
          </cell>
          <cell r="AC778" t="str">
            <v>1002256296</v>
          </cell>
          <cell r="AD778" t="str">
            <v>CC</v>
          </cell>
          <cell r="AE778" t="str">
            <v>80156033</v>
          </cell>
          <cell r="AF778" t="str">
            <v>JAVIER ROLANDO DELGADO FLORES</v>
          </cell>
          <cell r="AG778" t="str">
            <v>1005748523</v>
          </cell>
          <cell r="AH778" t="str">
            <v>JORGE ENRIQUE ANGARITA LOPEZ</v>
          </cell>
          <cell r="AI778" t="str">
            <v>1000256877</v>
          </cell>
          <cell r="AJ778" t="str">
            <v>PAULA ARENAS CANAL</v>
          </cell>
          <cell r="AK778">
            <v>79336335</v>
          </cell>
          <cell r="AL778">
            <v>0</v>
          </cell>
          <cell r="AM778">
            <v>0</v>
          </cell>
          <cell r="AN778">
            <v>79336335</v>
          </cell>
          <cell r="AO778">
            <v>4958521</v>
          </cell>
        </row>
        <row r="779">
          <cell r="I779" t="str">
            <v>0187-2025</v>
          </cell>
          <cell r="J779">
            <v>45705</v>
          </cell>
          <cell r="K779">
            <v>45930</v>
          </cell>
          <cell r="L779" t="str">
            <v>225</v>
          </cell>
          <cell r="M779" t="str">
            <v>02</v>
          </cell>
          <cell r="N779" t="str">
            <v>ORDENES DE PAGO</v>
          </cell>
          <cell r="O779" t="str">
            <v>757</v>
          </cell>
          <cell r="P779" t="str">
            <v>727</v>
          </cell>
          <cell r="Q779" t="str">
            <v xml:space="preserve"> PE-30 8284 - Proveer de manera autónoma e independiente los servicios para apoyar la planeación, gestión, producción y ejecución de los proyectos que adelante el área de ventas y mercadeo de Canal Capital</v>
          </cell>
          <cell r="R779" t="str">
            <v>42450208</v>
          </cell>
          <cell r="S779" t="str">
            <v>Servicios prestados a las empresas y servicios de producción</v>
          </cell>
          <cell r="T779" t="str">
            <v>3-100-F002</v>
          </cell>
          <cell r="U779" t="str">
            <v>VA-Administrados de libre destinación</v>
          </cell>
          <cell r="V779" t="str">
            <v>332000000000000000260</v>
          </cell>
          <cell r="W779" t="str">
            <v>Gtos de Operación CANAL CAPITAL</v>
          </cell>
          <cell r="X779" t="str">
            <v>PO/0260/0001/GAST_OPE</v>
          </cell>
          <cell r="Z779" t="str">
            <v>Gastos Operacionales</v>
          </cell>
          <cell r="AA779" t="str">
            <v>11</v>
          </cell>
          <cell r="AB779" t="str">
            <v>RÉGIMEN ESPECIAL</v>
          </cell>
          <cell r="AC779" t="str">
            <v>1011850293</v>
          </cell>
          <cell r="AD779" t="str">
            <v>CC</v>
          </cell>
          <cell r="AE779" t="str">
            <v>63534618</v>
          </cell>
          <cell r="AF779" t="str">
            <v>KELLY JOHANNA CARVAJAL ESTRADA</v>
          </cell>
          <cell r="AG779" t="str">
            <v>1005748523</v>
          </cell>
          <cell r="AH779" t="str">
            <v>JORGE ENRIQUE ANGARITA LOPEZ</v>
          </cell>
          <cell r="AI779" t="str">
            <v>1000256877</v>
          </cell>
          <cell r="AJ779" t="str">
            <v>PAULA ARENAS CANAL</v>
          </cell>
          <cell r="AK779">
            <v>65001141</v>
          </cell>
          <cell r="AL779">
            <v>0</v>
          </cell>
          <cell r="AM779">
            <v>0</v>
          </cell>
          <cell r="AN779">
            <v>65001141</v>
          </cell>
          <cell r="AO779">
            <v>4062571</v>
          </cell>
        </row>
        <row r="780">
          <cell r="I780" t="str">
            <v>0188-2025</v>
          </cell>
          <cell r="J780">
            <v>45705</v>
          </cell>
          <cell r="K780">
            <v>45930</v>
          </cell>
          <cell r="L780" t="str">
            <v>225</v>
          </cell>
          <cell r="M780" t="str">
            <v>02</v>
          </cell>
          <cell r="N780" t="str">
            <v>ORDENES DE PAGO</v>
          </cell>
          <cell r="O780" t="str">
            <v>687</v>
          </cell>
          <cell r="P780" t="str">
            <v>728</v>
          </cell>
          <cell r="Q780" t="str">
            <v xml:space="preserve"> PE-18 8278 - Proveer de manera autónoma e independiente los servicios para apoyar la planeación, gestión, producción y ejecución de los proyectos que adelante el área de ventas y mercadeo de Canal Capital</v>
          </cell>
          <cell r="R780" t="str">
            <v>42450208</v>
          </cell>
          <cell r="S780" t="str">
            <v>Servicios prestados a las empresas y servicios de producción</v>
          </cell>
          <cell r="T780" t="str">
            <v>3-100-F002</v>
          </cell>
          <cell r="U780" t="str">
            <v>VA-Administrados de libre destinación</v>
          </cell>
          <cell r="V780" t="str">
            <v>332000000000000000260</v>
          </cell>
          <cell r="W780" t="str">
            <v>Gtos de Operación CANAL CAPITAL</v>
          </cell>
          <cell r="X780" t="str">
            <v>PO/0260/0001/GAST_OPE</v>
          </cell>
          <cell r="Z780" t="str">
            <v>Gastos Operacionales</v>
          </cell>
          <cell r="AA780" t="str">
            <v>11</v>
          </cell>
          <cell r="AB780" t="str">
            <v>RÉGIMEN ESPECIAL</v>
          </cell>
          <cell r="AC780" t="str">
            <v>1004581967</v>
          </cell>
          <cell r="AD780" t="str">
            <v>CC</v>
          </cell>
          <cell r="AE780" t="str">
            <v>1032395296</v>
          </cell>
          <cell r="AF780" t="str">
            <v>SANDRA LORENA MONTOYA BOLIVAR</v>
          </cell>
          <cell r="AG780" t="str">
            <v>1005748523</v>
          </cell>
          <cell r="AH780" t="str">
            <v>JORGE ENRIQUE ANGARITA LOPEZ</v>
          </cell>
          <cell r="AI780" t="str">
            <v>1000256877</v>
          </cell>
          <cell r="AJ780" t="str">
            <v>PAULA ARENAS CANAL</v>
          </cell>
          <cell r="AK780">
            <v>65001141</v>
          </cell>
          <cell r="AL780">
            <v>0</v>
          </cell>
          <cell r="AM780">
            <v>0</v>
          </cell>
          <cell r="AN780">
            <v>65001141</v>
          </cell>
          <cell r="AO780">
            <v>3772388</v>
          </cell>
        </row>
        <row r="781">
          <cell r="I781" t="str">
            <v>0189-2025</v>
          </cell>
          <cell r="J781">
            <v>45705</v>
          </cell>
          <cell r="K781">
            <v>45933</v>
          </cell>
          <cell r="L781" t="str">
            <v>228</v>
          </cell>
          <cell r="M781" t="str">
            <v>02</v>
          </cell>
          <cell r="N781" t="str">
            <v>ORDENES DE PAGO</v>
          </cell>
          <cell r="O781" t="str">
            <v>742</v>
          </cell>
          <cell r="P781" t="str">
            <v>720</v>
          </cell>
          <cell r="Q781" t="str">
            <v xml:space="preserve"> DO-197 9801 - Proveer de manera autónoma e independiente los servicios requeridos para desarrollar actividades de edición para Canal Capital y sus otras señales.</v>
          </cell>
          <cell r="R781" t="str">
            <v>42450209</v>
          </cell>
          <cell r="S781" t="str">
            <v>Servicios para la comunidad, sociales y personales</v>
          </cell>
          <cell r="T781" t="str">
            <v>3-100-F002</v>
          </cell>
          <cell r="U781" t="str">
            <v>VA-Administrados de libre destinación</v>
          </cell>
          <cell r="V781" t="str">
            <v>332000000000000000260</v>
          </cell>
          <cell r="W781" t="str">
            <v>Gtos de Operación CANAL CAPITAL</v>
          </cell>
          <cell r="X781" t="str">
            <v>PO/0260/0001/GAST_OPE</v>
          </cell>
          <cell r="Z781" t="str">
            <v>Gastos Operacionales</v>
          </cell>
          <cell r="AA781" t="str">
            <v>11</v>
          </cell>
          <cell r="AB781" t="str">
            <v>RÉGIMEN ESPECIAL</v>
          </cell>
          <cell r="AC781" t="str">
            <v>1005611568</v>
          </cell>
          <cell r="AD781" t="str">
            <v>CC</v>
          </cell>
          <cell r="AE781" t="str">
            <v>1013617849</v>
          </cell>
          <cell r="AF781" t="str">
            <v>PEDRO ALEJANDRO CARABALLO CORTES</v>
          </cell>
          <cell r="AG781" t="str">
            <v>1005748523</v>
          </cell>
          <cell r="AH781" t="str">
            <v>JORGE ENRIQUE ANGARITA LOPEZ</v>
          </cell>
          <cell r="AI781" t="str">
            <v>1004759166</v>
          </cell>
          <cell r="AJ781" t="str">
            <v>DAVID CAMILO VARGAS MEJIA</v>
          </cell>
          <cell r="AK781">
            <v>43130000</v>
          </cell>
          <cell r="AL781">
            <v>0</v>
          </cell>
          <cell r="AM781">
            <v>0</v>
          </cell>
          <cell r="AN781">
            <v>43130000</v>
          </cell>
          <cell r="AO781">
            <v>2470000</v>
          </cell>
        </row>
        <row r="782">
          <cell r="I782" t="str">
            <v>0190-2025</v>
          </cell>
          <cell r="J782">
            <v>45706</v>
          </cell>
          <cell r="K782">
            <v>45927</v>
          </cell>
          <cell r="L782" t="str">
            <v>221</v>
          </cell>
          <cell r="M782" t="str">
            <v>02</v>
          </cell>
          <cell r="N782" t="str">
            <v>ORDENES DE PAGO</v>
          </cell>
          <cell r="O782" t="str">
            <v>735</v>
          </cell>
          <cell r="P782" t="str">
            <v>731</v>
          </cell>
          <cell r="Q782" t="str">
            <v xml:space="preserve"> DO-192 9876 - Proveer, de manera autónoma e independiente, los servicios profesionales para garantizar la operación, los montajes y el soporte técnico en la operación de las unidades móviles, para la producción de contenidos tanto en exteriores como en las instalaciones de Canal Capital.</v>
          </cell>
          <cell r="R782" t="str">
            <v>42450209</v>
          </cell>
          <cell r="S782" t="str">
            <v>Servicios para la comunidad, sociales y personales</v>
          </cell>
          <cell r="T782" t="str">
            <v>3-100-F002</v>
          </cell>
          <cell r="U782" t="str">
            <v>VA-Administrados de libre destinación</v>
          </cell>
          <cell r="V782" t="str">
            <v>332000000000000000260</v>
          </cell>
          <cell r="W782" t="str">
            <v>Gtos de Operación CANAL CAPITAL</v>
          </cell>
          <cell r="X782" t="str">
            <v>PO/0260/0001/GAST_OPE</v>
          </cell>
          <cell r="Z782" t="str">
            <v>Gastos Operacionales</v>
          </cell>
          <cell r="AA782" t="str">
            <v>11</v>
          </cell>
          <cell r="AB782" t="str">
            <v>RÉGIMEN ESPECIAL</v>
          </cell>
          <cell r="AC782" t="str">
            <v>1000378477</v>
          </cell>
          <cell r="AD782" t="str">
            <v>CC</v>
          </cell>
          <cell r="AE782" t="str">
            <v>9399924</v>
          </cell>
          <cell r="AF782" t="str">
            <v>JAIRO ALEJANDRO RODRIGUEZ VASQUEZ</v>
          </cell>
          <cell r="AG782" t="str">
            <v>1005748523</v>
          </cell>
          <cell r="AH782" t="str">
            <v>JORGE ENRIQUE ANGARITA LOPEZ</v>
          </cell>
          <cell r="AI782" t="str">
            <v>1004759166</v>
          </cell>
          <cell r="AJ782" t="str">
            <v>DAVID CAMILO VARGAS MEJIA</v>
          </cell>
          <cell r="AK782">
            <v>51700000</v>
          </cell>
          <cell r="AL782">
            <v>0</v>
          </cell>
          <cell r="AM782">
            <v>0</v>
          </cell>
          <cell r="AN782">
            <v>51700000</v>
          </cell>
          <cell r="AO782">
            <v>3055000</v>
          </cell>
        </row>
        <row r="783">
          <cell r="I783" t="str">
            <v>0191-2025</v>
          </cell>
          <cell r="J783">
            <v>45706</v>
          </cell>
          <cell r="K783">
            <v>45990</v>
          </cell>
          <cell r="L783" t="str">
            <v>284</v>
          </cell>
          <cell r="M783" t="str">
            <v>02</v>
          </cell>
          <cell r="N783" t="str">
            <v>ORDENES DE PAGO</v>
          </cell>
          <cell r="O783" t="str">
            <v>759</v>
          </cell>
          <cell r="P783" t="str">
            <v>729</v>
          </cell>
          <cell r="Q783" t="str">
            <v xml:space="preserve"> DO-219 9638 - Proveer de manera autónoma e independiente los servicios requeridos para desarrollar actividades de asistencia de producción de los recursos logísticos para los proyectos incluidos en el Plan de inversión, financiado a través de la resolución 00012 de 2025 del Fondo Único de Tecnologías de la Información y las Comunicaciones (FUTIC)</v>
          </cell>
          <cell r="R783" t="str">
            <v>423011723022024010101000</v>
          </cell>
          <cell r="S783" t="str">
            <v>Incremento de capacidad instalada para l - NA</v>
          </cell>
          <cell r="T783" t="str">
            <v>3-100-F002</v>
          </cell>
          <cell r="U783" t="str">
            <v>VA-Administrados de libre destinación</v>
          </cell>
          <cell r="V783" t="str">
            <v>40</v>
          </cell>
          <cell r="X783" t="str">
            <v>PM/0260/0101/23020000101</v>
          </cell>
          <cell r="Z783" t="str">
            <v>PRODUCTO PMR CANAL CAPITAL</v>
          </cell>
          <cell r="AA783" t="str">
            <v>11</v>
          </cell>
          <cell r="AB783" t="str">
            <v>RÉGIMEN ESPECIAL</v>
          </cell>
          <cell r="AC783" t="str">
            <v>1007544597</v>
          </cell>
          <cell r="AD783" t="str">
            <v>CC</v>
          </cell>
          <cell r="AE783" t="str">
            <v>1033740886</v>
          </cell>
          <cell r="AF783" t="str">
            <v>FRANCY ANDREA RODRIGUEZ ARCHILA</v>
          </cell>
          <cell r="AG783" t="str">
            <v>1005748523</v>
          </cell>
          <cell r="AH783" t="str">
            <v>JORGE ENRIQUE ANGARITA LOPEZ</v>
          </cell>
          <cell r="AI783" t="str">
            <v>1004759166</v>
          </cell>
          <cell r="AJ783" t="str">
            <v>DAVID CAMILO VARGAS MEJIA</v>
          </cell>
          <cell r="AK783">
            <v>37506000</v>
          </cell>
          <cell r="AL783">
            <v>0</v>
          </cell>
          <cell r="AM783">
            <v>0</v>
          </cell>
          <cell r="AN783">
            <v>37506000</v>
          </cell>
          <cell r="AO783">
            <v>5719000</v>
          </cell>
        </row>
        <row r="784">
          <cell r="I784" t="str">
            <v>4-SDH</v>
          </cell>
          <cell r="J784">
            <v>45715</v>
          </cell>
          <cell r="K784">
            <v>45747</v>
          </cell>
          <cell r="L784" t="str">
            <v>32</v>
          </cell>
          <cell r="M784" t="str">
            <v>02</v>
          </cell>
          <cell r="N784" t="str">
            <v>ORDENES DE PAGO</v>
          </cell>
          <cell r="O784" t="str">
            <v>407</v>
          </cell>
          <cell r="P784" t="str">
            <v>775</v>
          </cell>
          <cell r="Q784" t="str">
            <v xml:space="preserve"> SA-27 Aportes generales al sistema de riesgos laborales - pago de la ARLde cinco (5) practicantes  correspondientes al mes de febrero 2025</v>
          </cell>
          <cell r="R784" t="str">
            <v>42110102005</v>
          </cell>
          <cell r="S784" t="str">
            <v>Aportes generales al sistema de riesgos laborales</v>
          </cell>
          <cell r="T784" t="str">
            <v>3-100-F002</v>
          </cell>
          <cell r="U784" t="str">
            <v>VA-Administrados de libre destinación</v>
          </cell>
          <cell r="V784" t="str">
            <v>000000000000000000260</v>
          </cell>
          <cell r="W784" t="str">
            <v>0260 - Programa Funcionamiento - CANAL CAPITAL</v>
          </cell>
          <cell r="X784" t="str">
            <v>PO/0260/0001/0000000260</v>
          </cell>
          <cell r="Z784" t="str">
            <v>funcionamiento Canal Capital</v>
          </cell>
          <cell r="AA784" t="str">
            <v>91</v>
          </cell>
          <cell r="AB784" t="str">
            <v>N/A RELACIÓN DE AUTORIZACIÓN</v>
          </cell>
          <cell r="AC784" t="str">
            <v>1000502369</v>
          </cell>
          <cell r="AD784" t="str">
            <v>NIT</v>
          </cell>
          <cell r="AE784" t="str">
            <v>860011153</v>
          </cell>
          <cell r="AF784" t="str">
            <v>POSITIVA COMPAÑIA DE SEGUROS SA</v>
          </cell>
          <cell r="AG784" t="str">
            <v>1005748523</v>
          </cell>
          <cell r="AH784" t="str">
            <v>JORGE ENRIQUE ANGARITA LOPEZ</v>
          </cell>
          <cell r="AI784" t="str">
            <v>1006138140</v>
          </cell>
          <cell r="AJ784" t="str">
            <v>JAVIER AUGUSTO MEDINA PARRA</v>
          </cell>
          <cell r="AK784">
            <v>74500</v>
          </cell>
          <cell r="AL784">
            <v>0</v>
          </cell>
          <cell r="AM784">
            <v>0</v>
          </cell>
          <cell r="AN784">
            <v>74500</v>
          </cell>
          <cell r="AO784">
            <v>74500</v>
          </cell>
        </row>
        <row r="785">
          <cell r="I785" t="str">
            <v>5-SDH</v>
          </cell>
          <cell r="J785">
            <v>45715</v>
          </cell>
          <cell r="K785">
            <v>45747</v>
          </cell>
          <cell r="L785" t="str">
            <v>32</v>
          </cell>
          <cell r="M785" t="str">
            <v>02</v>
          </cell>
          <cell r="N785" t="str">
            <v>ORDENES DE PAGO</v>
          </cell>
          <cell r="O785" t="str">
            <v>410</v>
          </cell>
          <cell r="P785" t="str">
            <v>776</v>
          </cell>
          <cell r="Q785" t="str">
            <v xml:space="preserve"> SA-30 Aportes al ICBF - Pago correspondiente mes febrero 2025</v>
          </cell>
          <cell r="R785" t="str">
            <v>42110102006</v>
          </cell>
          <cell r="S785" t="str">
            <v>Aportes al ICBF</v>
          </cell>
          <cell r="T785" t="str">
            <v>3-100-F002</v>
          </cell>
          <cell r="U785" t="str">
            <v>VA-Administrados de libre destinación</v>
          </cell>
          <cell r="V785" t="str">
            <v>000000000000000000260</v>
          </cell>
          <cell r="W785" t="str">
            <v>0260 - Programa Funcionamiento - CANAL CAPITAL</v>
          </cell>
          <cell r="X785" t="str">
            <v>PO/0260/0001/0000000260</v>
          </cell>
          <cell r="Z785" t="str">
            <v>funcionamiento Canal Capital</v>
          </cell>
          <cell r="AA785" t="str">
            <v>91</v>
          </cell>
          <cell r="AB785" t="str">
            <v>N/A RELACIÓN DE AUTORIZACIÓN</v>
          </cell>
          <cell r="AC785" t="str">
            <v>0000000260</v>
          </cell>
          <cell r="AD785" t="str">
            <v>NIT</v>
          </cell>
          <cell r="AE785" t="str">
            <v>830012587</v>
          </cell>
          <cell r="AF785" t="str">
            <v>CANAL CAPITAL</v>
          </cell>
          <cell r="AG785" t="str">
            <v>1005748523</v>
          </cell>
          <cell r="AH785" t="str">
            <v>JORGE ENRIQUE ANGARITA LOPEZ</v>
          </cell>
          <cell r="AI785" t="str">
            <v>1006138140</v>
          </cell>
          <cell r="AJ785" t="str">
            <v>JAVIER AUGUSTO MEDINA PARRA</v>
          </cell>
          <cell r="AK785">
            <v>5528400</v>
          </cell>
          <cell r="AL785">
            <v>0</v>
          </cell>
          <cell r="AM785">
            <v>0</v>
          </cell>
          <cell r="AN785">
            <v>5528400</v>
          </cell>
          <cell r="AO785">
            <v>5528400</v>
          </cell>
        </row>
        <row r="786">
          <cell r="I786" t="str">
            <v>6-SDH</v>
          </cell>
          <cell r="J786">
            <v>45715</v>
          </cell>
          <cell r="K786">
            <v>45747</v>
          </cell>
          <cell r="L786" t="str">
            <v>32</v>
          </cell>
          <cell r="M786" t="str">
            <v>02</v>
          </cell>
          <cell r="N786" t="str">
            <v>ORDENES DE PAGO</v>
          </cell>
          <cell r="O786" t="str">
            <v>409</v>
          </cell>
          <cell r="P786" t="str">
            <v>777</v>
          </cell>
          <cell r="Q786" t="str">
            <v xml:space="preserve"> SA-29 Aportes al SENA - Pago de treinta y siete (37)  funcionarios y un (1) aprendiz sena correspondiente al mes de febrero de 2025</v>
          </cell>
          <cell r="R786" t="str">
            <v>42110102007</v>
          </cell>
          <cell r="S786" t="str">
            <v>Aportes al SENA</v>
          </cell>
          <cell r="T786" t="str">
            <v>3-100-F002</v>
          </cell>
          <cell r="U786" t="str">
            <v>VA-Administrados de libre destinación</v>
          </cell>
          <cell r="V786" t="str">
            <v>000000000000000000260</v>
          </cell>
          <cell r="W786" t="str">
            <v>0260 - Programa Funcionamiento - CANAL CAPITAL</v>
          </cell>
          <cell r="X786" t="str">
            <v>PO/0260/0001/0000000260</v>
          </cell>
          <cell r="Z786" t="str">
            <v>funcionamiento Canal Capital</v>
          </cell>
          <cell r="AA786" t="str">
            <v>91</v>
          </cell>
          <cell r="AB786" t="str">
            <v>N/A RELACIÓN DE AUTORIZACIÓN</v>
          </cell>
          <cell r="AC786" t="str">
            <v>0000000260</v>
          </cell>
          <cell r="AD786" t="str">
            <v>NIT</v>
          </cell>
          <cell r="AE786" t="str">
            <v>830012587</v>
          </cell>
          <cell r="AF786" t="str">
            <v>CANAL CAPITAL</v>
          </cell>
          <cell r="AG786" t="str">
            <v>1005748523</v>
          </cell>
          <cell r="AH786" t="str">
            <v>JORGE ENRIQUE ANGARITA LOPEZ</v>
          </cell>
          <cell r="AI786" t="str">
            <v>1006138140</v>
          </cell>
          <cell r="AJ786" t="str">
            <v>JAVIER AUGUSTO MEDINA PARRA</v>
          </cell>
          <cell r="AK786">
            <v>3685700</v>
          </cell>
          <cell r="AL786">
            <v>0</v>
          </cell>
          <cell r="AM786">
            <v>0</v>
          </cell>
          <cell r="AN786">
            <v>3685700</v>
          </cell>
          <cell r="AO786">
            <v>3685700</v>
          </cell>
        </row>
        <row r="787">
          <cell r="I787" t="str">
            <v>3-SDH</v>
          </cell>
          <cell r="J787">
            <v>45715</v>
          </cell>
          <cell r="K787">
            <v>45747</v>
          </cell>
          <cell r="L787" t="str">
            <v>32</v>
          </cell>
          <cell r="M787" t="str">
            <v>02</v>
          </cell>
          <cell r="N787" t="str">
            <v>ORDENES DE PAGO</v>
          </cell>
          <cell r="O787" t="str">
            <v>408</v>
          </cell>
          <cell r="P787" t="str">
            <v>778</v>
          </cell>
          <cell r="Q787" t="str">
            <v xml:space="preserve"> SA-28 Aportes a cajas de compensación familiar - Pago de treinta y siete(37)  funcionarios y un  (1) aprendiz sena correspondiente mes febrero 2025</v>
          </cell>
          <cell r="R787" t="str">
            <v>42110102004</v>
          </cell>
          <cell r="S787" t="str">
            <v>Aportes a cajas de compensación familiar</v>
          </cell>
          <cell r="T787" t="str">
            <v>3-100-F002</v>
          </cell>
          <cell r="U787" t="str">
            <v>VA-Administrados de libre destinación</v>
          </cell>
          <cell r="V787" t="str">
            <v>000000000000000000260</v>
          </cell>
          <cell r="W787" t="str">
            <v>0260 - Programa Funcionamiento - CANAL CAPITAL</v>
          </cell>
          <cell r="X787" t="str">
            <v>PO/0260/0001/0000000260</v>
          </cell>
          <cell r="Z787" t="str">
            <v>funcionamiento Canal Capital</v>
          </cell>
          <cell r="AA787" t="str">
            <v>91</v>
          </cell>
          <cell r="AB787" t="str">
            <v>N/A RELACIÓN DE AUTORIZACIÓN</v>
          </cell>
          <cell r="AC787" t="str">
            <v>0000000260</v>
          </cell>
          <cell r="AD787" t="str">
            <v>NIT</v>
          </cell>
          <cell r="AE787" t="str">
            <v>830012587</v>
          </cell>
          <cell r="AF787" t="str">
            <v>CANAL CAPITAL</v>
          </cell>
          <cell r="AG787" t="str">
            <v>1005748523</v>
          </cell>
          <cell r="AH787" t="str">
            <v>JORGE ENRIQUE ANGARITA LOPEZ</v>
          </cell>
          <cell r="AI787" t="str">
            <v>1006138140</v>
          </cell>
          <cell r="AJ787" t="str">
            <v>JAVIER AUGUSTO MEDINA PARRA</v>
          </cell>
          <cell r="AK787">
            <v>15666100</v>
          </cell>
          <cell r="AL787">
            <v>0</v>
          </cell>
          <cell r="AM787">
            <v>0</v>
          </cell>
          <cell r="AN787">
            <v>15666100</v>
          </cell>
          <cell r="AO787">
            <v>15666100</v>
          </cell>
        </row>
        <row r="788">
          <cell r="I788" t="str">
            <v>4-SDH</v>
          </cell>
          <cell r="J788">
            <v>45715</v>
          </cell>
          <cell r="K788">
            <v>45747</v>
          </cell>
          <cell r="L788" t="str">
            <v>32</v>
          </cell>
          <cell r="M788" t="str">
            <v>02</v>
          </cell>
          <cell r="N788" t="str">
            <v>ORDENES DE PAGO</v>
          </cell>
          <cell r="O788" t="str">
            <v>407</v>
          </cell>
          <cell r="P788" t="str">
            <v>779</v>
          </cell>
          <cell r="Q788" t="str">
            <v xml:space="preserve"> SA-27 Aportes generales al sistema de riesgos laborales - pago de treinta y siete (37)  funcionarios y un  (1) aprendiz sena correspondiente mes febrero 2025.</v>
          </cell>
          <cell r="R788" t="str">
            <v>42110102005</v>
          </cell>
          <cell r="S788" t="str">
            <v>Aportes generales al sistema de riesgos laborales</v>
          </cell>
          <cell r="T788" t="str">
            <v>3-100-F002</v>
          </cell>
          <cell r="U788" t="str">
            <v>VA-Administrados de libre destinación</v>
          </cell>
          <cell r="V788" t="str">
            <v>000000000000000000260</v>
          </cell>
          <cell r="W788" t="str">
            <v>0260 - Programa Funcionamiento - CANAL CAPITAL</v>
          </cell>
          <cell r="X788" t="str">
            <v>PO/0260/0001/0000000260</v>
          </cell>
          <cell r="Z788" t="str">
            <v>funcionamiento Canal Capital</v>
          </cell>
          <cell r="AA788" t="str">
            <v>91</v>
          </cell>
          <cell r="AB788" t="str">
            <v>N/A RELACIÓN DE AUTORIZACIÓN</v>
          </cell>
          <cell r="AC788" t="str">
            <v>0000000260</v>
          </cell>
          <cell r="AD788" t="str">
            <v>NIT</v>
          </cell>
          <cell r="AE788" t="str">
            <v>830012587</v>
          </cell>
          <cell r="AF788" t="str">
            <v>CANAL CAPITAL</v>
          </cell>
          <cell r="AG788" t="str">
            <v>1005748523</v>
          </cell>
          <cell r="AH788" t="str">
            <v>JORGE ENRIQUE ANGARITA LOPEZ</v>
          </cell>
          <cell r="AI788" t="str">
            <v>1006138140</v>
          </cell>
          <cell r="AJ788" t="str">
            <v>JAVIER AUGUSTO MEDINA PARRA</v>
          </cell>
          <cell r="AK788">
            <v>3919500</v>
          </cell>
          <cell r="AL788">
            <v>0</v>
          </cell>
          <cell r="AM788">
            <v>0</v>
          </cell>
          <cell r="AN788">
            <v>3919500</v>
          </cell>
          <cell r="AO788">
            <v>3919500</v>
          </cell>
        </row>
        <row r="789">
          <cell r="I789" t="str">
            <v>1-SDH</v>
          </cell>
          <cell r="J789">
            <v>45715</v>
          </cell>
          <cell r="K789">
            <v>45747</v>
          </cell>
          <cell r="L789" t="str">
            <v>32</v>
          </cell>
          <cell r="M789" t="str">
            <v>02</v>
          </cell>
          <cell r="N789" t="str">
            <v>ORDENES DE PAGO</v>
          </cell>
          <cell r="O789" t="str">
            <v>406</v>
          </cell>
          <cell r="P789" t="str">
            <v>780</v>
          </cell>
          <cell r="Q789" t="str">
            <v xml:space="preserve"> SA-26 Aportes a la seguridad social en pensiones - Pago de treinta y y siete (37)  funcionarios y un (1) aprendiz sena correspondiente mes febrero 2025</v>
          </cell>
          <cell r="R789" t="str">
            <v>42110102001</v>
          </cell>
          <cell r="S789" t="str">
            <v>Aportes a la seguridad social en pensiones</v>
          </cell>
          <cell r="T789" t="str">
            <v>3-100-F002</v>
          </cell>
          <cell r="U789" t="str">
            <v>VA-Administrados de libre destinación</v>
          </cell>
          <cell r="V789" t="str">
            <v>000000000000000000260</v>
          </cell>
          <cell r="W789" t="str">
            <v>0260 - Programa Funcionamiento - CANAL CAPITAL</v>
          </cell>
          <cell r="X789" t="str">
            <v>PO/0260/0001/0000000260</v>
          </cell>
          <cell r="Z789" t="str">
            <v>funcionamiento Canal Capital</v>
          </cell>
          <cell r="AA789" t="str">
            <v>91</v>
          </cell>
          <cell r="AB789" t="str">
            <v>N/A RELACIÓN DE AUTORIZACIÓN</v>
          </cell>
          <cell r="AC789" t="str">
            <v>0000000260</v>
          </cell>
          <cell r="AD789" t="str">
            <v>NIT</v>
          </cell>
          <cell r="AE789" t="str">
            <v>830012587</v>
          </cell>
          <cell r="AF789" t="str">
            <v>CANAL CAPITAL</v>
          </cell>
          <cell r="AG789" t="str">
            <v>1005748523</v>
          </cell>
          <cell r="AH789" t="str">
            <v>JORGE ENRIQUE ANGARITA LOPEZ</v>
          </cell>
          <cell r="AI789" t="str">
            <v>1006138140</v>
          </cell>
          <cell r="AJ789" t="str">
            <v>JAVIER AUGUSTO MEDINA PARRA</v>
          </cell>
          <cell r="AK789">
            <v>44858687</v>
          </cell>
          <cell r="AL789">
            <v>0</v>
          </cell>
          <cell r="AM789">
            <v>0</v>
          </cell>
          <cell r="AN789">
            <v>44858687</v>
          </cell>
          <cell r="AO789">
            <v>44858687</v>
          </cell>
        </row>
        <row r="790">
          <cell r="I790" t="str">
            <v>2-SDH</v>
          </cell>
          <cell r="J790">
            <v>45715</v>
          </cell>
          <cell r="K790">
            <v>45747</v>
          </cell>
          <cell r="L790" t="str">
            <v>32</v>
          </cell>
          <cell r="M790" t="str">
            <v>02</v>
          </cell>
          <cell r="N790" t="str">
            <v>ORDENES DE PAGO</v>
          </cell>
          <cell r="O790" t="str">
            <v>405</v>
          </cell>
          <cell r="P790" t="str">
            <v>781</v>
          </cell>
          <cell r="Q790" t="str">
            <v xml:space="preserve"> SA-25 Aportes a la seguridad social en salud - Pago de treinta y siete (37)  funcionarios y un  (1) aprendiz sena correspondiente mes de febrero 2025.</v>
          </cell>
          <cell r="R790" t="str">
            <v>42110102002</v>
          </cell>
          <cell r="S790" t="str">
            <v>Aportes a la seguridad social en salud</v>
          </cell>
          <cell r="T790" t="str">
            <v>3-100-F002</v>
          </cell>
          <cell r="U790" t="str">
            <v>VA-Administrados de libre destinación</v>
          </cell>
          <cell r="V790" t="str">
            <v>000000000000000000260</v>
          </cell>
          <cell r="W790" t="str">
            <v>0260 - Programa Funcionamiento - CANAL CAPITAL</v>
          </cell>
          <cell r="X790" t="str">
            <v>PO/0260/0001/0000000260</v>
          </cell>
          <cell r="Z790" t="str">
            <v>funcionamiento Canal Capital</v>
          </cell>
          <cell r="AA790" t="str">
            <v>91</v>
          </cell>
          <cell r="AB790" t="str">
            <v>N/A RELACIÓN DE AUTORIZACIÓN</v>
          </cell>
          <cell r="AC790" t="str">
            <v>0000000260</v>
          </cell>
          <cell r="AD790" t="str">
            <v>NIT</v>
          </cell>
          <cell r="AE790" t="str">
            <v>830012587</v>
          </cell>
          <cell r="AF790" t="str">
            <v>CANAL CAPITAL</v>
          </cell>
          <cell r="AG790" t="str">
            <v>1005748523</v>
          </cell>
          <cell r="AH790" t="str">
            <v>JORGE ENRIQUE ANGARITA LOPEZ</v>
          </cell>
          <cell r="AI790" t="str">
            <v>1006138140</v>
          </cell>
          <cell r="AJ790" t="str">
            <v>JAVIER AUGUSTO MEDINA PARRA</v>
          </cell>
          <cell r="AK790">
            <v>14956387</v>
          </cell>
          <cell r="AL790">
            <v>0</v>
          </cell>
          <cell r="AM790">
            <v>0</v>
          </cell>
          <cell r="AN790">
            <v>14956387</v>
          </cell>
          <cell r="AO790">
            <v>14956387</v>
          </cell>
        </row>
        <row r="791">
          <cell r="I791" t="str">
            <v>0192-2025</v>
          </cell>
          <cell r="J791">
            <v>45706</v>
          </cell>
          <cell r="K791">
            <v>45991</v>
          </cell>
          <cell r="L791" t="str">
            <v>285</v>
          </cell>
          <cell r="M791" t="str">
            <v>02</v>
          </cell>
          <cell r="N791" t="str">
            <v>ORDENES DE PAGO</v>
          </cell>
          <cell r="O791" t="str">
            <v>740</v>
          </cell>
          <cell r="P791" t="str">
            <v>732</v>
          </cell>
          <cell r="Q791" t="str">
            <v xml:space="preserve"> O-211 9628 - Proveer de manera autónoma e independiente los servicios requeridos para desarrollar actividades de producción para el proyecto "Transmisiones culturales, deportivas y académicas" de Canal Capital y sus otras señales, incluidos en el Plan de inversión, financiado a través de la Resolución 00012 de 2025 del Fondo Único de Tecnologías de la Información y las Comunicaciones (FUTIC).</v>
          </cell>
          <cell r="R791" t="str">
            <v>423011723022024010101000</v>
          </cell>
          <cell r="S791" t="str">
            <v>Incremento de capacidad instalada para l - NA</v>
          </cell>
          <cell r="T791" t="str">
            <v>3-100-F002</v>
          </cell>
          <cell r="U791" t="str">
            <v>VA-Administrados de libre destinación</v>
          </cell>
          <cell r="V791" t="str">
            <v>40</v>
          </cell>
          <cell r="X791" t="str">
            <v>PM/0260/0101/23020000101</v>
          </cell>
          <cell r="Z791" t="str">
            <v>PRODUCTO PMR CANAL CAPITAL</v>
          </cell>
          <cell r="AA791" t="str">
            <v>11</v>
          </cell>
          <cell r="AB791" t="str">
            <v>RÉGIMEN ESPECIAL</v>
          </cell>
          <cell r="AC791" t="str">
            <v>1006209051</v>
          </cell>
          <cell r="AD791" t="str">
            <v>CC</v>
          </cell>
          <cell r="AE791" t="str">
            <v>1012356255</v>
          </cell>
          <cell r="AF791" t="str">
            <v>OSCAR ANDRES QUIROGA CAMPOS</v>
          </cell>
          <cell r="AG791" t="str">
            <v>1005748523</v>
          </cell>
          <cell r="AH791" t="str">
            <v>JORGE ENRIQUE ANGARITA LOPEZ</v>
          </cell>
          <cell r="AI791" t="str">
            <v>1004759166</v>
          </cell>
          <cell r="AJ791" t="str">
            <v>DAVID CAMILO VARGAS MEJIA</v>
          </cell>
          <cell r="AK791">
            <v>68769000</v>
          </cell>
          <cell r="AL791">
            <v>0</v>
          </cell>
          <cell r="AM791">
            <v>0</v>
          </cell>
          <cell r="AN791">
            <v>68769000</v>
          </cell>
          <cell r="AO791">
            <v>2916000</v>
          </cell>
        </row>
        <row r="792">
          <cell r="I792" t="str">
            <v>0193-2025</v>
          </cell>
          <cell r="J792">
            <v>45707</v>
          </cell>
          <cell r="K792">
            <v>45869</v>
          </cell>
          <cell r="L792" t="str">
            <v>162</v>
          </cell>
          <cell r="M792" t="str">
            <v>02</v>
          </cell>
          <cell r="N792" t="str">
            <v>ORDENES DE PAGO</v>
          </cell>
          <cell r="O792" t="str">
            <v>761</v>
          </cell>
          <cell r="P792" t="str">
            <v>737</v>
          </cell>
          <cell r="Q792" t="str">
            <v xml:space="preserve"> DO-217 9791 - Proveer de manera autónoma e independiente los servicios requeridos para desarrollar actividades de análisis de audiencias de las estrategias digitales incluidas en el Plan de inversión, financiado a través de la resolución 00012 de 2025 del Fondo Único de Tecnologías de la Información y las Comunicaciones (FUTIC) y demás proyectos de Canal Capital.</v>
          </cell>
          <cell r="R792" t="str">
            <v>423011723022024010101000</v>
          </cell>
          <cell r="S792" t="str">
            <v>Incremento de capacidad instalada para l - NA</v>
          </cell>
          <cell r="T792" t="str">
            <v>3-100-F002</v>
          </cell>
          <cell r="U792" t="str">
            <v>VA-Administrados de libre destinación</v>
          </cell>
          <cell r="V792" t="str">
            <v>40</v>
          </cell>
          <cell r="X792" t="str">
            <v>PM/0260/0101/23020000101</v>
          </cell>
          <cell r="Z792" t="str">
            <v>PRODUCTO PMR CANAL CAPITAL</v>
          </cell>
          <cell r="AA792" t="str">
            <v>11</v>
          </cell>
          <cell r="AB792" t="str">
            <v>RÉGIMEN ESPECIAL</v>
          </cell>
          <cell r="AC792" t="str">
            <v>1002499496</v>
          </cell>
          <cell r="AD792" t="str">
            <v>CC</v>
          </cell>
          <cell r="AE792" t="str">
            <v>1020779761</v>
          </cell>
          <cell r="AF792" t="str">
            <v>STEFANIA  GALVIS BARRERO</v>
          </cell>
          <cell r="AG792" t="str">
            <v>1005748523</v>
          </cell>
          <cell r="AH792" t="str">
            <v>JORGE ENRIQUE ANGARITA LOPEZ</v>
          </cell>
          <cell r="AI792" t="str">
            <v>1004759166</v>
          </cell>
          <cell r="AJ792" t="str">
            <v>DAVID CAMILO VARGAS MEJIA</v>
          </cell>
          <cell r="AK792">
            <v>30504000</v>
          </cell>
          <cell r="AL792">
            <v>0</v>
          </cell>
          <cell r="AM792">
            <v>0</v>
          </cell>
          <cell r="AN792">
            <v>30504000</v>
          </cell>
          <cell r="AO792">
            <v>7626000</v>
          </cell>
        </row>
        <row r="793">
          <cell r="I793" t="str">
            <v>207-2024</v>
          </cell>
          <cell r="J793">
            <v>45658</v>
          </cell>
          <cell r="K793">
            <v>46022</v>
          </cell>
          <cell r="L793" t="str">
            <v>364</v>
          </cell>
          <cell r="M793" t="str">
            <v>02</v>
          </cell>
          <cell r="N793" t="str">
            <v>ORDENES DE PAGO</v>
          </cell>
          <cell r="O793" t="str">
            <v>841</v>
          </cell>
          <cell r="P793" t="str">
            <v>784</v>
          </cell>
          <cell r="Q793" t="str">
            <v xml:space="preserve"> SA-179 Proveer, de manera autónoma e independiente sus servicios profesinales para llevar a cabo la planeación, implementación y mejora continuadel Sistema de Gestión de Seguridad y Salud en el Trabajo de Canal Capit en el marco del Modelo Integrado de Planeación y Gestión. Reemplaza el  RP 869-2024</v>
          </cell>
          <cell r="R793" t="str">
            <v>42120202008</v>
          </cell>
          <cell r="S793" t="str">
            <v>Servicios prestados a las empresas y servicios de producción</v>
          </cell>
          <cell r="T793" t="str">
            <v>3-200-F002</v>
          </cell>
          <cell r="U793" t="str">
            <v>RB-Administrados de libre destinación</v>
          </cell>
          <cell r="V793" t="str">
            <v>000000000000000000260</v>
          </cell>
          <cell r="W793" t="str">
            <v>0260 - Programa Funcionamiento - CANAL CAPITAL</v>
          </cell>
          <cell r="X793" t="str">
            <v>PO/0260/0001/0000000260</v>
          </cell>
          <cell r="Z793" t="str">
            <v>funcionamiento Canal Capital</v>
          </cell>
          <cell r="AA793" t="str">
            <v>11</v>
          </cell>
          <cell r="AB793" t="str">
            <v>RÉGIMEN ESPECIAL</v>
          </cell>
          <cell r="AC793" t="str">
            <v>1000241789</v>
          </cell>
          <cell r="AD793" t="str">
            <v>CC</v>
          </cell>
          <cell r="AE793" t="str">
            <v>1019015868</v>
          </cell>
          <cell r="AF793" t="str">
            <v>JUAN CARLOS POVEDA ROJAS</v>
          </cell>
          <cell r="AG793" t="str">
            <v>1005748523</v>
          </cell>
          <cell r="AH793" t="str">
            <v>JORGE ENRIQUE ANGARITA LOPEZ</v>
          </cell>
          <cell r="AI793" t="str">
            <v>1006767230</v>
          </cell>
          <cell r="AJ793" t="str">
            <v>JUANA AMALIA GONZALEZ HERNANDEZ</v>
          </cell>
          <cell r="AK793">
            <v>5243334</v>
          </cell>
          <cell r="AL793">
            <v>0</v>
          </cell>
          <cell r="AM793">
            <v>0</v>
          </cell>
          <cell r="AN793">
            <v>5243334</v>
          </cell>
          <cell r="AO793">
            <v>5243334</v>
          </cell>
        </row>
        <row r="794">
          <cell r="I794" t="str">
            <v>162-2023</v>
          </cell>
          <cell r="J794">
            <v>45658</v>
          </cell>
          <cell r="K794">
            <v>46022</v>
          </cell>
          <cell r="L794" t="str">
            <v>364</v>
          </cell>
          <cell r="M794" t="str">
            <v>02</v>
          </cell>
          <cell r="N794" t="str">
            <v>ORDENES DE PAGO</v>
          </cell>
          <cell r="O794" t="str">
            <v>833</v>
          </cell>
          <cell r="P794" t="str">
            <v>785</v>
          </cell>
          <cell r="Q794" t="str">
            <v xml:space="preserve"> CI-2 Adicionar y prorrogar el contrato 162 - 2021. reemplaza el RP 123-2023</v>
          </cell>
          <cell r="R794" t="str">
            <v>42120202008</v>
          </cell>
          <cell r="S794" t="str">
            <v>Servicios prestados a las empresas y servicios de producción</v>
          </cell>
          <cell r="T794" t="str">
            <v>3-200-F002</v>
          </cell>
          <cell r="U794" t="str">
            <v>RB-Administrados de libre destinación</v>
          </cell>
          <cell r="V794" t="str">
            <v>000000000000000000260</v>
          </cell>
          <cell r="W794" t="str">
            <v>0260 - Programa Funcionamiento - CANAL CAPITAL</v>
          </cell>
          <cell r="X794" t="str">
            <v>PO/0260/0001/0000000260</v>
          </cell>
          <cell r="Z794" t="str">
            <v>funcionamiento Canal Capital</v>
          </cell>
          <cell r="AA794" t="str">
            <v>11</v>
          </cell>
          <cell r="AB794" t="str">
            <v>RÉGIMEN ESPECIAL</v>
          </cell>
          <cell r="AC794" t="str">
            <v>1000223531</v>
          </cell>
          <cell r="AD794" t="str">
            <v>CC</v>
          </cell>
          <cell r="AE794" t="str">
            <v>80820437</v>
          </cell>
          <cell r="AF794" t="str">
            <v>HENRY GUILLERMO BELTRAN MARTINEZ</v>
          </cell>
          <cell r="AG794" t="str">
            <v>1005748523</v>
          </cell>
          <cell r="AH794" t="str">
            <v>JORGE ENRIQUE ANGARITA LOPEZ</v>
          </cell>
          <cell r="AI794" t="str">
            <v>1006767230</v>
          </cell>
          <cell r="AJ794" t="str">
            <v>JUANA AMALIA GONZALEZ HERNANDEZ</v>
          </cell>
          <cell r="AK794">
            <v>113345</v>
          </cell>
          <cell r="AL794">
            <v>0</v>
          </cell>
          <cell r="AM794">
            <v>0</v>
          </cell>
          <cell r="AN794">
            <v>113345</v>
          </cell>
          <cell r="AO794">
            <v>0</v>
          </cell>
        </row>
        <row r="795">
          <cell r="I795" t="str">
            <v>137-2023</v>
          </cell>
          <cell r="J795">
            <v>45658</v>
          </cell>
          <cell r="K795">
            <v>46022</v>
          </cell>
          <cell r="L795" t="str">
            <v>364</v>
          </cell>
          <cell r="M795" t="str">
            <v>02</v>
          </cell>
          <cell r="N795" t="str">
            <v>ORDENES DE PAGO</v>
          </cell>
          <cell r="O795" t="str">
            <v>834</v>
          </cell>
          <cell r="P795" t="str">
            <v>786</v>
          </cell>
          <cell r="Q795" t="str">
            <v xml:space="preserve"> CI-5 Adicionar y prorrogar el Contrato 137-2021 reemplaza el RP 124-2023</v>
          </cell>
          <cell r="R795" t="str">
            <v>42120202008</v>
          </cell>
          <cell r="S795" t="str">
            <v>Servicios prestados a las empresas y servicios de producción</v>
          </cell>
          <cell r="T795" t="str">
            <v>3-200-F002</v>
          </cell>
          <cell r="U795" t="str">
            <v>RB-Administrados de libre destinación</v>
          </cell>
          <cell r="V795" t="str">
            <v>000000000000000000260</v>
          </cell>
          <cell r="W795" t="str">
            <v>0260 - Programa Funcionamiento - CANAL CAPITAL</v>
          </cell>
          <cell r="X795" t="str">
            <v>PO/0260/0001/0000000260</v>
          </cell>
          <cell r="Z795" t="str">
            <v>funcionamiento Canal Capital</v>
          </cell>
          <cell r="AA795" t="str">
            <v>11</v>
          </cell>
          <cell r="AB795" t="str">
            <v>RÉGIMEN ESPECIAL</v>
          </cell>
          <cell r="AC795" t="str">
            <v>1000319270</v>
          </cell>
          <cell r="AD795" t="str">
            <v>CC</v>
          </cell>
          <cell r="AE795" t="str">
            <v>1023892238</v>
          </cell>
          <cell r="AF795" t="str">
            <v>JIZETH HAEL GONZALEZ RAMIREZ</v>
          </cell>
          <cell r="AG795" t="str">
            <v>1005748523</v>
          </cell>
          <cell r="AH795" t="str">
            <v>JORGE ENRIQUE ANGARITA LOPEZ</v>
          </cell>
          <cell r="AI795" t="str">
            <v>1006767230</v>
          </cell>
          <cell r="AJ795" t="str">
            <v>JUANA AMALIA GONZALEZ HERNANDEZ</v>
          </cell>
          <cell r="AK795">
            <v>14921</v>
          </cell>
          <cell r="AL795">
            <v>0</v>
          </cell>
          <cell r="AM795">
            <v>0</v>
          </cell>
          <cell r="AN795">
            <v>14921</v>
          </cell>
          <cell r="AO795">
            <v>0</v>
          </cell>
        </row>
        <row r="796">
          <cell r="I796" t="str">
            <v>313-2023</v>
          </cell>
          <cell r="J796">
            <v>45658</v>
          </cell>
          <cell r="K796">
            <v>46022</v>
          </cell>
          <cell r="L796" t="str">
            <v>364</v>
          </cell>
          <cell r="M796" t="str">
            <v>02</v>
          </cell>
          <cell r="N796" t="str">
            <v>ORDENES DE PAGO</v>
          </cell>
          <cell r="O796" t="str">
            <v>824</v>
          </cell>
          <cell r="P796" t="str">
            <v>787</v>
          </cell>
          <cell r="Q796" t="str">
            <v xml:space="preserve"> CI-3 Adicionar y prorrogar el contrato 313 de 2021 reemplaz  RP 125-2023</v>
          </cell>
          <cell r="R796" t="str">
            <v>42120202008</v>
          </cell>
          <cell r="S796" t="str">
            <v>Servicios prestados a las empresas y servicios de producción</v>
          </cell>
          <cell r="T796" t="str">
            <v>3-200-F002</v>
          </cell>
          <cell r="U796" t="str">
            <v>RB-Administrados de libre destinación</v>
          </cell>
          <cell r="V796" t="str">
            <v>000000000000000000260</v>
          </cell>
          <cell r="W796" t="str">
            <v>0260 - Programa Funcionamiento - CANAL CAPITAL</v>
          </cell>
          <cell r="X796" t="str">
            <v>PO/0260/0001/0000000260</v>
          </cell>
          <cell r="Z796" t="str">
            <v>funcionamiento Canal Capital</v>
          </cell>
          <cell r="AA796" t="str">
            <v>11</v>
          </cell>
          <cell r="AB796" t="str">
            <v>RÉGIMEN ESPECIAL</v>
          </cell>
          <cell r="AC796" t="str">
            <v>1007778161</v>
          </cell>
          <cell r="AD796" t="str">
            <v>CC</v>
          </cell>
          <cell r="AE796" t="str">
            <v>1033738130</v>
          </cell>
          <cell r="AF796" t="str">
            <v>DIANA DEL PILAR ROMERO VARILA</v>
          </cell>
          <cell r="AG796" t="str">
            <v>1005748523</v>
          </cell>
          <cell r="AH796" t="str">
            <v>JORGE ENRIQUE ANGARITA LOPEZ</v>
          </cell>
          <cell r="AI796" t="str">
            <v>1006767230</v>
          </cell>
          <cell r="AJ796" t="str">
            <v>JUANA AMALIA GONZALEZ HERNANDEZ</v>
          </cell>
          <cell r="AK796">
            <v>36010</v>
          </cell>
          <cell r="AL796">
            <v>36010</v>
          </cell>
          <cell r="AM796">
            <v>0</v>
          </cell>
          <cell r="AN796">
            <v>0</v>
          </cell>
          <cell r="AO796">
            <v>0</v>
          </cell>
        </row>
        <row r="797">
          <cell r="I797" t="str">
            <v>136-2023</v>
          </cell>
          <cell r="J797">
            <v>45658</v>
          </cell>
          <cell r="K797">
            <v>46022</v>
          </cell>
          <cell r="L797" t="str">
            <v>364</v>
          </cell>
          <cell r="M797" t="str">
            <v>02</v>
          </cell>
          <cell r="N797" t="str">
            <v>ORDENES DE PAGO</v>
          </cell>
          <cell r="O797" t="str">
            <v>825</v>
          </cell>
          <cell r="P797" t="str">
            <v>788</v>
          </cell>
          <cell r="Q797" t="str">
            <v xml:space="preserve"> CI-4 Adicionar y prorrogar el contrato 136-2021 reemplaza  RP 126-2023</v>
          </cell>
          <cell r="R797" t="str">
            <v>42120202008</v>
          </cell>
          <cell r="S797" t="str">
            <v>Servicios prestados a las empresas y servicios de producción</v>
          </cell>
          <cell r="T797" t="str">
            <v>3-200-F002</v>
          </cell>
          <cell r="U797" t="str">
            <v>RB-Administrados de libre destinación</v>
          </cell>
          <cell r="V797" t="str">
            <v>000000000000000000260</v>
          </cell>
          <cell r="W797" t="str">
            <v>0260 - Programa Funcionamiento - CANAL CAPITAL</v>
          </cell>
          <cell r="X797" t="str">
            <v>PO/0260/0001/0000000260</v>
          </cell>
          <cell r="Z797" t="str">
            <v>funcionamiento Canal Capital</v>
          </cell>
          <cell r="AA797" t="str">
            <v>11</v>
          </cell>
          <cell r="AB797" t="str">
            <v>RÉGIMEN ESPECIAL</v>
          </cell>
          <cell r="AC797" t="str">
            <v>1000103042</v>
          </cell>
          <cell r="AD797" t="str">
            <v>CC</v>
          </cell>
          <cell r="AE797" t="str">
            <v>52350815</v>
          </cell>
          <cell r="AF797" t="str">
            <v>MONICA ALEJANDRA VIRGUEZ ROMERO</v>
          </cell>
          <cell r="AG797" t="str">
            <v>1005748523</v>
          </cell>
          <cell r="AH797" t="str">
            <v>JORGE ENRIQUE ANGARITA LOPEZ</v>
          </cell>
          <cell r="AI797" t="str">
            <v>1006767230</v>
          </cell>
          <cell r="AJ797" t="str">
            <v>JUANA AMALIA GONZALEZ HERNANDEZ</v>
          </cell>
          <cell r="AK797">
            <v>131233</v>
          </cell>
          <cell r="AL797">
            <v>131233</v>
          </cell>
          <cell r="AM797">
            <v>0</v>
          </cell>
          <cell r="AN797">
            <v>0</v>
          </cell>
          <cell r="AO797">
            <v>0</v>
          </cell>
        </row>
        <row r="798">
          <cell r="I798" t="str">
            <v>507-2023</v>
          </cell>
          <cell r="J798">
            <v>45658</v>
          </cell>
          <cell r="K798">
            <v>46022</v>
          </cell>
          <cell r="L798" t="str">
            <v>364</v>
          </cell>
          <cell r="M798" t="str">
            <v>02</v>
          </cell>
          <cell r="N798" t="str">
            <v>ORDENES DE PAGO</v>
          </cell>
          <cell r="O798" t="str">
            <v>835</v>
          </cell>
          <cell r="P798" t="str">
            <v>789</v>
          </cell>
          <cell r="Q798" t="str">
            <v xml:space="preserve"> SA-232 Adicionar y prorrogar el contrato de prestaciÃƒÂ³n de servicios N 507-2019 suscrito con Alpopular S.A reemplaza el RP 127 -2023</v>
          </cell>
          <cell r="R798" t="str">
            <v>42120202008</v>
          </cell>
          <cell r="S798" t="str">
            <v>Servicios prestados a las empresas y servicios de producción</v>
          </cell>
          <cell r="T798" t="str">
            <v>3-200-F002</v>
          </cell>
          <cell r="U798" t="str">
            <v>RB-Administrados de libre destinación</v>
          </cell>
          <cell r="V798" t="str">
            <v>000000000000000000260</v>
          </cell>
          <cell r="W798" t="str">
            <v>0260 - Programa Funcionamiento - CANAL CAPITAL</v>
          </cell>
          <cell r="X798" t="str">
            <v>PO/0260/0001/0000000260</v>
          </cell>
          <cell r="Z798" t="str">
            <v>funcionamiento Canal Capital</v>
          </cell>
          <cell r="AA798" t="str">
            <v>11</v>
          </cell>
          <cell r="AB798" t="str">
            <v>RÉGIMEN ESPECIAL</v>
          </cell>
          <cell r="AC798" t="str">
            <v>1000507946</v>
          </cell>
          <cell r="AD798" t="str">
            <v>NIT</v>
          </cell>
          <cell r="AE798" t="str">
            <v>860020382</v>
          </cell>
          <cell r="AF798" t="str">
            <v>ALPOPULAR ALMACEN GENERAL DE DEPOSITOS S A</v>
          </cell>
          <cell r="AG798" t="str">
            <v>1005748523</v>
          </cell>
          <cell r="AH798" t="str">
            <v>JORGE ENRIQUE ANGARITA LOPEZ</v>
          </cell>
          <cell r="AI798" t="str">
            <v>1006767230</v>
          </cell>
          <cell r="AJ798" t="str">
            <v>JUANA AMALIA GONZALEZ HERNANDEZ</v>
          </cell>
          <cell r="AK798">
            <v>885820</v>
          </cell>
          <cell r="AL798">
            <v>885820</v>
          </cell>
          <cell r="AM798">
            <v>0</v>
          </cell>
          <cell r="AN798">
            <v>0</v>
          </cell>
          <cell r="AO798">
            <v>0</v>
          </cell>
        </row>
        <row r="799">
          <cell r="I799" t="str">
            <v>162-2023</v>
          </cell>
          <cell r="J799">
            <v>45658</v>
          </cell>
          <cell r="K799">
            <v>46022</v>
          </cell>
          <cell r="L799" t="str">
            <v>364</v>
          </cell>
          <cell r="M799" t="str">
            <v>02</v>
          </cell>
          <cell r="N799" t="str">
            <v>ORDENES DE PAGO</v>
          </cell>
          <cell r="O799" t="str">
            <v>836</v>
          </cell>
          <cell r="P799" t="str">
            <v>790</v>
          </cell>
          <cell r="Q799" t="str">
            <v xml:space="preserve"> CI-12 Proveer de manera autÃƒÂ³noma e independiente, los servicios profesionales requeridos por la Oficina de Control Interno par a a poyar y acpañar la realizaciÃƒÂ³n de las actividades definidas en el Plan Anual de Auditorias  aprobado. reemplaza el RP 360 -2023</v>
          </cell>
          <cell r="R799" t="str">
            <v>42120202008</v>
          </cell>
          <cell r="S799" t="str">
            <v>Servicios prestados a las empresas y servicios de producción</v>
          </cell>
          <cell r="T799" t="str">
            <v>3-200-F002</v>
          </cell>
          <cell r="U799" t="str">
            <v>RB-Administrados de libre destinación</v>
          </cell>
          <cell r="V799" t="str">
            <v>000000000000000000260</v>
          </cell>
          <cell r="W799" t="str">
            <v>0260 - Programa Funcionamiento - CANAL CAPITAL</v>
          </cell>
          <cell r="X799" t="str">
            <v>PO/0260/0001/0000000260</v>
          </cell>
          <cell r="Z799" t="str">
            <v>funcionamiento Canal Capital</v>
          </cell>
          <cell r="AA799" t="str">
            <v>11</v>
          </cell>
          <cell r="AB799" t="str">
            <v>RÉGIMEN ESPECIAL</v>
          </cell>
          <cell r="AC799" t="str">
            <v>1000319270</v>
          </cell>
          <cell r="AD799" t="str">
            <v>CC</v>
          </cell>
          <cell r="AE799" t="str">
            <v>1023892238</v>
          </cell>
          <cell r="AF799" t="str">
            <v>JIZETH HAEL GONZALEZ RAMIREZ</v>
          </cell>
          <cell r="AG799" t="str">
            <v>1005748523</v>
          </cell>
          <cell r="AH799" t="str">
            <v>JORGE ENRIQUE ANGARITA LOPEZ</v>
          </cell>
          <cell r="AI799" t="str">
            <v>1006767230</v>
          </cell>
          <cell r="AJ799" t="str">
            <v>JUANA AMALIA GONZALEZ HERNANDEZ</v>
          </cell>
          <cell r="AK799">
            <v>13</v>
          </cell>
          <cell r="AL799">
            <v>0</v>
          </cell>
          <cell r="AM799">
            <v>0</v>
          </cell>
          <cell r="AN799">
            <v>13</v>
          </cell>
          <cell r="AO799">
            <v>0</v>
          </cell>
        </row>
        <row r="800">
          <cell r="I800" t="str">
            <v>202-2023</v>
          </cell>
          <cell r="J800">
            <v>45658</v>
          </cell>
          <cell r="K800">
            <v>46022</v>
          </cell>
          <cell r="L800" t="str">
            <v>364</v>
          </cell>
          <cell r="M800" t="str">
            <v>02</v>
          </cell>
          <cell r="N800" t="str">
            <v>ORDENES DE PAGO</v>
          </cell>
          <cell r="O800" t="str">
            <v>828</v>
          </cell>
          <cell r="P800" t="str">
            <v>791</v>
          </cell>
          <cell r="Q800" t="str">
            <v xml:space="preserve"> SA-280 Proveer servicios para gestionar el monitoreo y administración del protocolo de internet IPV6 en convivencia con protocolo de internet  IPV4 reemplaza el RP 365 -2023</v>
          </cell>
          <cell r="R800" t="str">
            <v>42120202008</v>
          </cell>
          <cell r="S800" t="str">
            <v>Servicios prestados a las empresas y servicios de producción</v>
          </cell>
          <cell r="T800" t="str">
            <v>3-200-F002</v>
          </cell>
          <cell r="U800" t="str">
            <v>RB-Administrados de libre destinación</v>
          </cell>
          <cell r="V800" t="str">
            <v>000000000000000000260</v>
          </cell>
          <cell r="W800" t="str">
            <v>0260 - Programa Funcionamiento - CANAL CAPITAL</v>
          </cell>
          <cell r="X800" t="str">
            <v>PO/0260/0001/0000000260</v>
          </cell>
          <cell r="Z800" t="str">
            <v>funcionamiento Canal Capital</v>
          </cell>
          <cell r="AA800" t="str">
            <v>11</v>
          </cell>
          <cell r="AB800" t="str">
            <v>RÉGIMEN ESPECIAL</v>
          </cell>
          <cell r="AC800" t="str">
            <v>1001479086</v>
          </cell>
          <cell r="AD800" t="str">
            <v>NIT</v>
          </cell>
          <cell r="AE800" t="str">
            <v>900744863</v>
          </cell>
          <cell r="AF800" t="str">
            <v>G0 SAS</v>
          </cell>
          <cell r="AG800" t="str">
            <v>1005748523</v>
          </cell>
          <cell r="AH800" t="str">
            <v>JORGE ENRIQUE ANGARITA LOPEZ</v>
          </cell>
          <cell r="AI800" t="str">
            <v>1006767230</v>
          </cell>
          <cell r="AJ800" t="str">
            <v>JUANA AMALIA GONZALEZ HERNANDEZ</v>
          </cell>
          <cell r="AK800">
            <v>1</v>
          </cell>
          <cell r="AL800">
            <v>1</v>
          </cell>
          <cell r="AM800">
            <v>0</v>
          </cell>
          <cell r="AN800">
            <v>0</v>
          </cell>
          <cell r="AO800">
            <v>0</v>
          </cell>
        </row>
        <row r="801">
          <cell r="I801" t="str">
            <v>240-2023</v>
          </cell>
          <cell r="J801">
            <v>45658</v>
          </cell>
          <cell r="K801">
            <v>46022</v>
          </cell>
          <cell r="L801" t="str">
            <v>364</v>
          </cell>
          <cell r="M801" t="str">
            <v>02</v>
          </cell>
          <cell r="N801" t="str">
            <v>ORDENES DE PAGO</v>
          </cell>
          <cell r="O801" t="str">
            <v>837</v>
          </cell>
          <cell r="P801" t="str">
            <v>792</v>
          </cell>
          <cell r="Q801" t="str">
            <v xml:space="preserve"> SA-139 Proveer, de manera autónoma e independiente, los servicios reque ridos para la administración de la infraestructura tecnológica de Canal  Capital y la prestación del soporte especializado a los servicios relacnados con el centro de datos de la entidad. reemplaza el RP 955-2023</v>
          </cell>
          <cell r="R801" t="str">
            <v>42120202008</v>
          </cell>
          <cell r="S801" t="str">
            <v>Servicios prestados a las empresas y servicios de producción</v>
          </cell>
          <cell r="T801" t="str">
            <v>3-200-F002</v>
          </cell>
          <cell r="U801" t="str">
            <v>RB-Administrados de libre destinación</v>
          </cell>
          <cell r="V801" t="str">
            <v>000000000000000000260</v>
          </cell>
          <cell r="W801" t="str">
            <v>0260 - Programa Funcionamiento - CANAL CAPITAL</v>
          </cell>
          <cell r="X801" t="str">
            <v>PO/0260/0001/0000000260</v>
          </cell>
          <cell r="Z801" t="str">
            <v>funcionamiento Canal Capital</v>
          </cell>
          <cell r="AA801" t="str">
            <v>11</v>
          </cell>
          <cell r="AB801" t="str">
            <v>RÉGIMEN ESPECIAL</v>
          </cell>
          <cell r="AC801" t="str">
            <v>1005077281</v>
          </cell>
          <cell r="AD801" t="str">
            <v>CC</v>
          </cell>
          <cell r="AE801" t="str">
            <v>11200997</v>
          </cell>
          <cell r="AF801" t="str">
            <v>JOSE MIGUEL TORRES BOJACA</v>
          </cell>
          <cell r="AG801" t="str">
            <v>1005748523</v>
          </cell>
          <cell r="AH801" t="str">
            <v>JORGE ENRIQUE ANGARITA LOPEZ</v>
          </cell>
          <cell r="AI801" t="str">
            <v>1006767230</v>
          </cell>
          <cell r="AJ801" t="str">
            <v>JUANA AMALIA GONZALEZ HERNANDEZ</v>
          </cell>
          <cell r="AK801">
            <v>3465654</v>
          </cell>
          <cell r="AL801">
            <v>0</v>
          </cell>
          <cell r="AM801">
            <v>0</v>
          </cell>
          <cell r="AN801">
            <v>3465654</v>
          </cell>
          <cell r="AO801">
            <v>0</v>
          </cell>
        </row>
        <row r="802">
          <cell r="I802" t="str">
            <v>150-2023</v>
          </cell>
          <cell r="J802">
            <v>45658</v>
          </cell>
          <cell r="K802">
            <v>46022</v>
          </cell>
          <cell r="L802" t="str">
            <v>364</v>
          </cell>
          <cell r="M802" t="str">
            <v>02</v>
          </cell>
          <cell r="N802" t="str">
            <v>ORDENES DE PAGO</v>
          </cell>
          <cell r="O802" t="str">
            <v>838</v>
          </cell>
          <cell r="P802" t="str">
            <v>793</v>
          </cell>
          <cell r="Q802" t="str">
            <v xml:space="preserve"> SA-234 Adicionar y prorrogar el contrato de prestación de servicios No. 150-2022 suscrito con Alpopular S.A. reemplaza el RP 1269 -2023</v>
          </cell>
          <cell r="R802" t="str">
            <v>42120202008</v>
          </cell>
          <cell r="S802" t="str">
            <v>Servicios prestados a las empresas y servicios de producción</v>
          </cell>
          <cell r="T802" t="str">
            <v>3-200-F002</v>
          </cell>
          <cell r="U802" t="str">
            <v>RB-Administrados de libre destinación</v>
          </cell>
          <cell r="V802" t="str">
            <v>000000000000000000260</v>
          </cell>
          <cell r="W802" t="str">
            <v>0260 - Programa Funcionamiento - CANAL CAPITAL</v>
          </cell>
          <cell r="X802" t="str">
            <v>PO/0260/0001/0000000260</v>
          </cell>
          <cell r="Z802" t="str">
            <v>funcionamiento Canal Capital</v>
          </cell>
          <cell r="AA802" t="str">
            <v>11</v>
          </cell>
          <cell r="AB802" t="str">
            <v>RÉGIMEN ESPECIAL</v>
          </cell>
          <cell r="AC802" t="str">
            <v>1000507946</v>
          </cell>
          <cell r="AD802" t="str">
            <v>NIT</v>
          </cell>
          <cell r="AE802" t="str">
            <v>860020382</v>
          </cell>
          <cell r="AF802" t="str">
            <v>ALPOPULAR ALMACEN GENERAL DE DEPOSITOS S A</v>
          </cell>
          <cell r="AG802" t="str">
            <v>1005748523</v>
          </cell>
          <cell r="AH802" t="str">
            <v>JORGE ENRIQUE ANGARITA LOPEZ</v>
          </cell>
          <cell r="AI802" t="str">
            <v>1006767230</v>
          </cell>
          <cell r="AJ802" t="str">
            <v>JUANA AMALIA GONZALEZ HERNANDEZ</v>
          </cell>
          <cell r="AK802">
            <v>230675</v>
          </cell>
          <cell r="AL802">
            <v>230675</v>
          </cell>
          <cell r="AM802">
            <v>0</v>
          </cell>
          <cell r="AN802">
            <v>0</v>
          </cell>
          <cell r="AO802">
            <v>0</v>
          </cell>
        </row>
        <row r="803">
          <cell r="I803" t="str">
            <v>339-2023</v>
          </cell>
          <cell r="J803">
            <v>45658</v>
          </cell>
          <cell r="K803">
            <v>46022</v>
          </cell>
          <cell r="L803" t="str">
            <v>364</v>
          </cell>
          <cell r="M803" t="str">
            <v>02</v>
          </cell>
          <cell r="N803" t="str">
            <v>ORDENES DE PAGO</v>
          </cell>
          <cell r="O803" t="str">
            <v>830</v>
          </cell>
          <cell r="P803" t="str">
            <v>794</v>
          </cell>
          <cell r="Q803" t="str">
            <v xml:space="preserve"> SA-120 Adquirir dispositivo de administración de servicios de acuerdo a las especificaciones técnicas de Canal Capital reemplaza el RP 1325-2023</v>
          </cell>
          <cell r="R803" t="str">
            <v>42120202008</v>
          </cell>
          <cell r="S803" t="str">
            <v>Servicios prestados a las empresas y servicios de producción</v>
          </cell>
          <cell r="T803" t="str">
            <v>3-200-F002</v>
          </cell>
          <cell r="U803" t="str">
            <v>RB-Administrados de libre destinación</v>
          </cell>
          <cell r="V803" t="str">
            <v>000000000000000000260</v>
          </cell>
          <cell r="W803" t="str">
            <v>0260 - Programa Funcionamiento - CANAL CAPITAL</v>
          </cell>
          <cell r="X803" t="str">
            <v>PO/0260/0001/0000000260</v>
          </cell>
          <cell r="Z803" t="str">
            <v>funcionamiento Canal Capital</v>
          </cell>
          <cell r="AA803" t="str">
            <v>11</v>
          </cell>
          <cell r="AB803" t="str">
            <v>RÉGIMEN ESPECIAL</v>
          </cell>
          <cell r="AC803" t="str">
            <v>1000644590</v>
          </cell>
          <cell r="AD803" t="str">
            <v>NIT</v>
          </cell>
          <cell r="AE803" t="str">
            <v>900554321</v>
          </cell>
          <cell r="AF803" t="str">
            <v>IOGESTION S A S</v>
          </cell>
          <cell r="AG803" t="str">
            <v>1005748523</v>
          </cell>
          <cell r="AH803" t="str">
            <v>JORGE ENRIQUE ANGARITA LOPEZ</v>
          </cell>
          <cell r="AI803" t="str">
            <v>1006767230</v>
          </cell>
          <cell r="AJ803" t="str">
            <v>JUANA AMALIA GONZALEZ HERNANDEZ</v>
          </cell>
          <cell r="AK803">
            <v>1041297</v>
          </cell>
          <cell r="AL803">
            <v>1041297</v>
          </cell>
          <cell r="AM803">
            <v>0</v>
          </cell>
          <cell r="AN803">
            <v>0</v>
          </cell>
          <cell r="AO803">
            <v>0</v>
          </cell>
        </row>
        <row r="804">
          <cell r="I804" t="str">
            <v>348-2023</v>
          </cell>
          <cell r="J804">
            <v>45658</v>
          </cell>
          <cell r="K804">
            <v>46022</v>
          </cell>
          <cell r="L804" t="str">
            <v>364</v>
          </cell>
          <cell r="M804" t="str">
            <v>02</v>
          </cell>
          <cell r="N804" t="str">
            <v>ORDENES DE PAGO</v>
          </cell>
          <cell r="O804" t="str">
            <v>831</v>
          </cell>
          <cell r="P804" t="str">
            <v>795</v>
          </cell>
          <cell r="Q804" t="str">
            <v xml:space="preserve"> SA-263 Proveer, de manera autónoma e independiente, los servicios Profesionales requeridos para generar propuestas y acciones encaminadas  organización, el desarrollo de la estrategia y la elaboración de entregde los proyectos con componente TIC, así como de las acciones que  permitan la actualización, seguimiento, monitoreo y mantenimiento del  Subsistema de Gestión de Seguridad de l a información (SGSI) adoptado  en Canal Capital. reemplaza el RP 1343 -2023</v>
          </cell>
          <cell r="R804" t="str">
            <v>42120202008</v>
          </cell>
          <cell r="S804" t="str">
            <v>Servicios prestados a las empresas y servicios de producción</v>
          </cell>
          <cell r="T804" t="str">
            <v>3-200-F002</v>
          </cell>
          <cell r="U804" t="str">
            <v>RB-Administrados de libre destinación</v>
          </cell>
          <cell r="V804" t="str">
            <v>000000000000000000260</v>
          </cell>
          <cell r="W804" t="str">
            <v>0260 - Programa Funcionamiento - CANAL CAPITAL</v>
          </cell>
          <cell r="X804" t="str">
            <v>PO/0260/0001/0000000260</v>
          </cell>
          <cell r="Z804" t="str">
            <v>funcionamiento Canal Capital</v>
          </cell>
          <cell r="AA804" t="str">
            <v>11</v>
          </cell>
          <cell r="AB804" t="str">
            <v>RÉGIMEN ESPECIAL</v>
          </cell>
          <cell r="AC804" t="str">
            <v>1000212648</v>
          </cell>
          <cell r="AD804" t="str">
            <v>CC</v>
          </cell>
          <cell r="AE804" t="str">
            <v>1069725435</v>
          </cell>
          <cell r="AF804" t="str">
            <v>MARYURY  FORERO BOHORQUEZ</v>
          </cell>
          <cell r="AG804" t="str">
            <v>1005748523</v>
          </cell>
          <cell r="AH804" t="str">
            <v>JORGE ENRIQUE ANGARITA LOPEZ</v>
          </cell>
          <cell r="AI804" t="str">
            <v>1006767230</v>
          </cell>
          <cell r="AJ804" t="str">
            <v>JUANA AMALIA GONZALEZ HERNANDEZ</v>
          </cell>
          <cell r="AK804">
            <v>22</v>
          </cell>
          <cell r="AL804">
            <v>22</v>
          </cell>
          <cell r="AM804">
            <v>0</v>
          </cell>
          <cell r="AN804">
            <v>0</v>
          </cell>
          <cell r="AO804">
            <v>0</v>
          </cell>
        </row>
        <row r="805">
          <cell r="I805" t="str">
            <v>150-2022</v>
          </cell>
          <cell r="J805">
            <v>45658</v>
          </cell>
          <cell r="K805">
            <v>46022</v>
          </cell>
          <cell r="L805" t="str">
            <v>364</v>
          </cell>
          <cell r="M805" t="str">
            <v>02</v>
          </cell>
          <cell r="N805" t="str">
            <v>ORDENES DE PAGO</v>
          </cell>
          <cell r="O805" t="str">
            <v>839</v>
          </cell>
          <cell r="P805" t="str">
            <v>796</v>
          </cell>
          <cell r="Q805" t="str">
            <v xml:space="preserve"> SA-361 Adicionar el contrato de prestación de servicios No. 150-2022, su con Alpopular S.A. reemplaza el RP 1804 -2023</v>
          </cell>
          <cell r="R805" t="str">
            <v>42120202008</v>
          </cell>
          <cell r="S805" t="str">
            <v>Servicios prestados a las empresas y servicios de producción</v>
          </cell>
          <cell r="T805" t="str">
            <v>3-200-F002</v>
          </cell>
          <cell r="U805" t="str">
            <v>RB-Administrados de libre destinación</v>
          </cell>
          <cell r="V805" t="str">
            <v>000000000000000000260</v>
          </cell>
          <cell r="W805" t="str">
            <v>0260 - Programa Funcionamiento - CANAL CAPITAL</v>
          </cell>
          <cell r="X805" t="str">
            <v>PO/0260/0001/0000000260</v>
          </cell>
          <cell r="Z805" t="str">
            <v>funcionamiento Canal Capital</v>
          </cell>
          <cell r="AA805" t="str">
            <v>11</v>
          </cell>
          <cell r="AB805" t="str">
            <v>RÉGIMEN ESPECIAL</v>
          </cell>
          <cell r="AC805" t="str">
            <v>1000507946</v>
          </cell>
          <cell r="AD805" t="str">
            <v>NIT</v>
          </cell>
          <cell r="AE805" t="str">
            <v>860020382</v>
          </cell>
          <cell r="AF805" t="str">
            <v>ALPOPULAR ALMACEN GENERAL DE DEPOSITOS S A</v>
          </cell>
          <cell r="AG805" t="str">
            <v>1005748523</v>
          </cell>
          <cell r="AH805" t="str">
            <v>JORGE ENRIQUE ANGARITA LOPEZ</v>
          </cell>
          <cell r="AI805" t="str">
            <v>1006767230</v>
          </cell>
          <cell r="AJ805" t="str">
            <v>JUANA AMALIA GONZALEZ HERNANDEZ</v>
          </cell>
          <cell r="AK805">
            <v>2000000</v>
          </cell>
          <cell r="AL805">
            <v>2000000</v>
          </cell>
          <cell r="AM805">
            <v>0</v>
          </cell>
          <cell r="AN805">
            <v>0</v>
          </cell>
          <cell r="AO805">
            <v>0</v>
          </cell>
        </row>
        <row r="806">
          <cell r="I806" t="str">
            <v>150-2022</v>
          </cell>
          <cell r="J806">
            <v>45658</v>
          </cell>
          <cell r="K806">
            <v>46022</v>
          </cell>
          <cell r="L806" t="str">
            <v>364</v>
          </cell>
          <cell r="M806" t="str">
            <v>02</v>
          </cell>
          <cell r="N806" t="str">
            <v>ORDENES DE PAGO</v>
          </cell>
          <cell r="O806" t="str">
            <v>840</v>
          </cell>
          <cell r="P806" t="str">
            <v>797</v>
          </cell>
          <cell r="Q806" t="str">
            <v xml:space="preserve"> SA-377 Adicionar el contrato de prestación de servicios No. 150-2022, suscrito con Alpopular S.A. reemplaza el RP 1805 -2023</v>
          </cell>
          <cell r="R806" t="str">
            <v>42120202008</v>
          </cell>
          <cell r="S806" t="str">
            <v>Servicios prestados a las empresas y servicios de producción</v>
          </cell>
          <cell r="T806" t="str">
            <v>3-200-F002</v>
          </cell>
          <cell r="U806" t="str">
            <v>RB-Administrados de libre destinación</v>
          </cell>
          <cell r="V806" t="str">
            <v>000000000000000000260</v>
          </cell>
          <cell r="W806" t="str">
            <v>0260 - Programa Funcionamiento - CANAL CAPITAL</v>
          </cell>
          <cell r="X806" t="str">
            <v>PO/0260/0001/0000000260</v>
          </cell>
          <cell r="Z806" t="str">
            <v>funcionamiento Canal Capital</v>
          </cell>
          <cell r="AA806" t="str">
            <v>11</v>
          </cell>
          <cell r="AB806" t="str">
            <v>RÉGIMEN ESPECIAL</v>
          </cell>
          <cell r="AC806" t="str">
            <v>1000507946</v>
          </cell>
          <cell r="AD806" t="str">
            <v>NIT</v>
          </cell>
          <cell r="AE806" t="str">
            <v>860020382</v>
          </cell>
          <cell r="AF806" t="str">
            <v>ALPOPULAR ALMACEN GENERAL DE DEPOSITOS S A</v>
          </cell>
          <cell r="AG806" t="str">
            <v>1005748523</v>
          </cell>
          <cell r="AH806" t="str">
            <v>JORGE ENRIQUE ANGARITA LOPEZ</v>
          </cell>
          <cell r="AI806" t="str">
            <v>1006767230</v>
          </cell>
          <cell r="AJ806" t="str">
            <v>JUANA AMALIA GONZALEZ HERNANDEZ</v>
          </cell>
          <cell r="AK806">
            <v>700000</v>
          </cell>
          <cell r="AL806">
            <v>700000</v>
          </cell>
          <cell r="AM806">
            <v>0</v>
          </cell>
          <cell r="AN806">
            <v>0</v>
          </cell>
          <cell r="AO806">
            <v>0</v>
          </cell>
        </row>
        <row r="807">
          <cell r="I807" t="str">
            <v>521-2023</v>
          </cell>
          <cell r="J807">
            <v>45658</v>
          </cell>
          <cell r="K807">
            <v>46022</v>
          </cell>
          <cell r="L807" t="str">
            <v>364</v>
          </cell>
          <cell r="M807" t="str">
            <v>02</v>
          </cell>
          <cell r="N807" t="str">
            <v>ORDENES DE PAGO</v>
          </cell>
          <cell r="O807" t="str">
            <v>847</v>
          </cell>
          <cell r="P807" t="str">
            <v>798</v>
          </cell>
          <cell r="Q807" t="str">
            <v xml:space="preserve"> SA-362 Proveer, de manera autónoma e independiente, los servicios de custodia documental para Canal Capital, conforme los estándares reque ridos según la normatividad archivística aplicable. reemplaza el RP 1836 -2023</v>
          </cell>
          <cell r="R807" t="str">
            <v>42120202008</v>
          </cell>
          <cell r="S807" t="str">
            <v>Servicios prestados a las empresas y servicios de producción</v>
          </cell>
          <cell r="T807" t="str">
            <v>3-200-F002</v>
          </cell>
          <cell r="U807" t="str">
            <v>RB-Administrados de libre destinación</v>
          </cell>
          <cell r="V807" t="str">
            <v>000000000000000000260</v>
          </cell>
          <cell r="W807" t="str">
            <v>0260 - Programa Funcionamiento - CANAL CAPITAL</v>
          </cell>
          <cell r="X807" t="str">
            <v>PO/0260/0001/0000000260</v>
          </cell>
          <cell r="Z807" t="str">
            <v>funcionamiento Canal Capital</v>
          </cell>
          <cell r="AA807" t="str">
            <v>11</v>
          </cell>
          <cell r="AB807" t="str">
            <v>RÉGIMEN ESPECIAL</v>
          </cell>
          <cell r="AC807" t="str">
            <v>1000507946</v>
          </cell>
          <cell r="AD807" t="str">
            <v>NIT</v>
          </cell>
          <cell r="AE807" t="str">
            <v>860020382</v>
          </cell>
          <cell r="AF807" t="str">
            <v>ALPOPULAR ALMACEN GENERAL DE DEPOSITOS S A</v>
          </cell>
          <cell r="AG807" t="str">
            <v>1005748523</v>
          </cell>
          <cell r="AH807" t="str">
            <v>JORGE ENRIQUE ANGARITA LOPEZ</v>
          </cell>
          <cell r="AI807" t="str">
            <v>1006767230</v>
          </cell>
          <cell r="AJ807" t="str">
            <v>JUANA AMALIA GONZALEZ HERNANDEZ</v>
          </cell>
          <cell r="AK807">
            <v>1</v>
          </cell>
          <cell r="AL807">
            <v>1</v>
          </cell>
          <cell r="AM807">
            <v>0</v>
          </cell>
          <cell r="AN807">
            <v>0</v>
          </cell>
          <cell r="AO807">
            <v>0</v>
          </cell>
        </row>
        <row r="808">
          <cell r="I808" t="str">
            <v>155-2024</v>
          </cell>
          <cell r="J808">
            <v>45658</v>
          </cell>
          <cell r="K808">
            <v>46022</v>
          </cell>
          <cell r="L808" t="str">
            <v>364</v>
          </cell>
          <cell r="M808" t="str">
            <v>02</v>
          </cell>
          <cell r="N808" t="str">
            <v>ORDENES DE PAGO</v>
          </cell>
          <cell r="O808" t="str">
            <v>846</v>
          </cell>
          <cell r="P808" t="str">
            <v>799</v>
          </cell>
          <cell r="Q808" t="str">
            <v xml:space="preserve"> SA-108 Proveer, de manera autónoma e independiente, sus servicios profe sionales para la administración de la infraestructura física y lógica de red de  Canal Capital y la prestación del soporte especializado a los servicios alojados en el centro de datos de la entidad. Reemplaza el RP  751-2024</v>
          </cell>
          <cell r="R808" t="str">
            <v>42120202008</v>
          </cell>
          <cell r="S808" t="str">
            <v>Servicios prestados a las empresas y servicios de producción</v>
          </cell>
          <cell r="T808" t="str">
            <v>3-200-F002</v>
          </cell>
          <cell r="U808" t="str">
            <v>RB-Administrados de libre destinación</v>
          </cell>
          <cell r="V808" t="str">
            <v>000000000000000000260</v>
          </cell>
          <cell r="W808" t="str">
            <v>0260 - Programa Funcionamiento - CANAL CAPITAL</v>
          </cell>
          <cell r="X808" t="str">
            <v>PO/0260/0001/0000000260</v>
          </cell>
          <cell r="Z808" t="str">
            <v>funcionamiento Canal Capital</v>
          </cell>
          <cell r="AA808" t="str">
            <v>11</v>
          </cell>
          <cell r="AB808" t="str">
            <v>RÉGIMEN ESPECIAL</v>
          </cell>
          <cell r="AC808" t="str">
            <v>1005077281</v>
          </cell>
          <cell r="AD808" t="str">
            <v>CC</v>
          </cell>
          <cell r="AE808" t="str">
            <v>11200997</v>
          </cell>
          <cell r="AF808" t="str">
            <v>JOSE MIGUEL TORRES BOJACA</v>
          </cell>
          <cell r="AG808" t="str">
            <v>1005748523</v>
          </cell>
          <cell r="AH808" t="str">
            <v>JORGE ENRIQUE ANGARITA LOPEZ</v>
          </cell>
          <cell r="AI808" t="str">
            <v>1006767230</v>
          </cell>
          <cell r="AJ808" t="str">
            <v>JUANA AMALIA GONZALEZ HERNANDEZ</v>
          </cell>
          <cell r="AK808">
            <v>11783200</v>
          </cell>
          <cell r="AL808">
            <v>8384200</v>
          </cell>
          <cell r="AM808">
            <v>0</v>
          </cell>
          <cell r="AN808">
            <v>3399000</v>
          </cell>
          <cell r="AO808">
            <v>0</v>
          </cell>
        </row>
        <row r="809">
          <cell r="I809" t="str">
            <v>167-2024</v>
          </cell>
          <cell r="J809">
            <v>45658</v>
          </cell>
          <cell r="K809">
            <v>46022</v>
          </cell>
          <cell r="L809" t="str">
            <v>364</v>
          </cell>
          <cell r="M809" t="str">
            <v>02</v>
          </cell>
          <cell r="N809" t="str">
            <v>ORDENES DE PAGO</v>
          </cell>
          <cell r="O809" t="str">
            <v>832</v>
          </cell>
          <cell r="P809" t="str">
            <v>800</v>
          </cell>
          <cell r="Q809" t="str">
            <v xml:space="preserve"> SA-103 Proveer, de manera autónoma e independiente, servicios profe sionales para la administración, desarrollo y mantenimiento del software ERP de Canal Capital Reemplaza el RP 768-2024</v>
          </cell>
          <cell r="R809" t="str">
            <v>42120202008</v>
          </cell>
          <cell r="S809" t="str">
            <v>Servicios prestados a las empresas y servicios de producción</v>
          </cell>
          <cell r="T809" t="str">
            <v>3-200-F002</v>
          </cell>
          <cell r="U809" t="str">
            <v>RB-Administrados de libre destinación</v>
          </cell>
          <cell r="V809" t="str">
            <v>000000000000000000260</v>
          </cell>
          <cell r="W809" t="str">
            <v>0260 - Programa Funcionamiento - CANAL CAPITAL</v>
          </cell>
          <cell r="X809" t="str">
            <v>PO/0260/0001/0000000260</v>
          </cell>
          <cell r="Z809" t="str">
            <v>funcionamiento Canal Capital</v>
          </cell>
          <cell r="AA809" t="str">
            <v>11</v>
          </cell>
          <cell r="AB809" t="str">
            <v>RÉGIMEN ESPECIAL</v>
          </cell>
          <cell r="AC809" t="str">
            <v>1005294123</v>
          </cell>
          <cell r="AD809" t="str">
            <v>CC</v>
          </cell>
          <cell r="AE809" t="str">
            <v>80546098</v>
          </cell>
          <cell r="AF809" t="str">
            <v>ROBINSON ENRIQUE RINCON RAMIREZ</v>
          </cell>
          <cell r="AG809" t="str">
            <v>1005748523</v>
          </cell>
          <cell r="AH809" t="str">
            <v>JORGE ENRIQUE ANGARITA LOPEZ</v>
          </cell>
          <cell r="AI809" t="str">
            <v>1006767230</v>
          </cell>
          <cell r="AJ809" t="str">
            <v>JUANA AMALIA GONZALEZ HERNANDEZ</v>
          </cell>
          <cell r="AK809">
            <v>10423600</v>
          </cell>
          <cell r="AL809">
            <v>10423600</v>
          </cell>
          <cell r="AM809">
            <v>0</v>
          </cell>
          <cell r="AN809">
            <v>0</v>
          </cell>
          <cell r="AO809">
            <v>0</v>
          </cell>
        </row>
        <row r="810">
          <cell r="I810" t="str">
            <v>254-2024</v>
          </cell>
          <cell r="J810">
            <v>45658</v>
          </cell>
          <cell r="K810">
            <v>46022</v>
          </cell>
          <cell r="L810" t="str">
            <v>364</v>
          </cell>
          <cell r="M810" t="str">
            <v>02</v>
          </cell>
          <cell r="N810" t="str">
            <v>ORDENES DE PAGO</v>
          </cell>
          <cell r="O810" t="str">
            <v>826</v>
          </cell>
          <cell r="P810" t="str">
            <v>801</v>
          </cell>
          <cell r="Q810" t="str">
            <v xml:space="preserve"> CI-7 Proveer, de manera autónoma e independiente, los servicios profesionales en la Oficina de Control Interno, para apoyar la ejecucióndel Plan Anual de Auditoría en desarrollo de las evaluaciones, seguimientos y demás actividades asignadas Reemplaza el RP 954-2024</v>
          </cell>
          <cell r="R810" t="str">
            <v>42120202008</v>
          </cell>
          <cell r="S810" t="str">
            <v>Servicios prestados a las empresas y servicios de producción</v>
          </cell>
          <cell r="T810" t="str">
            <v>3-200-F002</v>
          </cell>
          <cell r="U810" t="str">
            <v>RB-Administrados de libre destinación</v>
          </cell>
          <cell r="V810" t="str">
            <v>000000000000000000260</v>
          </cell>
          <cell r="W810" t="str">
            <v>0260 - Programa Funcionamiento - CANAL CAPITAL</v>
          </cell>
          <cell r="X810" t="str">
            <v>PO/0260/0001/0000000260</v>
          </cell>
          <cell r="Z810" t="str">
            <v>funcionamiento Canal Capital</v>
          </cell>
          <cell r="AA810" t="str">
            <v>11</v>
          </cell>
          <cell r="AB810" t="str">
            <v>RÉGIMEN ESPECIAL</v>
          </cell>
          <cell r="AC810" t="str">
            <v>1007778161</v>
          </cell>
          <cell r="AD810" t="str">
            <v>CC</v>
          </cell>
          <cell r="AE810" t="str">
            <v>1033738130</v>
          </cell>
          <cell r="AF810" t="str">
            <v>DIANA DEL PILAR ROMERO VARILA</v>
          </cell>
          <cell r="AG810" t="str">
            <v>1005748523</v>
          </cell>
          <cell r="AH810" t="str">
            <v>JORGE ENRIQUE ANGARITA LOPEZ</v>
          </cell>
          <cell r="AI810" t="str">
            <v>1006767230</v>
          </cell>
          <cell r="AJ810" t="str">
            <v>JUANA AMALIA GONZALEZ HERNANDEZ</v>
          </cell>
          <cell r="AK810">
            <v>192328</v>
          </cell>
          <cell r="AL810">
            <v>192328</v>
          </cell>
          <cell r="AM810">
            <v>0</v>
          </cell>
          <cell r="AN810">
            <v>0</v>
          </cell>
          <cell r="AO810">
            <v>0</v>
          </cell>
        </row>
        <row r="811">
          <cell r="I811" t="str">
            <v>273-2024</v>
          </cell>
          <cell r="J811">
            <v>45658</v>
          </cell>
          <cell r="K811">
            <v>46022</v>
          </cell>
          <cell r="L811" t="str">
            <v>364</v>
          </cell>
          <cell r="M811" t="str">
            <v>02</v>
          </cell>
          <cell r="N811" t="str">
            <v>ORDENES DE PAGO</v>
          </cell>
          <cell r="O811" t="str">
            <v>827</v>
          </cell>
          <cell r="P811" t="str">
            <v>802</v>
          </cell>
          <cell r="Q811" t="str">
            <v xml:space="preserve"> CI-8 Proveer de manera autónoma e independiente, los servicios profesionales requeridos por la Oficina de Control Interno para apoyar y acompañar la realización de las actividades definidas en el Plan Anual de Auditorías aprobado Reemplaza el RP 996-2024</v>
          </cell>
          <cell r="R811" t="str">
            <v>42120202008</v>
          </cell>
          <cell r="S811" t="str">
            <v>Servicios prestados a las empresas y servicios de producción</v>
          </cell>
          <cell r="T811" t="str">
            <v>3-200-F002</v>
          </cell>
          <cell r="U811" t="str">
            <v>RB-Administrados de libre destinación</v>
          </cell>
          <cell r="V811" t="str">
            <v>000000000000000000260</v>
          </cell>
          <cell r="W811" t="str">
            <v>0260 - Programa Funcionamiento - CANAL CAPITAL</v>
          </cell>
          <cell r="X811" t="str">
            <v>PO/0260/0001/0000000260</v>
          </cell>
          <cell r="Z811" t="str">
            <v>funcionamiento Canal Capital</v>
          </cell>
          <cell r="AA811" t="str">
            <v>11</v>
          </cell>
          <cell r="AB811" t="str">
            <v>RÉGIMEN ESPECIAL</v>
          </cell>
          <cell r="AC811" t="str">
            <v>1000319270</v>
          </cell>
          <cell r="AD811" t="str">
            <v>CC</v>
          </cell>
          <cell r="AE811" t="str">
            <v>1023892238</v>
          </cell>
          <cell r="AF811" t="str">
            <v>JIZETH HAEL GONZALEZ RAMIREZ</v>
          </cell>
          <cell r="AG811" t="str">
            <v>1005748523</v>
          </cell>
          <cell r="AH811" t="str">
            <v>JORGE ENRIQUE ANGARITA LOPEZ</v>
          </cell>
          <cell r="AI811" t="str">
            <v>1006767230</v>
          </cell>
          <cell r="AJ811" t="str">
            <v>JUANA AMALIA GONZALEZ HERNANDEZ</v>
          </cell>
          <cell r="AK811">
            <v>192333</v>
          </cell>
          <cell r="AL811">
            <v>192333</v>
          </cell>
          <cell r="AM811">
            <v>0</v>
          </cell>
          <cell r="AN811">
            <v>0</v>
          </cell>
          <cell r="AO811">
            <v>0</v>
          </cell>
        </row>
        <row r="812">
          <cell r="I812" t="str">
            <v>267-2024</v>
          </cell>
          <cell r="J812">
            <v>45658</v>
          </cell>
          <cell r="K812">
            <v>46022</v>
          </cell>
          <cell r="L812" t="str">
            <v>364</v>
          </cell>
          <cell r="M812" t="str">
            <v>02</v>
          </cell>
          <cell r="N812" t="str">
            <v>ORDENES DE PAGO</v>
          </cell>
          <cell r="O812" t="str">
            <v>845</v>
          </cell>
          <cell r="P812" t="str">
            <v>803</v>
          </cell>
          <cell r="Q812" t="str">
            <v xml:space="preserve"> SA-238 Proveer, de manera autónoma e independiente, los servicios de custodia documental para Canal Capital, conforme los estándares reque ridos según la normatividad archivística aplicable. Reemplaza el RP988- 2024.</v>
          </cell>
          <cell r="R812" t="str">
            <v>42120202008</v>
          </cell>
          <cell r="S812" t="str">
            <v>Servicios prestados a las empresas y servicios de producción</v>
          </cell>
          <cell r="T812" t="str">
            <v>3-200-F002</v>
          </cell>
          <cell r="U812" t="str">
            <v>RB-Administrados de libre destinación</v>
          </cell>
          <cell r="V812" t="str">
            <v>000000000000000000260</v>
          </cell>
          <cell r="W812" t="str">
            <v>0260 - Programa Funcionamiento - CANAL CAPITAL</v>
          </cell>
          <cell r="X812" t="str">
            <v>PO/0260/0001/0000000260</v>
          </cell>
          <cell r="Z812" t="str">
            <v>funcionamiento Canal Capital</v>
          </cell>
          <cell r="AA812" t="str">
            <v>11</v>
          </cell>
          <cell r="AB812" t="str">
            <v>RÉGIMEN ESPECIAL</v>
          </cell>
          <cell r="AC812" t="str">
            <v>1000507946</v>
          </cell>
          <cell r="AD812" t="str">
            <v>NIT</v>
          </cell>
          <cell r="AE812" t="str">
            <v>860020382</v>
          </cell>
          <cell r="AF812" t="str">
            <v>ALPOPULAR ALMACEN GENERAL DE DEPOSITOS S A</v>
          </cell>
          <cell r="AG812" t="str">
            <v>1005748523</v>
          </cell>
          <cell r="AH812" t="str">
            <v>JORGE ENRIQUE ANGARITA LOPEZ</v>
          </cell>
          <cell r="AI812" t="str">
            <v>1006767230</v>
          </cell>
          <cell r="AJ812" t="str">
            <v>JUANA AMALIA GONZALEZ HERNANDEZ</v>
          </cell>
          <cell r="AK812">
            <v>8795001</v>
          </cell>
          <cell r="AL812">
            <v>0</v>
          </cell>
          <cell r="AM812">
            <v>0</v>
          </cell>
          <cell r="AN812">
            <v>8795001</v>
          </cell>
          <cell r="AO812">
            <v>0</v>
          </cell>
        </row>
        <row r="813">
          <cell r="I813" t="str">
            <v>251-2024</v>
          </cell>
          <cell r="J813">
            <v>45658</v>
          </cell>
          <cell r="K813">
            <v>46022</v>
          </cell>
          <cell r="L813" t="str">
            <v>364</v>
          </cell>
          <cell r="M813" t="str">
            <v>02</v>
          </cell>
          <cell r="N813" t="str">
            <v>ORDENES DE PAGO</v>
          </cell>
          <cell r="O813" t="str">
            <v>844</v>
          </cell>
          <cell r="P813" t="str">
            <v>804</v>
          </cell>
          <cell r="Q813" t="str">
            <v xml:space="preserve"> SA-208 Proveer, de manera autónoma e independiente servicios requeridos  para apoyar el diseño, desarrollo y mantenimiento de los módulos compontes del software ERP de Canal Capital. Reemplaza el RP975-2024</v>
          </cell>
          <cell r="R813" t="str">
            <v>42120202008</v>
          </cell>
          <cell r="S813" t="str">
            <v>Servicios prestados a las empresas y servicios de producción</v>
          </cell>
          <cell r="T813" t="str">
            <v>3-200-F002</v>
          </cell>
          <cell r="U813" t="str">
            <v>RB-Administrados de libre destinación</v>
          </cell>
          <cell r="V813" t="str">
            <v>000000000000000000260</v>
          </cell>
          <cell r="W813" t="str">
            <v>0260 - Programa Funcionamiento - CANAL CAPITAL</v>
          </cell>
          <cell r="X813" t="str">
            <v>PO/0260/0001/0000000260</v>
          </cell>
          <cell r="Z813" t="str">
            <v>funcionamiento Canal Capital</v>
          </cell>
          <cell r="AA813" t="str">
            <v>11</v>
          </cell>
          <cell r="AB813" t="str">
            <v>RÉGIMEN ESPECIAL</v>
          </cell>
          <cell r="AC813" t="str">
            <v>1012070745</v>
          </cell>
          <cell r="AD813" t="str">
            <v>CC</v>
          </cell>
          <cell r="AE813" t="str">
            <v>1088973896</v>
          </cell>
          <cell r="AF813" t="str">
            <v>JHOAN DAVID OSPINA MUÑOZ</v>
          </cell>
          <cell r="AG813" t="str">
            <v>1005748523</v>
          </cell>
          <cell r="AH813" t="str">
            <v>JORGE ENRIQUE ANGARITA LOPEZ</v>
          </cell>
          <cell r="AI813" t="str">
            <v>1006767230</v>
          </cell>
          <cell r="AJ813" t="str">
            <v>JUANA AMALIA GONZALEZ HERNANDEZ</v>
          </cell>
          <cell r="AK813">
            <v>168000</v>
          </cell>
          <cell r="AL813">
            <v>0</v>
          </cell>
          <cell r="AM813">
            <v>0</v>
          </cell>
          <cell r="AN813">
            <v>168000</v>
          </cell>
          <cell r="AO813">
            <v>0</v>
          </cell>
        </row>
        <row r="814">
          <cell r="I814" t="str">
            <v>255-2024</v>
          </cell>
          <cell r="J814">
            <v>45658</v>
          </cell>
          <cell r="K814">
            <v>46022</v>
          </cell>
          <cell r="L814" t="str">
            <v>364</v>
          </cell>
          <cell r="M814" t="str">
            <v>02</v>
          </cell>
          <cell r="N814" t="str">
            <v>ORDENES DE PAGO</v>
          </cell>
          <cell r="O814" t="str">
            <v>843</v>
          </cell>
          <cell r="P814" t="str">
            <v>805</v>
          </cell>
          <cell r="Q814" t="str">
            <v xml:space="preserve"> CI-9 Proveer, de manera autónoma e independiente, los servicios profesionales en la Oficina de Control Interno ejecutando las actividades asignaen el Plan Anual de Auditoría aprobado por el Comité Institucional de Coordinación de Control Interno para la vigencia. Reemplaza el RP 961-2024 </v>
          </cell>
          <cell r="R814" t="str">
            <v>42120202008</v>
          </cell>
          <cell r="S814" t="str">
            <v>Servicios prestados a las empresas y servicios de producción</v>
          </cell>
          <cell r="T814" t="str">
            <v>3-200-F002</v>
          </cell>
          <cell r="U814" t="str">
            <v>RB-Administrados de libre destinación</v>
          </cell>
          <cell r="V814" t="str">
            <v>000000000000000000260</v>
          </cell>
          <cell r="W814" t="str">
            <v>0260 - Programa Funcionamiento - CANAL CAPITAL</v>
          </cell>
          <cell r="X814" t="str">
            <v>PO/0260/0001/0000000260</v>
          </cell>
          <cell r="Z814" t="str">
            <v>funcionamiento Canal Capital</v>
          </cell>
          <cell r="AA814" t="str">
            <v>11</v>
          </cell>
          <cell r="AB814" t="str">
            <v>RÉGIMEN ESPECIAL</v>
          </cell>
          <cell r="AC814" t="str">
            <v>1000103042</v>
          </cell>
          <cell r="AD814" t="str">
            <v>CC</v>
          </cell>
          <cell r="AE814" t="str">
            <v>52350815</v>
          </cell>
          <cell r="AF814" t="str">
            <v>MONICA ALEJANDRA VIRGUEZ ROMERO</v>
          </cell>
          <cell r="AG814" t="str">
            <v>1005748523</v>
          </cell>
          <cell r="AH814" t="str">
            <v>JORGE ENRIQUE ANGARITA LOPEZ</v>
          </cell>
          <cell r="AI814" t="str">
            <v>1006767230</v>
          </cell>
          <cell r="AJ814" t="str">
            <v>JUANA AMALIA GONZALEZ HERNANDEZ</v>
          </cell>
          <cell r="AK814">
            <v>245000</v>
          </cell>
          <cell r="AL814">
            <v>0</v>
          </cell>
          <cell r="AM814">
            <v>0</v>
          </cell>
          <cell r="AN814">
            <v>245000</v>
          </cell>
          <cell r="AO814">
            <v>0</v>
          </cell>
        </row>
        <row r="815">
          <cell r="I815" t="str">
            <v>521-2023</v>
          </cell>
          <cell r="J815">
            <v>45658</v>
          </cell>
          <cell r="K815">
            <v>46022</v>
          </cell>
          <cell r="L815" t="str">
            <v>364</v>
          </cell>
          <cell r="M815" t="str">
            <v>02</v>
          </cell>
          <cell r="N815" t="str">
            <v>ORDENES DE PAGO</v>
          </cell>
          <cell r="O815" t="str">
            <v>842</v>
          </cell>
          <cell r="P815" t="str">
            <v>806</v>
          </cell>
          <cell r="Q815" t="str">
            <v xml:space="preserve"> SA-233 Adicionar el contrato de prestación de servicios No. 521-2023, su con Alpopular S.A. Reemplaza el RP 960-2024</v>
          </cell>
          <cell r="R815" t="str">
            <v>42120202008</v>
          </cell>
          <cell r="S815" t="str">
            <v>Servicios prestados a las empresas y servicios de producción</v>
          </cell>
          <cell r="T815" t="str">
            <v>3-200-F002</v>
          </cell>
          <cell r="U815" t="str">
            <v>RB-Administrados de libre destinación</v>
          </cell>
          <cell r="V815" t="str">
            <v>000000000000000000260</v>
          </cell>
          <cell r="W815" t="str">
            <v>0260 - Programa Funcionamiento - CANAL CAPITAL</v>
          </cell>
          <cell r="X815" t="str">
            <v>PO/0260/0001/0000000260</v>
          </cell>
          <cell r="Z815" t="str">
            <v>funcionamiento Canal Capital</v>
          </cell>
          <cell r="AA815" t="str">
            <v>11</v>
          </cell>
          <cell r="AB815" t="str">
            <v>RÉGIMEN ESPECIAL</v>
          </cell>
          <cell r="AC815" t="str">
            <v>1000507946</v>
          </cell>
          <cell r="AD815" t="str">
            <v>NIT</v>
          </cell>
          <cell r="AE815" t="str">
            <v>860020382</v>
          </cell>
          <cell r="AF815" t="str">
            <v>ALPOPULAR ALMACEN GENERAL DE DEPOSITOS S A</v>
          </cell>
          <cell r="AG815" t="str">
            <v>1005748523</v>
          </cell>
          <cell r="AH815" t="str">
            <v>JORGE ENRIQUE ANGARITA LOPEZ</v>
          </cell>
          <cell r="AI815" t="str">
            <v>1006767230</v>
          </cell>
          <cell r="AJ815" t="str">
            <v>JUANA AMALIA GONZALEZ HERNANDEZ</v>
          </cell>
          <cell r="AK815">
            <v>85654</v>
          </cell>
          <cell r="AL815">
            <v>85654</v>
          </cell>
          <cell r="AM815">
            <v>0</v>
          </cell>
          <cell r="AN815">
            <v>0</v>
          </cell>
          <cell r="AO815">
            <v>0</v>
          </cell>
        </row>
        <row r="816">
          <cell r="I816" t="str">
            <v>230-2023</v>
          </cell>
          <cell r="J816">
            <v>45658</v>
          </cell>
          <cell r="K816">
            <v>46022</v>
          </cell>
          <cell r="L816" t="str">
            <v>364</v>
          </cell>
          <cell r="M816" t="str">
            <v>02</v>
          </cell>
          <cell r="N816" t="str">
            <v>ORDENES DE PAGO</v>
          </cell>
          <cell r="O816" t="str">
            <v>829</v>
          </cell>
          <cell r="P816" t="str">
            <v>807</v>
          </cell>
          <cell r="Q816" t="str">
            <v xml:space="preserve"> SA-349 Proveer, de manera autÃƒÂ³noma e independiente, los servicios requeridos para la administraciÃƒÂ³n de la infraestructura tecnológica d Canal Capital y la prestaciÃƒÂ³n del soporte especializado a los servic relacionados con el centro de datos de la entidad. reemplaz el RP 369 -2023</v>
          </cell>
          <cell r="R816" t="str">
            <v>42120202008</v>
          </cell>
          <cell r="S816" t="str">
            <v>Servicios prestados a las empresas y servicios de producción</v>
          </cell>
          <cell r="T816" t="str">
            <v>3-200-F002</v>
          </cell>
          <cell r="U816" t="str">
            <v>RB-Administrados de libre destinación</v>
          </cell>
          <cell r="V816" t="str">
            <v>000000000000000000260</v>
          </cell>
          <cell r="W816" t="str">
            <v>0260 - Programa Funcionamiento - CANAL CAPITAL</v>
          </cell>
          <cell r="X816" t="str">
            <v>PO/0260/0001/0000000260</v>
          </cell>
          <cell r="Z816" t="str">
            <v>funcionamiento Canal Capital</v>
          </cell>
          <cell r="AA816" t="str">
            <v>11</v>
          </cell>
          <cell r="AB816" t="str">
            <v>RÉGIMEN ESPECIAL</v>
          </cell>
          <cell r="AC816" t="str">
            <v>1005077281</v>
          </cell>
          <cell r="AD816" t="str">
            <v>CC</v>
          </cell>
          <cell r="AE816" t="str">
            <v>11200997</v>
          </cell>
          <cell r="AF816" t="str">
            <v>JOSE MIGUEL TORRES BOJACA</v>
          </cell>
          <cell r="AG816" t="str">
            <v>1005748523</v>
          </cell>
          <cell r="AH816" t="str">
            <v>JORGE ENRIQUE ANGARITA LOPEZ</v>
          </cell>
          <cell r="AI816" t="str">
            <v>1006767230</v>
          </cell>
          <cell r="AJ816" t="str">
            <v>JUANA AMALIA GONZALEZ HERNANDEZ</v>
          </cell>
          <cell r="AK816">
            <v>28</v>
          </cell>
          <cell r="AL816">
            <v>28</v>
          </cell>
          <cell r="AM816">
            <v>0</v>
          </cell>
          <cell r="AN816">
            <v>0</v>
          </cell>
          <cell r="AO816">
            <v>0</v>
          </cell>
        </row>
        <row r="817">
          <cell r="I817" t="str">
            <v>0194-2025</v>
          </cell>
          <cell r="J817">
            <v>45706</v>
          </cell>
          <cell r="K817">
            <v>45886</v>
          </cell>
          <cell r="L817" t="str">
            <v>180</v>
          </cell>
          <cell r="M817" t="str">
            <v>02</v>
          </cell>
          <cell r="N817" t="str">
            <v>ORDENES DE PAGO</v>
          </cell>
          <cell r="O817" t="str">
            <v>766</v>
          </cell>
          <cell r="P817" t="str">
            <v>733</v>
          </cell>
          <cell r="Q817" t="str">
            <v xml:space="preserve"> DO-218 9772 -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v>
          </cell>
          <cell r="R817" t="str">
            <v>423011723022024010101000</v>
          </cell>
          <cell r="S817" t="str">
            <v>Incremento de capacidad instalada para l - NA</v>
          </cell>
          <cell r="T817" t="str">
            <v>3-100-F002</v>
          </cell>
          <cell r="U817" t="str">
            <v>VA-Administrados de libre destinación</v>
          </cell>
          <cell r="V817" t="str">
            <v>40</v>
          </cell>
          <cell r="X817" t="str">
            <v>PM/0260/0101/23020000101</v>
          </cell>
          <cell r="Z817" t="str">
            <v>PRODUCTO PMR CANAL CAPITAL</v>
          </cell>
          <cell r="AA817" t="str">
            <v>11</v>
          </cell>
          <cell r="AB817" t="str">
            <v>RÉGIMEN ESPECIAL</v>
          </cell>
          <cell r="AC817" t="str">
            <v>1000497055</v>
          </cell>
          <cell r="AD817" t="str">
            <v>CC</v>
          </cell>
          <cell r="AE817" t="str">
            <v>1013649810</v>
          </cell>
          <cell r="AF817" t="str">
            <v>CRISTIAN DAVID BAUTISTA DORADO</v>
          </cell>
          <cell r="AG817" t="str">
            <v>1005748523</v>
          </cell>
          <cell r="AH817" t="str">
            <v>JORGE ENRIQUE ANGARITA LOPEZ</v>
          </cell>
          <cell r="AI817" t="str">
            <v>1004759166</v>
          </cell>
          <cell r="AJ817" t="str">
            <v>DAVID CAMILO VARGAS MEJIA</v>
          </cell>
          <cell r="AK817">
            <v>23940000</v>
          </cell>
          <cell r="AL817">
            <v>0</v>
          </cell>
          <cell r="AM817">
            <v>0</v>
          </cell>
          <cell r="AN817">
            <v>23940000</v>
          </cell>
          <cell r="AO817">
            <v>5586000</v>
          </cell>
        </row>
        <row r="818">
          <cell r="I818" t="str">
            <v>0195-2025</v>
          </cell>
          <cell r="J818">
            <v>45707</v>
          </cell>
          <cell r="K818">
            <v>45826</v>
          </cell>
          <cell r="L818" t="str">
            <v>119</v>
          </cell>
          <cell r="M818" t="str">
            <v>02</v>
          </cell>
          <cell r="N818" t="str">
            <v>ORDENES DE PAGO</v>
          </cell>
          <cell r="O818" t="str">
            <v>748</v>
          </cell>
          <cell r="P818" t="str">
            <v>736</v>
          </cell>
          <cell r="Q818" t="str">
            <v xml:space="preserve"> DO-194 9842 - Proveer de manera autónoma e independiente los servicios requeridos para desarrollar actividades de planeación en la Dirección Operativa para los proyectos incluidos en el Plan de inversión, financiado a través de la resolución 00012 de 2025 del Fondo Único de Tecnologías de la Información y las Comunicaciones (FUTIC)</v>
          </cell>
          <cell r="R818" t="str">
            <v>423011723022024010101000</v>
          </cell>
          <cell r="S818" t="str">
            <v>Incremento de capacidad instalada para l - NA</v>
          </cell>
          <cell r="T818" t="str">
            <v>3-100-F002</v>
          </cell>
          <cell r="U818" t="str">
            <v>VA-Administrados de libre destinación</v>
          </cell>
          <cell r="V818" t="str">
            <v>40</v>
          </cell>
          <cell r="X818" t="str">
            <v>PM/0260/0101/23020000101</v>
          </cell>
          <cell r="Z818" t="str">
            <v>PRODUCTO PMR CANAL CAPITAL</v>
          </cell>
          <cell r="AA818" t="str">
            <v>11</v>
          </cell>
          <cell r="AB818" t="str">
            <v>RÉGIMEN ESPECIAL</v>
          </cell>
          <cell r="AC818" t="str">
            <v>1000114692</v>
          </cell>
          <cell r="AD818" t="str">
            <v>CC</v>
          </cell>
          <cell r="AE818" t="str">
            <v>80001331</v>
          </cell>
          <cell r="AF818" t="str">
            <v>ALEXANDER  PEREA MENA</v>
          </cell>
          <cell r="AG818" t="str">
            <v>1005748523</v>
          </cell>
          <cell r="AH818" t="str">
            <v>JORGE ENRIQUE ANGARITA LOPEZ</v>
          </cell>
          <cell r="AI818" t="str">
            <v>1004759166</v>
          </cell>
          <cell r="AJ818" t="str">
            <v>DAVID CAMILO VARGAS MEJIA</v>
          </cell>
          <cell r="AK818">
            <v>30000000</v>
          </cell>
          <cell r="AL818">
            <v>0</v>
          </cell>
          <cell r="AM818">
            <v>0</v>
          </cell>
          <cell r="AN818">
            <v>30000000</v>
          </cell>
          <cell r="AO818">
            <v>10500000</v>
          </cell>
        </row>
        <row r="819">
          <cell r="I819" t="str">
            <v>0196-2025</v>
          </cell>
          <cell r="J819">
            <v>45708</v>
          </cell>
          <cell r="K819">
            <v>46022</v>
          </cell>
          <cell r="L819" t="str">
            <v>314</v>
          </cell>
          <cell r="M819" t="str">
            <v>02</v>
          </cell>
          <cell r="N819" t="str">
            <v>ORDENES DE PAGO</v>
          </cell>
          <cell r="O819" t="str">
            <v>599</v>
          </cell>
          <cell r="P819" t="str">
            <v>755</v>
          </cell>
          <cell r="Q819" t="str">
            <v xml:space="preserve"> SA-101 8252 - Proveer los servicios requeridos para gestionar el monitoreo y administración del protocolo de internet IPV6 de Canal Capital, en convivencia con el protocolo de internet IPV4.</v>
          </cell>
          <cell r="R819" t="str">
            <v>42120202008</v>
          </cell>
          <cell r="S819" t="str">
            <v>Servicios prestados a las empresas y servicios de producción</v>
          </cell>
          <cell r="T819" t="str">
            <v>3-100-F002</v>
          </cell>
          <cell r="U819" t="str">
            <v>VA-Administrados de libre destinación</v>
          </cell>
          <cell r="V819" t="str">
            <v>000000000000000000260</v>
          </cell>
          <cell r="W819" t="str">
            <v>0260 - Programa Funcionamiento - CANAL CAPITAL</v>
          </cell>
          <cell r="X819" t="str">
            <v>PO/0260/0001/0000000260</v>
          </cell>
          <cell r="Z819" t="str">
            <v>funcionamiento Canal Capital</v>
          </cell>
          <cell r="AA819" t="str">
            <v>11</v>
          </cell>
          <cell r="AB819" t="str">
            <v>RÉGIMEN ESPECIAL</v>
          </cell>
          <cell r="AC819" t="str">
            <v>1000983886</v>
          </cell>
          <cell r="AD819" t="str">
            <v>NIT</v>
          </cell>
          <cell r="AE819" t="str">
            <v>900378086</v>
          </cell>
          <cell r="AF819" t="str">
            <v>WEB SOLUTION TI SAS</v>
          </cell>
          <cell r="AG819" t="str">
            <v>1005748523</v>
          </cell>
          <cell r="AH819" t="str">
            <v>JORGE ENRIQUE ANGARITA LOPEZ</v>
          </cell>
          <cell r="AI819" t="str">
            <v>1006767230</v>
          </cell>
          <cell r="AJ819" t="str">
            <v>JUANA AMALIA GONZALEZ HERNANDEZ</v>
          </cell>
          <cell r="AK819">
            <v>110629750</v>
          </cell>
          <cell r="AL819">
            <v>0</v>
          </cell>
          <cell r="AM819">
            <v>0</v>
          </cell>
          <cell r="AN819">
            <v>110629750</v>
          </cell>
          <cell r="AO819">
            <v>3352410</v>
          </cell>
        </row>
        <row r="820">
          <cell r="I820" t="str">
            <v>136048326</v>
          </cell>
          <cell r="J820">
            <v>45719</v>
          </cell>
          <cell r="K820">
            <v>45747</v>
          </cell>
          <cell r="L820" t="str">
            <v>28</v>
          </cell>
          <cell r="M820" t="str">
            <v>02</v>
          </cell>
          <cell r="N820" t="str">
            <v>ORDENES DE PAGO</v>
          </cell>
          <cell r="O820" t="str">
            <v>436</v>
          </cell>
          <cell r="P820" t="str">
            <v>811</v>
          </cell>
          <cell r="Q820" t="str">
            <v xml:space="preserve"> SA-50 Servicio de televisión por suscripción para Canal Capital DIRECTV - cobro del periodo comprendido entre el 8 de marzo de 2025 a 7 de abril de 2025</v>
          </cell>
          <cell r="R820" t="str">
            <v>42120202008</v>
          </cell>
          <cell r="S820" t="str">
            <v>Servicios prestados a las empresas y servicios de producción</v>
          </cell>
          <cell r="T820" t="str">
            <v>3-100-F002</v>
          </cell>
          <cell r="U820" t="str">
            <v>VA-Administrados de libre destinación</v>
          </cell>
          <cell r="V820" t="str">
            <v>000000000000000000260</v>
          </cell>
          <cell r="W820" t="str">
            <v>0260 - Programa Funcionamiento - CANAL CAPITAL</v>
          </cell>
          <cell r="X820" t="str">
            <v>PO/0260/0001/0000000260</v>
          </cell>
          <cell r="Z820" t="str">
            <v>funcionamiento Canal Capital</v>
          </cell>
          <cell r="AA820" t="str">
            <v>93</v>
          </cell>
          <cell r="AB820" t="str">
            <v>N/A SERVICIOS PÚBLICOS</v>
          </cell>
          <cell r="AC820" t="str">
            <v>1000452105</v>
          </cell>
          <cell r="AD820" t="str">
            <v>NIT</v>
          </cell>
          <cell r="AE820" t="str">
            <v>805006014</v>
          </cell>
          <cell r="AF820" t="str">
            <v>DIRECTV COLOMBIA LTDA</v>
          </cell>
          <cell r="AG820" t="str">
            <v>1005748523</v>
          </cell>
          <cell r="AH820" t="str">
            <v>JORGE ENRIQUE ANGARITA LOPEZ</v>
          </cell>
          <cell r="AI820" t="str">
            <v>1006138140</v>
          </cell>
          <cell r="AJ820" t="str">
            <v>JAVIER AUGUSTO MEDINA PARRA</v>
          </cell>
          <cell r="AK820">
            <v>618200</v>
          </cell>
          <cell r="AL820">
            <v>0</v>
          </cell>
          <cell r="AM820">
            <v>0</v>
          </cell>
          <cell r="AN820">
            <v>618200</v>
          </cell>
          <cell r="AO820">
            <v>618200</v>
          </cell>
        </row>
        <row r="821">
          <cell r="I821" t="str">
            <v>1000161200</v>
          </cell>
          <cell r="J821">
            <v>45719</v>
          </cell>
          <cell r="K821">
            <v>45747</v>
          </cell>
          <cell r="L821" t="str">
            <v>28</v>
          </cell>
          <cell r="M821" t="str">
            <v>02</v>
          </cell>
          <cell r="N821" t="str">
            <v>ORDENES DE PAGO</v>
          </cell>
          <cell r="O821" t="str">
            <v>438</v>
          </cell>
          <cell r="P821" t="str">
            <v>812</v>
          </cell>
          <cell r="Q821" t="str">
            <v xml:space="preserve"> SA-52 Servicio de Telefonía fija ETB para Canal Capital sede calle 26 -  cobro del periodo comprendido entre el 1 AL 31 DE ENERO DE 2025.</v>
          </cell>
          <cell r="R821" t="str">
            <v>42120202008</v>
          </cell>
          <cell r="S821" t="str">
            <v>Servicios prestados a las empresas y servicios de producción</v>
          </cell>
          <cell r="T821" t="str">
            <v>3-100-F002</v>
          </cell>
          <cell r="U821" t="str">
            <v>VA-Administrados de libre destinación</v>
          </cell>
          <cell r="V821" t="str">
            <v>000000000000000000260</v>
          </cell>
          <cell r="W821" t="str">
            <v>0260 - Programa Funcionamiento - CANAL CAPITAL</v>
          </cell>
          <cell r="X821" t="str">
            <v>PO/0260/0001/0000000260</v>
          </cell>
          <cell r="Z821" t="str">
            <v>funcionamiento Canal Capital</v>
          </cell>
          <cell r="AA821" t="str">
            <v>93</v>
          </cell>
          <cell r="AB821" t="str">
            <v>N/A SERVICIOS PÚBLICOS</v>
          </cell>
          <cell r="AC821" t="str">
            <v>1000451829</v>
          </cell>
          <cell r="AD821" t="str">
            <v>NIT</v>
          </cell>
          <cell r="AE821" t="str">
            <v>899999115</v>
          </cell>
          <cell r="AF821" t="str">
            <v>EMPRESA DE TELECOMUNICACIONES DE BOGOTÁ S.A. E.S.P. - ETB S.A. ESP</v>
          </cell>
          <cell r="AG821" t="str">
            <v>1005748523</v>
          </cell>
          <cell r="AH821" t="str">
            <v>JORGE ENRIQUE ANGARITA LOPEZ</v>
          </cell>
          <cell r="AI821" t="str">
            <v>1006138140</v>
          </cell>
          <cell r="AJ821" t="str">
            <v>JAVIER AUGUSTO MEDINA PARRA</v>
          </cell>
          <cell r="AK821">
            <v>3018680</v>
          </cell>
          <cell r="AL821">
            <v>0</v>
          </cell>
          <cell r="AM821">
            <v>0</v>
          </cell>
          <cell r="AN821">
            <v>3018680</v>
          </cell>
          <cell r="AO821">
            <v>3018680</v>
          </cell>
        </row>
        <row r="822">
          <cell r="I822" t="str">
            <v>0218-2025</v>
          </cell>
          <cell r="J822">
            <v>45720</v>
          </cell>
          <cell r="K822">
            <v>46022</v>
          </cell>
          <cell r="L822" t="str">
            <v>302</v>
          </cell>
          <cell r="M822" t="str">
            <v>02</v>
          </cell>
          <cell r="N822" t="str">
            <v>ORDENES DE PAGO</v>
          </cell>
          <cell r="O822" t="str">
            <v>794</v>
          </cell>
          <cell r="P822" t="str">
            <v>813</v>
          </cell>
          <cell r="Q822" t="str">
            <v xml:space="preserve"> SA-121 8234 - Prestar los servicios de mantenimiento preventivo y correctivo de la infraestructura TI de Canal  Capital</v>
          </cell>
          <cell r="R822" t="str">
            <v>42120202008</v>
          </cell>
          <cell r="S822" t="str">
            <v>Servicios prestados a las empresas y servicios de producción</v>
          </cell>
          <cell r="T822" t="str">
            <v>3-100-F002</v>
          </cell>
          <cell r="U822" t="str">
            <v>VA-Administrados de libre destinación</v>
          </cell>
          <cell r="V822" t="str">
            <v>000000000000000000260</v>
          </cell>
          <cell r="W822" t="str">
            <v>0260 - Programa Funcionamiento - CANAL CAPITAL</v>
          </cell>
          <cell r="X822" t="str">
            <v>PO/0260/0001/0000000260</v>
          </cell>
          <cell r="Z822" t="str">
            <v>funcionamiento Canal Capital</v>
          </cell>
          <cell r="AA822" t="str">
            <v>11</v>
          </cell>
          <cell r="AB822" t="str">
            <v>RÉGIMEN ESPECIAL</v>
          </cell>
          <cell r="AC822" t="str">
            <v>1011967207</v>
          </cell>
          <cell r="AD822" t="str">
            <v>NIT</v>
          </cell>
          <cell r="AE822" t="str">
            <v>901410723</v>
          </cell>
          <cell r="AF822" t="str">
            <v>DELTATECH S.A.S</v>
          </cell>
          <cell r="AG822" t="str">
            <v>1005748523</v>
          </cell>
          <cell r="AH822" t="str">
            <v>JORGE ENRIQUE ANGARITA LOPEZ</v>
          </cell>
          <cell r="AI822" t="str">
            <v>1006767230</v>
          </cell>
          <cell r="AJ822" t="str">
            <v>JUANA AMALIA GONZALEZ HERNANDEZ</v>
          </cell>
          <cell r="AK822">
            <v>141000000</v>
          </cell>
          <cell r="AL822">
            <v>0</v>
          </cell>
          <cell r="AM822">
            <v>0</v>
          </cell>
          <cell r="AN822">
            <v>141000000</v>
          </cell>
          <cell r="AO822">
            <v>0</v>
          </cell>
        </row>
        <row r="823">
          <cell r="I823" t="str">
            <v>0197-2025</v>
          </cell>
          <cell r="J823">
            <v>45707</v>
          </cell>
          <cell r="K823">
            <v>45856</v>
          </cell>
          <cell r="L823" t="str">
            <v>149</v>
          </cell>
          <cell r="M823" t="str">
            <v>02</v>
          </cell>
          <cell r="N823" t="str">
            <v>ORDENES DE PAGO</v>
          </cell>
          <cell r="O823" t="str">
            <v>772</v>
          </cell>
          <cell r="P823" t="str">
            <v>740</v>
          </cell>
          <cell r="Q823" t="str">
            <v xml:space="preserve"> PE-31 8280 - Proveer, de manera autónoma e independiente, sus servicios profesionales para apoyar el diseño, implementación, ejecución y seguimiento de procesos, informes y actividades de Ventas y Mercadeo relacionadas con políticas y planes del área de planeación y auditorías de la oficina de control interno.</v>
          </cell>
          <cell r="R823" t="str">
            <v>42450208</v>
          </cell>
          <cell r="S823" t="str">
            <v>Servicios prestados a las empresas y servicios de producción</v>
          </cell>
          <cell r="T823" t="str">
            <v>3-100-F002</v>
          </cell>
          <cell r="U823" t="str">
            <v>VA-Administrados de libre destinación</v>
          </cell>
          <cell r="V823" t="str">
            <v>332000000000000000260</v>
          </cell>
          <cell r="W823" t="str">
            <v>Gtos de Operación CANAL CAPITAL</v>
          </cell>
          <cell r="X823" t="str">
            <v>PO/0260/0001/GAST_OPE</v>
          </cell>
          <cell r="Z823" t="str">
            <v>Gastos Operacionales</v>
          </cell>
          <cell r="AA823" t="str">
            <v>11</v>
          </cell>
          <cell r="AB823" t="str">
            <v>RÉGIMEN ESPECIAL</v>
          </cell>
          <cell r="AC823" t="str">
            <v>1004563426</v>
          </cell>
          <cell r="AD823" t="str">
            <v>CC</v>
          </cell>
          <cell r="AE823" t="str">
            <v>38141462</v>
          </cell>
          <cell r="AF823" t="str">
            <v>YICETH PAOLA PEÑALOZA CALDERON</v>
          </cell>
          <cell r="AG823" t="str">
            <v>1005748523</v>
          </cell>
          <cell r="AH823" t="str">
            <v>JORGE ENRIQUE ANGARITA LOPEZ</v>
          </cell>
          <cell r="AI823" t="str">
            <v>1000256877</v>
          </cell>
          <cell r="AJ823" t="str">
            <v>PAULA ARENAS CANAL</v>
          </cell>
          <cell r="AK823">
            <v>17500000</v>
          </cell>
          <cell r="AL823">
            <v>0</v>
          </cell>
          <cell r="AM823">
            <v>0</v>
          </cell>
          <cell r="AN823">
            <v>17500000</v>
          </cell>
          <cell r="AO823">
            <v>1400000</v>
          </cell>
        </row>
        <row r="824">
          <cell r="I824" t="str">
            <v>0199-2025</v>
          </cell>
          <cell r="J824">
            <v>45707</v>
          </cell>
          <cell r="K824">
            <v>45979</v>
          </cell>
          <cell r="L824" t="str">
            <v>272</v>
          </cell>
          <cell r="M824" t="str">
            <v>02</v>
          </cell>
          <cell r="N824" t="str">
            <v>ORDENES DE PAGO</v>
          </cell>
          <cell r="O824" t="str">
            <v>722</v>
          </cell>
          <cell r="P824" t="str">
            <v>739</v>
          </cell>
          <cell r="Q824" t="str">
            <v xml:space="preserve"> DO-183 9730 - Proveer de manera autónoma e independiente los servicios requeridos para desarrollar actividades de producción para los diferentes proyectos de Canal Capital y sus otras señales.</v>
          </cell>
          <cell r="R824" t="str">
            <v>42450209</v>
          </cell>
          <cell r="S824" t="str">
            <v>Servicios para la comunidad, sociales y personales</v>
          </cell>
          <cell r="T824" t="str">
            <v>3-100-F002</v>
          </cell>
          <cell r="U824" t="str">
            <v>VA-Administrados de libre destinación</v>
          </cell>
          <cell r="V824" t="str">
            <v>332000000000000000260</v>
          </cell>
          <cell r="W824" t="str">
            <v>Gtos de Operación CANAL CAPITAL</v>
          </cell>
          <cell r="X824" t="str">
            <v>PO/0260/0001/GAST_OPE</v>
          </cell>
          <cell r="Z824" t="str">
            <v>Gastos Operacionales</v>
          </cell>
          <cell r="AA824" t="str">
            <v>11</v>
          </cell>
          <cell r="AB824" t="str">
            <v>RÉGIMEN ESPECIAL</v>
          </cell>
          <cell r="AC824" t="str">
            <v>1004949446</v>
          </cell>
          <cell r="AD824" t="str">
            <v>CC</v>
          </cell>
          <cell r="AE824" t="str">
            <v>53119337</v>
          </cell>
          <cell r="AF824" t="str">
            <v>ROCIO ESMERALDA RUIZ MONTILLA</v>
          </cell>
          <cell r="AG824" t="str">
            <v>1005748523</v>
          </cell>
          <cell r="AH824" t="str">
            <v>JORGE ENRIQUE ANGARITA LOPEZ</v>
          </cell>
          <cell r="AI824" t="str">
            <v>1004759166</v>
          </cell>
          <cell r="AJ824" t="str">
            <v>DAVID CAMILO VARGAS MEJIA</v>
          </cell>
          <cell r="AK824">
            <v>42000000</v>
          </cell>
          <cell r="AL824">
            <v>0</v>
          </cell>
          <cell r="AM824">
            <v>0</v>
          </cell>
          <cell r="AN824">
            <v>42000000</v>
          </cell>
          <cell r="AO824">
            <v>2400000</v>
          </cell>
        </row>
        <row r="825">
          <cell r="I825" t="str">
            <v>0200-2025</v>
          </cell>
          <cell r="J825">
            <v>45707</v>
          </cell>
          <cell r="K825">
            <v>45991</v>
          </cell>
          <cell r="L825" t="str">
            <v>284</v>
          </cell>
          <cell r="M825" t="str">
            <v>02</v>
          </cell>
          <cell r="N825" t="str">
            <v>ORDENES DE PAGO</v>
          </cell>
          <cell r="O825" t="str">
            <v>542</v>
          </cell>
          <cell r="P825" t="str">
            <v>738</v>
          </cell>
          <cell r="Q825" t="str">
            <v xml:space="preserve"> DO-90 9668 -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v>
          </cell>
          <cell r="R825" t="str">
            <v>423011723022024010101000</v>
          </cell>
          <cell r="S825" t="str">
            <v>Incremento de capacidad instalada para l - NA</v>
          </cell>
          <cell r="T825" t="str">
            <v>3-100-F002</v>
          </cell>
          <cell r="U825" t="str">
            <v>VA-Administrados de libre destinación</v>
          </cell>
          <cell r="V825" t="str">
            <v>40</v>
          </cell>
          <cell r="X825" t="str">
            <v>PM/0260/0101/23020000101</v>
          </cell>
          <cell r="Z825" t="str">
            <v>PRODUCTO PMR CANAL CAPITAL</v>
          </cell>
          <cell r="AA825" t="str">
            <v>11</v>
          </cell>
          <cell r="AB825" t="str">
            <v>RÉGIMEN ESPECIAL</v>
          </cell>
          <cell r="AC825" t="str">
            <v>1013835538</v>
          </cell>
          <cell r="AD825" t="str">
            <v>CC</v>
          </cell>
          <cell r="AE825" t="str">
            <v>1091678790</v>
          </cell>
          <cell r="AF825" t="str">
            <v>URIEL JOSE CHINCHILLA CALDERON</v>
          </cell>
          <cell r="AG825" t="str">
            <v>1005748523</v>
          </cell>
          <cell r="AH825" t="str">
            <v>JORGE ENRIQUE ANGARITA LOPEZ</v>
          </cell>
          <cell r="AI825" t="str">
            <v>1004759166</v>
          </cell>
          <cell r="AJ825" t="str">
            <v>DAVID CAMILO VARGAS MEJIA</v>
          </cell>
          <cell r="AK825">
            <v>55272000</v>
          </cell>
          <cell r="AL825">
            <v>0</v>
          </cell>
          <cell r="AM825">
            <v>0</v>
          </cell>
          <cell r="AN825">
            <v>55272000</v>
          </cell>
          <cell r="AO825">
            <v>2352000</v>
          </cell>
        </row>
        <row r="826">
          <cell r="I826" t="str">
            <v>17-2025</v>
          </cell>
          <cell r="J826">
            <v>45712</v>
          </cell>
          <cell r="K826">
            <v>46022</v>
          </cell>
          <cell r="L826" t="str">
            <v>310</v>
          </cell>
          <cell r="M826" t="str">
            <v>02</v>
          </cell>
          <cell r="N826" t="str">
            <v>ORDENES DE PAGO</v>
          </cell>
          <cell r="O826" t="str">
            <v>799</v>
          </cell>
          <cell r="P826" t="str">
            <v>770</v>
          </cell>
          <cell r="Q826" t="str">
            <v xml:space="preserve"> SA-133 8233 - Tramitar ante GODADDY IBERIA SL la renovación del certificado de seguridad (SSL) por un (1) año para la intranet d Capital</v>
          </cell>
          <cell r="R826" t="str">
            <v>4212010100502030101</v>
          </cell>
          <cell r="S826" t="str">
            <v>Paquetes de software</v>
          </cell>
          <cell r="T826" t="str">
            <v>3-100-F002</v>
          </cell>
          <cell r="U826" t="str">
            <v>VA-Administrados de libre destinación</v>
          </cell>
          <cell r="V826" t="str">
            <v>000000000000000000260</v>
          </cell>
          <cell r="W826" t="str">
            <v>0260 - Programa Funcionamiento - CANAL CAPITAL</v>
          </cell>
          <cell r="X826" t="str">
            <v>PO/0260/0001/0000000260</v>
          </cell>
          <cell r="Z826" t="str">
            <v>funcionamiento Canal Capital</v>
          </cell>
          <cell r="AA826" t="str">
            <v>96</v>
          </cell>
          <cell r="AB826" t="str">
            <v>N/A ACTO ADMINISTRATIVO (RESOLUCIÓN, DECRETO, ACUERDO, ETC.)</v>
          </cell>
          <cell r="AC826" t="str">
            <v>1011991127</v>
          </cell>
          <cell r="AD826" t="str">
            <v>NITE</v>
          </cell>
          <cell r="AE826" t="str">
            <v>860850417</v>
          </cell>
          <cell r="AF826" t="str">
            <v>GODADDY.COM, Llc</v>
          </cell>
          <cell r="AG826" t="str">
            <v>1005748523</v>
          </cell>
          <cell r="AH826" t="str">
            <v>JORGE ENRIQUE ANGARITA LOPEZ</v>
          </cell>
          <cell r="AI826" t="str">
            <v>1006767230</v>
          </cell>
          <cell r="AJ826" t="str">
            <v>JUANA AMALIA GONZALEZ HERNANDEZ</v>
          </cell>
          <cell r="AK826">
            <v>349999</v>
          </cell>
          <cell r="AL826">
            <v>0</v>
          </cell>
          <cell r="AM826">
            <v>0</v>
          </cell>
          <cell r="AN826">
            <v>349999</v>
          </cell>
          <cell r="AO826">
            <v>349999</v>
          </cell>
        </row>
        <row r="827">
          <cell r="I827" t="str">
            <v>0201-2025</v>
          </cell>
          <cell r="J827">
            <v>45709</v>
          </cell>
          <cell r="K827">
            <v>45937</v>
          </cell>
          <cell r="L827" t="str">
            <v>228</v>
          </cell>
          <cell r="M827" t="str">
            <v>02</v>
          </cell>
          <cell r="N827" t="str">
            <v>ORDENES DE PAGO</v>
          </cell>
          <cell r="O827" t="str">
            <v>746</v>
          </cell>
          <cell r="P827" t="str">
            <v>762</v>
          </cell>
          <cell r="Q827" t="str">
            <v xml:space="preserve"> DO-205 9821 - Proveer de manera autónoma e independiente los servicios requeridos para desarrollar actividades de closed caption para Canal Capital y sus otras señales.</v>
          </cell>
          <cell r="R827" t="str">
            <v>42450209</v>
          </cell>
          <cell r="S827" t="str">
            <v>Servicios para la comunidad, sociales y personales</v>
          </cell>
          <cell r="T827" t="str">
            <v>3-100-F002</v>
          </cell>
          <cell r="U827" t="str">
            <v>VA-Administrados de libre destinación</v>
          </cell>
          <cell r="V827" t="str">
            <v>332000000000000000260</v>
          </cell>
          <cell r="W827" t="str">
            <v>Gtos de Operación CANAL CAPITAL</v>
          </cell>
          <cell r="X827" t="str">
            <v>PO/0260/0001/GAST_OPE</v>
          </cell>
          <cell r="Z827" t="str">
            <v>Gastos Operacionales</v>
          </cell>
          <cell r="AA827" t="str">
            <v>11</v>
          </cell>
          <cell r="AB827" t="str">
            <v>RÉGIMEN ESPECIAL</v>
          </cell>
          <cell r="AC827" t="str">
            <v>1000194146</v>
          </cell>
          <cell r="AD827" t="str">
            <v>CC</v>
          </cell>
          <cell r="AE827" t="str">
            <v>1033798227</v>
          </cell>
          <cell r="AF827" t="str">
            <v>LUISA FERNANDA CRUZ RAMIREZ</v>
          </cell>
          <cell r="AG827" t="str">
            <v>1005748523</v>
          </cell>
          <cell r="AH827" t="str">
            <v>JORGE ENRIQUE ANGARITA LOPEZ</v>
          </cell>
          <cell r="AI827" t="str">
            <v>1004759166</v>
          </cell>
          <cell r="AJ827" t="str">
            <v>DAVID CAMILO VARGAS MEJIA</v>
          </cell>
          <cell r="AK827">
            <v>22700000</v>
          </cell>
          <cell r="AL827">
            <v>0</v>
          </cell>
          <cell r="AM827">
            <v>0</v>
          </cell>
          <cell r="AN827">
            <v>22700000</v>
          </cell>
          <cell r="AO827">
            <v>4000000</v>
          </cell>
        </row>
        <row r="828">
          <cell r="I828" t="str">
            <v>0202-2025</v>
          </cell>
          <cell r="J828">
            <v>45708</v>
          </cell>
          <cell r="K828">
            <v>45949</v>
          </cell>
          <cell r="L828" t="str">
            <v>241</v>
          </cell>
          <cell r="M828" t="str">
            <v>02</v>
          </cell>
          <cell r="N828" t="str">
            <v>ORDENES DE PAGO</v>
          </cell>
          <cell r="O828" t="str">
            <v>762</v>
          </cell>
          <cell r="P828" t="str">
            <v>745</v>
          </cell>
          <cell r="Q828" t="str">
            <v xml:space="preserve"> GER-4 9912 - Proveer, de manera autónoma e independiente, sus servicios de apoyo para el acompañamiento jurídico y administrativo a la gestión de la Oficina de Control Disciplinario Interno de Canal Capital.</v>
          </cell>
          <cell r="R828" t="str">
            <v>42450208</v>
          </cell>
          <cell r="S828" t="str">
            <v>Servicios prestados a las empresas y servicios de producción</v>
          </cell>
          <cell r="T828" t="str">
            <v>3-100-F002</v>
          </cell>
          <cell r="U828" t="str">
            <v>VA-Administrados de libre destinación</v>
          </cell>
          <cell r="V828" t="str">
            <v>332000000000000000260</v>
          </cell>
          <cell r="W828" t="str">
            <v>Gtos de Operación CANAL CAPITAL</v>
          </cell>
          <cell r="X828" t="str">
            <v>PO/0260/0001/GAST_OPE</v>
          </cell>
          <cell r="Z828" t="str">
            <v>Gastos Operacionales</v>
          </cell>
          <cell r="AA828" t="str">
            <v>11</v>
          </cell>
          <cell r="AB828" t="str">
            <v>RÉGIMEN ESPECIAL</v>
          </cell>
          <cell r="AC828" t="str">
            <v>1009803515</v>
          </cell>
          <cell r="AD828" t="str">
            <v>CC</v>
          </cell>
          <cell r="AE828" t="str">
            <v>1030671006</v>
          </cell>
          <cell r="AF828" t="str">
            <v>KEVIN JOHAN VALENCIA BARRETO</v>
          </cell>
          <cell r="AG828" t="str">
            <v>1005748523</v>
          </cell>
          <cell r="AH828" t="str">
            <v>JORGE ENRIQUE ANGARITA LOPEZ</v>
          </cell>
          <cell r="AI828" t="str">
            <v>1000256877</v>
          </cell>
          <cell r="AJ828" t="str">
            <v>PAULA ARENAS CANAL</v>
          </cell>
          <cell r="AK828">
            <v>27280000</v>
          </cell>
          <cell r="AL828">
            <v>0</v>
          </cell>
          <cell r="AM828">
            <v>0</v>
          </cell>
          <cell r="AN828">
            <v>27280000</v>
          </cell>
          <cell r="AO828">
            <v>0</v>
          </cell>
        </row>
        <row r="829">
          <cell r="I829" t="str">
            <v>0203-2025</v>
          </cell>
          <cell r="J829">
            <v>45708</v>
          </cell>
          <cell r="K829">
            <v>45827</v>
          </cell>
          <cell r="L829" t="str">
            <v>119</v>
          </cell>
          <cell r="M829" t="str">
            <v>02</v>
          </cell>
          <cell r="N829" t="str">
            <v>ORDENES DE PAGO</v>
          </cell>
          <cell r="O829" t="str">
            <v>739</v>
          </cell>
          <cell r="P829" t="str">
            <v>744</v>
          </cell>
          <cell r="Q829" t="str">
            <v xml:space="preserve"> DO-208 9781 - Proveer de manera autónoma e independiente los servicios requeridos para desarrollar actividades de graficación de las estrategias digitales incluidas en el Plan de inversión, financiado a través de la resolución 00012 de 2025 del Fondo Único de Tecnologías de la Información y las Comunicaciones (FUTIC) y demás proyectos de Canal Capital.,,</v>
          </cell>
          <cell r="R829" t="str">
            <v>423011723022024010101000</v>
          </cell>
          <cell r="S829" t="str">
            <v>Incremento de capacidad instalada para l - NA</v>
          </cell>
          <cell r="T829" t="str">
            <v>3-100-F002</v>
          </cell>
          <cell r="U829" t="str">
            <v>VA-Administrados de libre destinación</v>
          </cell>
          <cell r="V829" t="str">
            <v>40</v>
          </cell>
          <cell r="X829" t="str">
            <v>PM/0260/0101/23020000101</v>
          </cell>
          <cell r="Z829" t="str">
            <v>PRODUCTO PMR CANAL CAPITAL</v>
          </cell>
          <cell r="AA829" t="str">
            <v>11</v>
          </cell>
          <cell r="AB829" t="str">
            <v>RÉGIMEN ESPECIAL</v>
          </cell>
          <cell r="AC829" t="str">
            <v>1000363203</v>
          </cell>
          <cell r="AD829" t="str">
            <v>CC</v>
          </cell>
          <cell r="AE829" t="str">
            <v>1022370815</v>
          </cell>
          <cell r="AF829" t="str">
            <v>MABBY NATHALIA TORRES HERNANDEZ</v>
          </cell>
          <cell r="AG829" t="str">
            <v>1005748523</v>
          </cell>
          <cell r="AH829" t="str">
            <v>JORGE ENRIQUE ANGARITA LOPEZ</v>
          </cell>
          <cell r="AI829" t="str">
            <v>1004759166</v>
          </cell>
          <cell r="AJ829" t="str">
            <v>DAVID CAMILO VARGAS MEJIA</v>
          </cell>
          <cell r="AK829">
            <v>21960000</v>
          </cell>
          <cell r="AL829">
            <v>0</v>
          </cell>
          <cell r="AM829">
            <v>0</v>
          </cell>
          <cell r="AN829">
            <v>21960000</v>
          </cell>
          <cell r="AO829">
            <v>7503000</v>
          </cell>
        </row>
        <row r="830">
          <cell r="I830" t="str">
            <v>0204-2025</v>
          </cell>
          <cell r="J830">
            <v>45708</v>
          </cell>
          <cell r="K830">
            <v>45807</v>
          </cell>
          <cell r="L830" t="str">
            <v>99</v>
          </cell>
          <cell r="M830" t="str">
            <v>02</v>
          </cell>
          <cell r="N830" t="str">
            <v>ORDENES DE PAGO</v>
          </cell>
          <cell r="O830" t="str">
            <v>755</v>
          </cell>
          <cell r="P830" t="str">
            <v>753</v>
          </cell>
          <cell r="Q830" t="str">
            <v xml:space="preserve"> PE-28 9794 - Proveer, de manera autónoma e independiente, los servicios profesionales para llevar a cabo actividades de apoyo en el diseño de estrategias comerciales de Canal Capital y la producción ejecutiva de las mismas.</v>
          </cell>
          <cell r="R830" t="str">
            <v>42450208</v>
          </cell>
          <cell r="S830" t="str">
            <v>Servicios prestados a las empresas y servicios de producción</v>
          </cell>
          <cell r="T830" t="str">
            <v>3-100-F002</v>
          </cell>
          <cell r="U830" t="str">
            <v>VA-Administrados de libre destinación</v>
          </cell>
          <cell r="V830" t="str">
            <v>332000000000000000260</v>
          </cell>
          <cell r="W830" t="str">
            <v>Gtos de Operación CANAL CAPITAL</v>
          </cell>
          <cell r="X830" t="str">
            <v>PO/0260/0001/GAST_OPE</v>
          </cell>
          <cell r="Z830" t="str">
            <v>Gastos Operacionales</v>
          </cell>
          <cell r="AA830" t="str">
            <v>11</v>
          </cell>
          <cell r="AB830" t="str">
            <v>RÉGIMEN ESPECIAL</v>
          </cell>
          <cell r="AC830" t="str">
            <v>1006232751</v>
          </cell>
          <cell r="AD830" t="str">
            <v>CC</v>
          </cell>
          <cell r="AE830" t="str">
            <v>67017484</v>
          </cell>
          <cell r="AF830" t="str">
            <v>PAOLA  SALAZAR BENAVIDES</v>
          </cell>
          <cell r="AG830" t="str">
            <v>1005748523</v>
          </cell>
          <cell r="AH830" t="str">
            <v>JORGE ENRIQUE ANGARITA LOPEZ</v>
          </cell>
          <cell r="AI830" t="str">
            <v>1000256877</v>
          </cell>
          <cell r="AJ830" t="str">
            <v>PAULA ARENAS CANAL</v>
          </cell>
          <cell r="AK830">
            <v>31278690</v>
          </cell>
          <cell r="AL830">
            <v>0</v>
          </cell>
          <cell r="AM830">
            <v>0</v>
          </cell>
          <cell r="AN830">
            <v>31278690</v>
          </cell>
          <cell r="AO830">
            <v>3096900</v>
          </cell>
        </row>
        <row r="831">
          <cell r="I831" t="str">
            <v>0205-2025</v>
          </cell>
          <cell r="J831">
            <v>45708</v>
          </cell>
          <cell r="K831">
            <v>45807</v>
          </cell>
          <cell r="L831" t="str">
            <v>99</v>
          </cell>
          <cell r="M831" t="str">
            <v>02</v>
          </cell>
          <cell r="N831" t="str">
            <v>ORDENES DE PAGO</v>
          </cell>
          <cell r="O831" t="str">
            <v>756</v>
          </cell>
          <cell r="P831" t="str">
            <v>752</v>
          </cell>
          <cell r="Q831" t="str">
            <v xml:space="preserve"> PE-29 9795 - Proveer, de manera autónoma e independiente, los servicios profesionales requeridos para llevar a cabo actividades de creatividad, investigación, diseño, propuesta y desarrollo de las piezas de apoyo para la gestión comercial de Canal Capital.</v>
          </cell>
          <cell r="R831" t="str">
            <v>42450208</v>
          </cell>
          <cell r="S831" t="str">
            <v>Servicios prestados a las empresas y servicios de producción</v>
          </cell>
          <cell r="T831" t="str">
            <v>3-100-F002</v>
          </cell>
          <cell r="U831" t="str">
            <v>VA-Administrados de libre destinación</v>
          </cell>
          <cell r="V831" t="str">
            <v>332000000000000000260</v>
          </cell>
          <cell r="W831" t="str">
            <v>Gtos de Operación CANAL CAPITAL</v>
          </cell>
          <cell r="X831" t="str">
            <v>PO/0260/0001/GAST_OPE</v>
          </cell>
          <cell r="Z831" t="str">
            <v>Gastos Operacionales</v>
          </cell>
          <cell r="AA831" t="str">
            <v>11</v>
          </cell>
          <cell r="AB831" t="str">
            <v>RÉGIMEN ESPECIAL</v>
          </cell>
          <cell r="AC831" t="str">
            <v>1009089535</v>
          </cell>
          <cell r="AD831" t="str">
            <v>CC</v>
          </cell>
          <cell r="AE831" t="str">
            <v>1032402733</v>
          </cell>
          <cell r="AF831" t="str">
            <v>LUIS CARLOS AVILA RINCON</v>
          </cell>
          <cell r="AG831" t="str">
            <v>1005748523</v>
          </cell>
          <cell r="AH831" t="str">
            <v>JORGE ENRIQUE ANGARITA LOPEZ</v>
          </cell>
          <cell r="AI831" t="str">
            <v>1000256877</v>
          </cell>
          <cell r="AJ831" t="str">
            <v>PAULA ARENAS CANAL</v>
          </cell>
          <cell r="AK831">
            <v>17377050</v>
          </cell>
          <cell r="AL831">
            <v>0</v>
          </cell>
          <cell r="AM831">
            <v>0</v>
          </cell>
          <cell r="AN831">
            <v>17377050</v>
          </cell>
          <cell r="AO831">
            <v>1892550</v>
          </cell>
        </row>
        <row r="832">
          <cell r="I832" t="str">
            <v>0206-2025</v>
          </cell>
          <cell r="J832">
            <v>45708</v>
          </cell>
          <cell r="K832">
            <v>45919</v>
          </cell>
          <cell r="L832" t="str">
            <v>211</v>
          </cell>
          <cell r="M832" t="str">
            <v>02</v>
          </cell>
          <cell r="N832" t="str">
            <v>ORDENES DE PAGO</v>
          </cell>
          <cell r="O832" t="str">
            <v>768</v>
          </cell>
          <cell r="P832" t="str">
            <v>756</v>
          </cell>
          <cell r="Q832" t="str">
            <v xml:space="preserve"> DO-224 9872 - Proveer de manera autónoma e independiente los servicios requeridos para desarrollar actividades de ingeniería de emisión de Canal Capital y sus otras señales.</v>
          </cell>
          <cell r="R832" t="str">
            <v>42450209</v>
          </cell>
          <cell r="S832" t="str">
            <v>Servicios para la comunidad, sociales y personales</v>
          </cell>
          <cell r="T832" t="str">
            <v>3-100-F002</v>
          </cell>
          <cell r="U832" t="str">
            <v>VA-Administrados de libre destinación</v>
          </cell>
          <cell r="V832" t="str">
            <v>332000000000000000260</v>
          </cell>
          <cell r="W832" t="str">
            <v>Gtos de Operación CANAL CAPITAL</v>
          </cell>
          <cell r="X832" t="str">
            <v>PO/0260/0001/GAST_OPE</v>
          </cell>
          <cell r="Z832" t="str">
            <v>Gastos Operacionales</v>
          </cell>
          <cell r="AA832" t="str">
            <v>11</v>
          </cell>
          <cell r="AB832" t="str">
            <v>RÉGIMEN ESPECIAL</v>
          </cell>
          <cell r="AC832" t="str">
            <v>1000402725</v>
          </cell>
          <cell r="AD832" t="str">
            <v>CC</v>
          </cell>
          <cell r="AE832" t="str">
            <v>79431586</v>
          </cell>
          <cell r="AF832" t="str">
            <v>CARLOS RAUL GONZALEZ MARTINEZ</v>
          </cell>
          <cell r="AG832" t="str">
            <v>1005748523</v>
          </cell>
          <cell r="AH832" t="str">
            <v>JORGE ENRIQUE ANGARITA LOPEZ</v>
          </cell>
          <cell r="AI832" t="str">
            <v>1004759166</v>
          </cell>
          <cell r="AJ832" t="str">
            <v>DAVID CAMILO VARGAS MEJIA</v>
          </cell>
          <cell r="AK832">
            <v>42000000</v>
          </cell>
          <cell r="AL832">
            <v>0</v>
          </cell>
          <cell r="AM832">
            <v>0</v>
          </cell>
          <cell r="AN832">
            <v>42000000</v>
          </cell>
          <cell r="AO832">
            <v>2000000</v>
          </cell>
        </row>
        <row r="833">
          <cell r="I833" t="str">
            <v>0207-2025</v>
          </cell>
          <cell r="J833">
            <v>45709</v>
          </cell>
          <cell r="K833">
            <v>46022</v>
          </cell>
          <cell r="L833" t="str">
            <v>313</v>
          </cell>
          <cell r="M833" t="str">
            <v>02</v>
          </cell>
          <cell r="N833" t="str">
            <v>ORDENES DE PAGO</v>
          </cell>
          <cell r="O833" t="str">
            <v>601</v>
          </cell>
          <cell r="P833" t="str">
            <v>761</v>
          </cell>
          <cell r="Q833" t="str">
            <v xml:space="preserve"> SA-100 10120 - Suministrar los tiquetes aéreos en rutas nacionales e internacionales requeridos para el desplazamiento de los empleados públicos y los trabajadores oficiales de Canal Capital.</v>
          </cell>
          <cell r="R833" t="str">
            <v>42120202010</v>
          </cell>
          <cell r="S833" t="str">
            <v>Viáticos de los funcionarios en comisión</v>
          </cell>
          <cell r="T833" t="str">
            <v>3-100-F002</v>
          </cell>
          <cell r="U833" t="str">
            <v>VA-Administrados de libre destinación</v>
          </cell>
          <cell r="V833" t="str">
            <v>000000000000000000260</v>
          </cell>
          <cell r="W833" t="str">
            <v>0260 - Programa Funcionamiento - CANAL CAPITAL</v>
          </cell>
          <cell r="X833" t="str">
            <v>PO/0260/0001/0000000260</v>
          </cell>
          <cell r="Z833" t="str">
            <v>funcionamiento Canal Capital</v>
          </cell>
          <cell r="AA833" t="str">
            <v>11</v>
          </cell>
          <cell r="AB833" t="str">
            <v>RÉGIMEN ESPECIAL</v>
          </cell>
          <cell r="AC833" t="str">
            <v>1000470290</v>
          </cell>
          <cell r="AD833" t="str">
            <v>NIT</v>
          </cell>
          <cell r="AE833" t="str">
            <v>800169519</v>
          </cell>
          <cell r="AF833" t="str">
            <v>TOUREXITO SAS</v>
          </cell>
          <cell r="AG833" t="str">
            <v>1005748523</v>
          </cell>
          <cell r="AH833" t="str">
            <v>JORGE ENRIQUE ANGARITA LOPEZ</v>
          </cell>
          <cell r="AI833" t="str">
            <v>1006767230</v>
          </cell>
          <cell r="AJ833" t="str">
            <v>JUANA AMALIA GONZALEZ HERNANDEZ</v>
          </cell>
          <cell r="AK833">
            <v>11000000</v>
          </cell>
          <cell r="AL833">
            <v>0</v>
          </cell>
          <cell r="AM833">
            <v>0</v>
          </cell>
          <cell r="AN833">
            <v>11000000</v>
          </cell>
          <cell r="AO833">
            <v>0</v>
          </cell>
        </row>
        <row r="834">
          <cell r="I834" t="str">
            <v>0208-2025</v>
          </cell>
          <cell r="J834">
            <v>45709</v>
          </cell>
          <cell r="K834">
            <v>45797</v>
          </cell>
          <cell r="L834" t="str">
            <v>88</v>
          </cell>
          <cell r="M834" t="str">
            <v>02</v>
          </cell>
          <cell r="N834" t="str">
            <v>ORDENES DE PAGO</v>
          </cell>
          <cell r="O834" t="str">
            <v>758</v>
          </cell>
          <cell r="P834" t="str">
            <v>763</v>
          </cell>
          <cell r="Q834" t="str">
            <v xml:space="preserve"> DO-222 9710 - Proveer de manera autónoma e independiente los servicios requeridos para desarrollar actividades de periodismo para el proyecto "Especiales Ahora" incluidos en el Plan de inversión, financiado a través de la Resolución 00012 de 2025 del Fondo Único de Tecnologías de la Información y las Comunicaciones (FUTIC)</v>
          </cell>
          <cell r="R834" t="str">
            <v>423011723022024010101000</v>
          </cell>
          <cell r="S834" t="str">
            <v>Incremento de capacidad instalada para l - NA</v>
          </cell>
          <cell r="T834" t="str">
            <v>3-100-F002</v>
          </cell>
          <cell r="U834" t="str">
            <v>VA-Administrados de libre destinación</v>
          </cell>
          <cell r="V834" t="str">
            <v>40</v>
          </cell>
          <cell r="X834" t="str">
            <v>PM/0260/0101/23020000101</v>
          </cell>
          <cell r="Z834" t="str">
            <v>PRODUCTO PMR CANAL CAPITAL</v>
          </cell>
          <cell r="AA834" t="str">
            <v>11</v>
          </cell>
          <cell r="AB834" t="str">
            <v>RÉGIMEN ESPECIAL</v>
          </cell>
          <cell r="AC834" t="str">
            <v>1013729882</v>
          </cell>
          <cell r="AD834" t="str">
            <v>CC</v>
          </cell>
          <cell r="AE834" t="str">
            <v>1026306926</v>
          </cell>
          <cell r="AF834" t="str">
            <v>ANA MARIA SANCHEZ GUZMAN</v>
          </cell>
          <cell r="AG834" t="str">
            <v>1005748523</v>
          </cell>
          <cell r="AH834" t="str">
            <v>JORGE ENRIQUE ANGARITA LOPEZ</v>
          </cell>
          <cell r="AI834" t="str">
            <v>1004759166</v>
          </cell>
          <cell r="AJ834" t="str">
            <v>DAVID CAMILO VARGAS MEJIA</v>
          </cell>
          <cell r="AK834">
            <v>12600000</v>
          </cell>
          <cell r="AL834">
            <v>0</v>
          </cell>
          <cell r="AM834">
            <v>0</v>
          </cell>
          <cell r="AN834">
            <v>12600000</v>
          </cell>
          <cell r="AO834">
            <v>1400000</v>
          </cell>
        </row>
        <row r="835">
          <cell r="I835" t="str">
            <v>0209-2025</v>
          </cell>
          <cell r="J835">
            <v>45712</v>
          </cell>
          <cell r="K835">
            <v>45930</v>
          </cell>
          <cell r="L835" t="str">
            <v>218</v>
          </cell>
          <cell r="M835" t="str">
            <v>02</v>
          </cell>
          <cell r="N835" t="str">
            <v>ORDENES DE PAGO</v>
          </cell>
          <cell r="O835" t="str">
            <v>691</v>
          </cell>
          <cell r="P835" t="str">
            <v>764</v>
          </cell>
          <cell r="Q835" t="str">
            <v xml:space="preserve"> PE-22 8283 - Proveer, de manera autónoma e independiente los servicios profesionales requeridos para ejecutar estrategias y actividades relativas a los servicios que presta Canal Capital dentro del mercado en el cual se mueve el negocio institucional</v>
          </cell>
          <cell r="R835" t="str">
            <v>42450208</v>
          </cell>
          <cell r="S835" t="str">
            <v>Servicios prestados a las empresas y servicios de producción</v>
          </cell>
          <cell r="T835" t="str">
            <v>3-100-F002</v>
          </cell>
          <cell r="U835" t="str">
            <v>VA-Administrados de libre destinación</v>
          </cell>
          <cell r="V835" t="str">
            <v>332000000000000000260</v>
          </cell>
          <cell r="W835" t="str">
            <v>Gtos de Operación CANAL CAPITAL</v>
          </cell>
          <cell r="X835" t="str">
            <v>PO/0260/0001/GAST_OPE</v>
          </cell>
          <cell r="Z835" t="str">
            <v>Gastos Operacionales</v>
          </cell>
          <cell r="AA835" t="str">
            <v>11</v>
          </cell>
          <cell r="AB835" t="str">
            <v>RÉGIMEN ESPECIAL</v>
          </cell>
          <cell r="AC835" t="str">
            <v>1001831982</v>
          </cell>
          <cell r="AD835" t="str">
            <v>CC</v>
          </cell>
          <cell r="AE835" t="str">
            <v>52231558</v>
          </cell>
          <cell r="AF835" t="str">
            <v>ROCIO  CAPADOR RIAÑO</v>
          </cell>
          <cell r="AG835" t="str">
            <v>1005748523</v>
          </cell>
          <cell r="AH835" t="str">
            <v>JORGE ENRIQUE ANGARITA LOPEZ</v>
          </cell>
          <cell r="AI835" t="str">
            <v>1000256877</v>
          </cell>
          <cell r="AJ835" t="str">
            <v>PAULA ARENAS CANAL</v>
          </cell>
          <cell r="AK835">
            <v>86439512</v>
          </cell>
          <cell r="AL835">
            <v>0</v>
          </cell>
          <cell r="AM835">
            <v>0</v>
          </cell>
          <cell r="AN835">
            <v>86439512</v>
          </cell>
          <cell r="AO835">
            <v>0</v>
          </cell>
        </row>
        <row r="836">
          <cell r="I836" t="str">
            <v>0210-2025</v>
          </cell>
          <cell r="J836">
            <v>45712</v>
          </cell>
          <cell r="K836">
            <v>45984</v>
          </cell>
          <cell r="L836" t="str">
            <v>272</v>
          </cell>
          <cell r="M836" t="str">
            <v>02</v>
          </cell>
          <cell r="N836" t="str">
            <v>ORDENES DE PAGO</v>
          </cell>
          <cell r="O836" t="str">
            <v>795</v>
          </cell>
          <cell r="P836" t="str">
            <v>772</v>
          </cell>
          <cell r="Q836" t="str">
            <v xml:space="preserve"> SF-11 8638 - Proveer de manera autónoma e independiente los servicios profesionales necesarios para apoyar las actividades de los procesos y procedimientos contables, incluido el seguimiento a los planes de mejoramiento de la Subdirección Financiera de Canal Capital.</v>
          </cell>
          <cell r="R836" t="str">
            <v>42120202008</v>
          </cell>
          <cell r="S836" t="str">
            <v>Servicios prestados a las empresas y servicios de producción</v>
          </cell>
          <cell r="T836" t="str">
            <v>3-100-F002</v>
          </cell>
          <cell r="U836" t="str">
            <v>VA-Administrados de libre destinación</v>
          </cell>
          <cell r="V836" t="str">
            <v>000000000000000000260</v>
          </cell>
          <cell r="W836" t="str">
            <v>0260 - Programa Funcionamiento - CANAL CAPITAL</v>
          </cell>
          <cell r="X836" t="str">
            <v>PO/0260/0001/0000000260</v>
          </cell>
          <cell r="Z836" t="str">
            <v>funcionamiento Canal Capital</v>
          </cell>
          <cell r="AA836" t="str">
            <v>11</v>
          </cell>
          <cell r="AB836" t="str">
            <v>RÉGIMEN ESPECIAL</v>
          </cell>
          <cell r="AC836" t="str">
            <v>1004811374</v>
          </cell>
          <cell r="AD836" t="str">
            <v>CC</v>
          </cell>
          <cell r="AE836" t="str">
            <v>1110536160</v>
          </cell>
          <cell r="AF836" t="str">
            <v>DANIEL EDUARDO OSPINA VARGAS</v>
          </cell>
          <cell r="AG836" t="str">
            <v>1005748523</v>
          </cell>
          <cell r="AH836" t="str">
            <v>JORGE ENRIQUE ANGARITA LOPEZ</v>
          </cell>
          <cell r="AI836" t="str">
            <v>1006767230</v>
          </cell>
          <cell r="AJ836" t="str">
            <v>JUANA AMALIA GONZALEZ HERNANDEZ</v>
          </cell>
          <cell r="AK836">
            <v>62613369</v>
          </cell>
          <cell r="AL836">
            <v>0</v>
          </cell>
          <cell r="AM836">
            <v>0</v>
          </cell>
          <cell r="AN836">
            <v>62613369</v>
          </cell>
          <cell r="AO836">
            <v>8580351</v>
          </cell>
        </row>
        <row r="837">
          <cell r="I837" t="str">
            <v>0211-2025</v>
          </cell>
          <cell r="J837">
            <v>45712</v>
          </cell>
          <cell r="K837">
            <v>45940</v>
          </cell>
          <cell r="L837" t="str">
            <v>228</v>
          </cell>
          <cell r="M837" t="str">
            <v>02</v>
          </cell>
          <cell r="N837" t="str">
            <v>ORDENES DE PAGO</v>
          </cell>
          <cell r="O837" t="str">
            <v>767</v>
          </cell>
          <cell r="P837" t="str">
            <v>771</v>
          </cell>
          <cell r="Q837" t="str">
            <v xml:space="preserve"> DO-223 9806 - Proveer de manera autónoma e independiente los servicios requeridos para desarrollar actividades de locución, voz institucional y promocional para Canal Capital y sus otras señales.</v>
          </cell>
          <cell r="R837" t="str">
            <v>42450209</v>
          </cell>
          <cell r="S837" t="str">
            <v>Servicios para la comunidad, sociales y personales</v>
          </cell>
          <cell r="T837" t="str">
            <v>3-100-F002</v>
          </cell>
          <cell r="U837" t="str">
            <v>VA-Administrados de libre destinación</v>
          </cell>
          <cell r="V837" t="str">
            <v>332000000000000000260</v>
          </cell>
          <cell r="W837" t="str">
            <v>Gtos de Operación CANAL CAPITAL</v>
          </cell>
          <cell r="X837" t="str">
            <v>PO/0260/0001/GAST_OPE</v>
          </cell>
          <cell r="Z837" t="str">
            <v>Gastos Operacionales</v>
          </cell>
          <cell r="AA837" t="str">
            <v>11</v>
          </cell>
          <cell r="AB837" t="str">
            <v>RÉGIMEN ESPECIAL</v>
          </cell>
          <cell r="AC837" t="str">
            <v>1000232994</v>
          </cell>
          <cell r="AD837" t="str">
            <v>CC</v>
          </cell>
          <cell r="AE837" t="str">
            <v>52989777</v>
          </cell>
          <cell r="AF837" t="str">
            <v>PAULINA  LONDOÑO APONTE</v>
          </cell>
          <cell r="AG837" t="str">
            <v>1005748523</v>
          </cell>
          <cell r="AH837" t="str">
            <v>JORGE ENRIQUE ANGARITA LOPEZ</v>
          </cell>
          <cell r="AI837" t="str">
            <v>1004759166</v>
          </cell>
          <cell r="AJ837" t="str">
            <v>DAVID CAMILO VARGAS MEJIA</v>
          </cell>
          <cell r="AK837">
            <v>46600000</v>
          </cell>
          <cell r="AL837">
            <v>0</v>
          </cell>
          <cell r="AM837">
            <v>0</v>
          </cell>
          <cell r="AN837">
            <v>46600000</v>
          </cell>
          <cell r="AO837">
            <v>1200000</v>
          </cell>
        </row>
        <row r="838">
          <cell r="I838" t="str">
            <v>0212-2025</v>
          </cell>
          <cell r="J838">
            <v>45712</v>
          </cell>
          <cell r="K838">
            <v>46022</v>
          </cell>
          <cell r="L838" t="str">
            <v>310</v>
          </cell>
          <cell r="M838" t="str">
            <v>02</v>
          </cell>
          <cell r="N838" t="str">
            <v>ORDENES DE PAGO</v>
          </cell>
          <cell r="O838" t="str">
            <v>797</v>
          </cell>
          <cell r="P838" t="str">
            <v>773</v>
          </cell>
          <cell r="Q838" t="str">
            <v xml:space="preserve"> SA-134 8324 - Contratar la realización de exámenes médicos ocupacionalespara los empleados públicos y trabajadores oficiales de Canal Capital.</v>
          </cell>
          <cell r="R838" t="str">
            <v>42120202009</v>
          </cell>
          <cell r="S838" t="str">
            <v>Servicios para la comunidad, sociales y personales</v>
          </cell>
          <cell r="T838" t="str">
            <v>3-100-F002</v>
          </cell>
          <cell r="U838" t="str">
            <v>VA-Administrados de libre destinación</v>
          </cell>
          <cell r="V838" t="str">
            <v>000000000000000000260</v>
          </cell>
          <cell r="W838" t="str">
            <v>0260 - Programa Funcionamiento - CANAL CAPITAL</v>
          </cell>
          <cell r="X838" t="str">
            <v>PO/0260/0001/0000000260</v>
          </cell>
          <cell r="Z838" t="str">
            <v>funcionamiento Canal Capital</v>
          </cell>
          <cell r="AA838" t="str">
            <v>11</v>
          </cell>
          <cell r="AB838" t="str">
            <v>RÉGIMEN ESPECIAL</v>
          </cell>
          <cell r="AC838" t="str">
            <v>1001483717</v>
          </cell>
          <cell r="AD838" t="str">
            <v>NIT</v>
          </cell>
          <cell r="AE838" t="str">
            <v>900868701</v>
          </cell>
          <cell r="AF838" t="str">
            <v>REYVELT MEDICINA ESPECIALIZADA SAS</v>
          </cell>
          <cell r="AG838" t="str">
            <v>1005748523</v>
          </cell>
          <cell r="AH838" t="str">
            <v>JORGE ENRIQUE ANGARITA LOPEZ</v>
          </cell>
          <cell r="AI838" t="str">
            <v>1006767230</v>
          </cell>
          <cell r="AJ838" t="str">
            <v>JUANA AMALIA GONZALEZ HERNANDEZ</v>
          </cell>
          <cell r="AK838">
            <v>3097000</v>
          </cell>
          <cell r="AL838">
            <v>0</v>
          </cell>
          <cell r="AM838">
            <v>0</v>
          </cell>
          <cell r="AN838">
            <v>3097000</v>
          </cell>
          <cell r="AO838">
            <v>0</v>
          </cell>
        </row>
        <row r="839">
          <cell r="I839" t="str">
            <v>335-2024</v>
          </cell>
          <cell r="J839">
            <v>45721</v>
          </cell>
          <cell r="K839">
            <v>45814</v>
          </cell>
          <cell r="L839" t="str">
            <v>93</v>
          </cell>
          <cell r="M839" t="str">
            <v>02</v>
          </cell>
          <cell r="N839" t="str">
            <v>ORDENES DE PAGO</v>
          </cell>
          <cell r="O839" t="str">
            <v>807</v>
          </cell>
          <cell r="P839" t="str">
            <v>820</v>
          </cell>
          <cell r="Q839" t="str">
            <v xml:space="preserve"> SA-135 8364 - Adicionar y prorrogar el contrato de prestacion de servicios No. 335 de 2024 suscrito con TAC SEGURIDAD LTDA.</v>
          </cell>
          <cell r="R839" t="str">
            <v>42450208</v>
          </cell>
          <cell r="S839" t="str">
            <v>Servicios prestados a las empresas y servicios de producción</v>
          </cell>
          <cell r="T839" t="str">
            <v>3-100-F002</v>
          </cell>
          <cell r="U839" t="str">
            <v>VA-Administrados de libre destinación</v>
          </cell>
          <cell r="V839" t="str">
            <v>332000000000000000260</v>
          </cell>
          <cell r="W839" t="str">
            <v>Gtos de Operación CANAL CAPITAL</v>
          </cell>
          <cell r="X839" t="str">
            <v>PO/0260/0001/GAST_OPE</v>
          </cell>
          <cell r="Z839" t="str">
            <v>Gastos Operacionales</v>
          </cell>
          <cell r="AA839" t="str">
            <v>11</v>
          </cell>
          <cell r="AB839" t="str">
            <v>RÉGIMEN ESPECIAL</v>
          </cell>
          <cell r="AC839" t="str">
            <v>1000613427</v>
          </cell>
          <cell r="AD839" t="str">
            <v>NIT</v>
          </cell>
          <cell r="AE839" t="str">
            <v>900448609</v>
          </cell>
          <cell r="AF839" t="str">
            <v>TAC SEGURIDAD LTDA</v>
          </cell>
          <cell r="AG839" t="str">
            <v>1001781248</v>
          </cell>
          <cell r="AH839" t="str">
            <v>SANDRA YOMARY DIAZ SAAVEDRA</v>
          </cell>
          <cell r="AI839" t="str">
            <v>1006767230</v>
          </cell>
          <cell r="AJ839" t="str">
            <v>JUANA AMALIA GONZALEZ HERNANDEZ</v>
          </cell>
          <cell r="AK839">
            <v>181122265</v>
          </cell>
          <cell r="AL839">
            <v>0</v>
          </cell>
          <cell r="AM839">
            <v>0</v>
          </cell>
          <cell r="AN839">
            <v>181122265</v>
          </cell>
          <cell r="AO839">
            <v>0</v>
          </cell>
        </row>
        <row r="840">
          <cell r="I840" t="str">
            <v>0213-2025</v>
          </cell>
          <cell r="J840">
            <v>45714</v>
          </cell>
          <cell r="K840">
            <v>45918</v>
          </cell>
          <cell r="L840" t="str">
            <v>204</v>
          </cell>
          <cell r="M840" t="str">
            <v>02</v>
          </cell>
          <cell r="N840" t="str">
            <v>ORDENES DE PAGO</v>
          </cell>
          <cell r="O840" t="str">
            <v>773</v>
          </cell>
          <cell r="P840" t="str">
            <v>774</v>
          </cell>
          <cell r="Q840" t="str">
            <v xml:space="preserve"> DO-228 10694 - Proveer de manera autónoma e independiente, los servicios requeridos para la estructuración y ejecución del plan de información editorial del proyecto "Hablemos Bogotá" de Canal Capital y sus otras señales.</v>
          </cell>
          <cell r="R840" t="str">
            <v>42450209</v>
          </cell>
          <cell r="S840" t="str">
            <v>Servicios para la comunidad, sociales y personales</v>
          </cell>
          <cell r="T840" t="str">
            <v>3-100-F002</v>
          </cell>
          <cell r="U840" t="str">
            <v>VA-Administrados de libre destinación</v>
          </cell>
          <cell r="V840" t="str">
            <v>332000000000000000260</v>
          </cell>
          <cell r="W840" t="str">
            <v>Gtos de Operación CANAL CAPITAL</v>
          </cell>
          <cell r="X840" t="str">
            <v>PO/0260/0001/GAST_OPE</v>
          </cell>
          <cell r="Z840" t="str">
            <v>Gastos Operacionales</v>
          </cell>
          <cell r="AA840" t="str">
            <v>11</v>
          </cell>
          <cell r="AB840" t="str">
            <v>RÉGIMEN ESPECIAL</v>
          </cell>
          <cell r="AC840" t="str">
            <v>1003367593</v>
          </cell>
          <cell r="AD840" t="str">
            <v>CC</v>
          </cell>
          <cell r="AE840" t="str">
            <v>51606488</v>
          </cell>
          <cell r="AF840" t="str">
            <v>JULIA ALBA NAVARRETE MOSQUERA</v>
          </cell>
          <cell r="AG840" t="str">
            <v>1005748523</v>
          </cell>
          <cell r="AH840" t="str">
            <v>JORGE ENRIQUE ANGARITA LOPEZ</v>
          </cell>
          <cell r="AI840" t="str">
            <v>1004759166</v>
          </cell>
          <cell r="AJ840" t="str">
            <v>DAVID CAMILO VARGAS MEJIA</v>
          </cell>
          <cell r="AK840">
            <v>40800000</v>
          </cell>
          <cell r="AL840">
            <v>0</v>
          </cell>
          <cell r="AM840">
            <v>0</v>
          </cell>
          <cell r="AN840">
            <v>40800000</v>
          </cell>
          <cell r="AO840">
            <v>600000</v>
          </cell>
        </row>
        <row r="841">
          <cell r="I841" t="str">
            <v>528-2024</v>
          </cell>
          <cell r="J841">
            <v>45722</v>
          </cell>
          <cell r="K841">
            <v>45767</v>
          </cell>
          <cell r="L841" t="str">
            <v>45</v>
          </cell>
          <cell r="M841" t="str">
            <v>02</v>
          </cell>
          <cell r="N841" t="str">
            <v>ORDENES DE PAGO</v>
          </cell>
          <cell r="O841" t="str">
            <v>849</v>
          </cell>
          <cell r="P841" t="str">
            <v>822</v>
          </cell>
          <cell r="Q841" t="str">
            <v xml:space="preserve"> PE-34 8289 - Adicionar y prorrogar el contrato de prestación de servicios No. 528 de 2024, suscrito con ANGIE JULIETH PÉREZ PEÑALOZA</v>
          </cell>
          <cell r="R841" t="str">
            <v>42450208</v>
          </cell>
          <cell r="S841" t="str">
            <v>Servicios prestados a las empresas y servicios de producción</v>
          </cell>
          <cell r="T841" t="str">
            <v>3-100-F002</v>
          </cell>
          <cell r="U841" t="str">
            <v>VA-Administrados de libre destinación</v>
          </cell>
          <cell r="V841" t="str">
            <v>332000000000000000260</v>
          </cell>
          <cell r="W841" t="str">
            <v>Gtos de Operación CANAL CAPITAL</v>
          </cell>
          <cell r="X841" t="str">
            <v>PO/0260/0001/GAST_OPE</v>
          </cell>
          <cell r="Z841" t="str">
            <v>Gastos Operacionales</v>
          </cell>
          <cell r="AA841" t="str">
            <v>11</v>
          </cell>
          <cell r="AB841" t="str">
            <v>RÉGIMEN ESPECIAL</v>
          </cell>
          <cell r="AC841" t="str">
            <v>1010172833</v>
          </cell>
          <cell r="AD841" t="str">
            <v>CC</v>
          </cell>
          <cell r="AE841" t="str">
            <v>1024489269</v>
          </cell>
          <cell r="AF841" t="str">
            <v>ANGIE JULIETH PEREZ PEÑALOZA</v>
          </cell>
          <cell r="AG841" t="str">
            <v>1005748523</v>
          </cell>
          <cell r="AH841" t="str">
            <v>JORGE ENRIQUE ANGARITA LOPEZ</v>
          </cell>
          <cell r="AI841" t="str">
            <v>1000256877</v>
          </cell>
          <cell r="AJ841" t="str">
            <v>PAULA ARENAS CANAL</v>
          </cell>
          <cell r="AK841">
            <v>12649680</v>
          </cell>
          <cell r="AL841">
            <v>0</v>
          </cell>
          <cell r="AM841">
            <v>0</v>
          </cell>
          <cell r="AN841">
            <v>12649680</v>
          </cell>
          <cell r="AO841">
            <v>0</v>
          </cell>
        </row>
        <row r="842">
          <cell r="I842" t="str">
            <v>0214-2025</v>
          </cell>
          <cell r="J842">
            <v>45716</v>
          </cell>
          <cell r="K842">
            <v>46022</v>
          </cell>
          <cell r="L842" t="str">
            <v>306</v>
          </cell>
          <cell r="M842" t="str">
            <v>02</v>
          </cell>
          <cell r="N842" t="str">
            <v>ORDENES DE PAGO</v>
          </cell>
          <cell r="O842" t="str">
            <v>765</v>
          </cell>
          <cell r="P842" t="str">
            <v>783</v>
          </cell>
          <cell r="Q842" t="str">
            <v xml:space="preserve"> SA-116 8328 -Proveer el licenciamiento de uso de la plataforma virtual para la realización de pruebas de selección y administración en línea para el perfilamiento ocupacional de los candidatos a vincularse en el Canal Capital.</v>
          </cell>
          <cell r="R842" t="str">
            <v>42120202008</v>
          </cell>
          <cell r="S842" t="str">
            <v>Servicios prestados a las empresas y servicios de producción</v>
          </cell>
          <cell r="T842" t="str">
            <v>3-100-F002</v>
          </cell>
          <cell r="U842" t="str">
            <v>VA-Administrados de libre destinación</v>
          </cell>
          <cell r="V842" t="str">
            <v>000000000000000000260</v>
          </cell>
          <cell r="W842" t="str">
            <v>0260 - Programa Funcionamiento - CANAL CAPITAL</v>
          </cell>
          <cell r="X842" t="str">
            <v>PO/0260/0001/0000000260</v>
          </cell>
          <cell r="Z842" t="str">
            <v>funcionamiento Canal Capital</v>
          </cell>
          <cell r="AA842" t="str">
            <v>12</v>
          </cell>
          <cell r="AB842" t="str">
            <v>CONTRATACIÓN DIRECTA MENOR CUANTÍA</v>
          </cell>
          <cell r="AC842" t="str">
            <v>1001731230</v>
          </cell>
          <cell r="AD842" t="str">
            <v>NIT</v>
          </cell>
          <cell r="AE842" t="str">
            <v>901123425</v>
          </cell>
          <cell r="AF842" t="str">
            <v>PSICOALIANZA SAS</v>
          </cell>
          <cell r="AG842" t="str">
            <v>1005748523</v>
          </cell>
          <cell r="AH842" t="str">
            <v>JORGE ENRIQUE ANGARITA LOPEZ</v>
          </cell>
          <cell r="AI842" t="str">
            <v>1006767230</v>
          </cell>
          <cell r="AJ842" t="str">
            <v>JUANA AMALIA GONZALEZ HERNANDEZ</v>
          </cell>
          <cell r="AK842">
            <v>2120000</v>
          </cell>
          <cell r="AL842">
            <v>0</v>
          </cell>
          <cell r="AM842">
            <v>0</v>
          </cell>
          <cell r="AN842">
            <v>2120000</v>
          </cell>
          <cell r="AO842">
            <v>2120000</v>
          </cell>
        </row>
        <row r="843">
          <cell r="I843" t="str">
            <v>0215-2025</v>
          </cell>
          <cell r="J843">
            <v>45719</v>
          </cell>
          <cell r="K843">
            <v>45991</v>
          </cell>
          <cell r="L843" t="str">
            <v>272</v>
          </cell>
          <cell r="M843" t="str">
            <v>02</v>
          </cell>
          <cell r="N843" t="str">
            <v>ORDENES DE PAGO</v>
          </cell>
          <cell r="O843" t="str">
            <v>550</v>
          </cell>
          <cell r="P843" t="str">
            <v>810</v>
          </cell>
          <cell r="Q843" t="str">
            <v xml:space="preserve"> DO-98 9693 - Proveer de manera autónoma e independiente los servicios requeridos para desarrollar actividades de producción de tráfico para el proyecto Ahora informativo incluido en el Plan de inversión, financiado a través de la resolución 00012 de 2025 del Fondo Único de Tecnologías de la Información y las Comunicaciones (FUTIC)</v>
          </cell>
          <cell r="R843" t="str">
            <v>423011723022024010101000</v>
          </cell>
          <cell r="S843" t="str">
            <v>Incremento de capacidad instalada para l - NA</v>
          </cell>
          <cell r="T843" t="str">
            <v>3-100-F002</v>
          </cell>
          <cell r="U843" t="str">
            <v>VA-Administrados de libre destinación</v>
          </cell>
          <cell r="V843" t="str">
            <v>40</v>
          </cell>
          <cell r="X843" t="str">
            <v>PM/0260/0101/23020000101</v>
          </cell>
          <cell r="Z843" t="str">
            <v>PRODUCTO PMR CANAL CAPITAL</v>
          </cell>
          <cell r="AA843" t="str">
            <v>11</v>
          </cell>
          <cell r="AB843" t="str">
            <v>RÉGIMEN ESPECIAL</v>
          </cell>
          <cell r="AC843" t="str">
            <v>1000427125</v>
          </cell>
          <cell r="AD843" t="str">
            <v>CC</v>
          </cell>
          <cell r="AE843" t="str">
            <v>1012443304</v>
          </cell>
          <cell r="AF843" t="str">
            <v>DUVAN ALEXANDER ROJAS SARMIENTO</v>
          </cell>
          <cell r="AG843" t="str">
            <v>1005748523</v>
          </cell>
          <cell r="AH843" t="str">
            <v>JORGE ENRIQUE ANGARITA LOPEZ</v>
          </cell>
          <cell r="AI843" t="str">
            <v>1004759166</v>
          </cell>
          <cell r="AJ843" t="str">
            <v>DAVID CAMILO VARGAS MEJIA</v>
          </cell>
          <cell r="AK843">
            <v>31088000</v>
          </cell>
          <cell r="AL843">
            <v>0</v>
          </cell>
          <cell r="AM843">
            <v>0</v>
          </cell>
          <cell r="AN843">
            <v>31088000</v>
          </cell>
          <cell r="AO843">
            <v>0</v>
          </cell>
        </row>
        <row r="844">
          <cell r="I844" t="str">
            <v>17-RP</v>
          </cell>
          <cell r="J844">
            <v>45722</v>
          </cell>
          <cell r="K844">
            <v>45748</v>
          </cell>
          <cell r="L844" t="str">
            <v>26</v>
          </cell>
          <cell r="M844" t="str">
            <v>02</v>
          </cell>
          <cell r="N844" t="str">
            <v>ORDENES DE PAGO</v>
          </cell>
          <cell r="O844" t="str">
            <v>435</v>
          </cell>
          <cell r="P844" t="str">
            <v>825</v>
          </cell>
          <cell r="Q844" t="str">
            <v xml:space="preserve"> SA-49 Servicio de televisión por suscripción para Canal Capital Claro TV  - pago factura No R1100246957 del periodo facturado del 2/03/2025 A 1/04/2025</v>
          </cell>
          <cell r="R844" t="str">
            <v>42120202008</v>
          </cell>
          <cell r="S844" t="str">
            <v>Servicios prestados a las empresas y servicios de producción</v>
          </cell>
          <cell r="T844" t="str">
            <v>3-100-F002</v>
          </cell>
          <cell r="U844" t="str">
            <v>VA-Administrados de libre destinación</v>
          </cell>
          <cell r="V844" t="str">
            <v>000000000000000000260</v>
          </cell>
          <cell r="W844" t="str">
            <v>0260 - Programa Funcionamiento - CANAL CAPITAL</v>
          </cell>
          <cell r="X844" t="str">
            <v>PO/0260/0001/0000000260</v>
          </cell>
          <cell r="Z844" t="str">
            <v>funcionamiento Canal Capital</v>
          </cell>
          <cell r="AA844" t="str">
            <v>93</v>
          </cell>
          <cell r="AB844" t="str">
            <v>N/A SERVICIOS PÚBLICOS</v>
          </cell>
          <cell r="AC844" t="str">
            <v>1000505218</v>
          </cell>
          <cell r="AD844" t="str">
            <v>NIT</v>
          </cell>
          <cell r="AE844" t="str">
            <v>800153993</v>
          </cell>
          <cell r="AF844" t="str">
            <v>COMUNICACION CELULAR S A COMCEL S A</v>
          </cell>
          <cell r="AG844" t="str">
            <v>1001781248</v>
          </cell>
          <cell r="AH844" t="str">
            <v>SANDRA YOMARY DIAZ SAAVEDRA</v>
          </cell>
          <cell r="AI844" t="str">
            <v>1006138140</v>
          </cell>
          <cell r="AJ844" t="str">
            <v>JAVIER AUGUSTO MEDINA PARRA</v>
          </cell>
          <cell r="AK844">
            <v>128334</v>
          </cell>
          <cell r="AL844">
            <v>0</v>
          </cell>
          <cell r="AM844">
            <v>0</v>
          </cell>
          <cell r="AN844">
            <v>128334</v>
          </cell>
          <cell r="AO844">
            <v>128334</v>
          </cell>
        </row>
        <row r="845">
          <cell r="I845" t="str">
            <v>21-RP</v>
          </cell>
          <cell r="J845">
            <v>45722</v>
          </cell>
          <cell r="K845">
            <v>45747</v>
          </cell>
          <cell r="L845" t="str">
            <v>25</v>
          </cell>
          <cell r="M845" t="str">
            <v>02</v>
          </cell>
          <cell r="N845" t="str">
            <v>ORDENES DE PAGO</v>
          </cell>
          <cell r="O845" t="str">
            <v>439</v>
          </cell>
          <cell r="P845" t="str">
            <v>826</v>
          </cell>
          <cell r="Q845" t="str">
            <v xml:space="preserve"> SA-53 Servicio de Telefonía fija ETB para Canal Capital sede calle 69 - Pago TELEFONÍA FIJA CALLE 69 factura FC 001000161163 periodo del 1 AL 31 DE ENERO DE 2025.</v>
          </cell>
          <cell r="R845" t="str">
            <v>42120202008</v>
          </cell>
          <cell r="S845" t="str">
            <v>Servicios prestados a las empresas y servicios de producción</v>
          </cell>
          <cell r="T845" t="str">
            <v>3-100-F002</v>
          </cell>
          <cell r="U845" t="str">
            <v>VA-Administrados de libre destinación</v>
          </cell>
          <cell r="V845" t="str">
            <v>000000000000000000260</v>
          </cell>
          <cell r="W845" t="str">
            <v>0260 - Programa Funcionamiento - CANAL CAPITAL</v>
          </cell>
          <cell r="X845" t="str">
            <v>PO/0260/0001/0000000260</v>
          </cell>
          <cell r="Z845" t="str">
            <v>funcionamiento Canal Capital</v>
          </cell>
          <cell r="AA845" t="str">
            <v>93</v>
          </cell>
          <cell r="AB845" t="str">
            <v>N/A SERVICIOS PÚBLICOS</v>
          </cell>
          <cell r="AC845" t="str">
            <v>1000451829</v>
          </cell>
          <cell r="AD845" t="str">
            <v>NIT</v>
          </cell>
          <cell r="AE845" t="str">
            <v>899999115</v>
          </cell>
          <cell r="AF845" t="str">
            <v>EMPRESA DE TELECOMUNICACIONES DE BOGOTÁ S.A. E.S.P. - ETB S.A. ESP</v>
          </cell>
          <cell r="AG845" t="str">
            <v>1001781248</v>
          </cell>
          <cell r="AH845" t="str">
            <v>SANDRA YOMARY DIAZ SAAVEDRA</v>
          </cell>
          <cell r="AI845" t="str">
            <v>1006138140</v>
          </cell>
          <cell r="AJ845" t="str">
            <v>JAVIER AUGUSTO MEDINA PARRA</v>
          </cell>
          <cell r="AK845">
            <v>991660</v>
          </cell>
          <cell r="AL845">
            <v>0</v>
          </cell>
          <cell r="AM845">
            <v>0</v>
          </cell>
          <cell r="AN845">
            <v>991660</v>
          </cell>
          <cell r="AO845">
            <v>991660</v>
          </cell>
        </row>
        <row r="846">
          <cell r="I846" t="str">
            <v>0216-2025</v>
          </cell>
          <cell r="J846">
            <v>45716</v>
          </cell>
          <cell r="K846">
            <v>45865</v>
          </cell>
          <cell r="L846" t="str">
            <v>149</v>
          </cell>
          <cell r="M846" t="str">
            <v>02</v>
          </cell>
          <cell r="N846" t="str">
            <v>ORDENES DE PAGO</v>
          </cell>
          <cell r="O846" t="str">
            <v>800</v>
          </cell>
          <cell r="P846" t="str">
            <v>782</v>
          </cell>
          <cell r="Q846" t="str">
            <v xml:space="preserve"> SA-132 8380 - Proveer de manera autónoma e independiente sus servicios profesionales como historiador para los proyectos de gestión documental específicamente la actualización de las Tablas de Retención Documental TRD de Canal Capital.</v>
          </cell>
          <cell r="R846" t="str">
            <v>42120202008</v>
          </cell>
          <cell r="S846" t="str">
            <v>Servicios prestados a las empresas y servicios de producción</v>
          </cell>
          <cell r="T846" t="str">
            <v>3-100-F002</v>
          </cell>
          <cell r="U846" t="str">
            <v>VA-Administrados de libre destinación</v>
          </cell>
          <cell r="V846" t="str">
            <v>000000000000000000260</v>
          </cell>
          <cell r="W846" t="str">
            <v>0260 - Programa Funcionamiento - CANAL CAPITAL</v>
          </cell>
          <cell r="X846" t="str">
            <v>PO/0260/0001/0000000260</v>
          </cell>
          <cell r="Z846" t="str">
            <v>funcionamiento Canal Capital</v>
          </cell>
          <cell r="AA846" t="str">
            <v>11</v>
          </cell>
          <cell r="AB846" t="str">
            <v>RÉGIMEN ESPECIAL</v>
          </cell>
          <cell r="AC846" t="str">
            <v>1000140758</v>
          </cell>
          <cell r="AD846" t="str">
            <v>CC</v>
          </cell>
          <cell r="AE846" t="str">
            <v>38643879</v>
          </cell>
          <cell r="AF846" t="str">
            <v>CINDY DAYANA PERTUZ CABRERA</v>
          </cell>
          <cell r="AG846" t="str">
            <v>1005748523</v>
          </cell>
          <cell r="AH846" t="str">
            <v>JORGE ENRIQUE ANGARITA LOPEZ</v>
          </cell>
          <cell r="AI846" t="str">
            <v>1006767230</v>
          </cell>
          <cell r="AJ846" t="str">
            <v>JUANA AMALIA GONZALEZ HERNANDEZ</v>
          </cell>
          <cell r="AK846">
            <v>35000000</v>
          </cell>
          <cell r="AL846">
            <v>0</v>
          </cell>
          <cell r="AM846">
            <v>0</v>
          </cell>
          <cell r="AN846">
            <v>35000000</v>
          </cell>
          <cell r="AO846">
            <v>0</v>
          </cell>
        </row>
        <row r="847">
          <cell r="I847" t="str">
            <v>0217-2025</v>
          </cell>
          <cell r="J847">
            <v>45719</v>
          </cell>
          <cell r="K847">
            <v>45945</v>
          </cell>
          <cell r="L847" t="str">
            <v>226</v>
          </cell>
          <cell r="M847" t="str">
            <v>02</v>
          </cell>
          <cell r="N847" t="str">
            <v>ORDENES DE PAGO</v>
          </cell>
          <cell r="O847" t="str">
            <v>805</v>
          </cell>
          <cell r="P847" t="str">
            <v>808</v>
          </cell>
          <cell r="Q847" t="str">
            <v xml:space="preserve"> DO-241 9654 - Proveer de manera autónoma e independiente los servicios requeridos para desarrollar actividades de producción para los proyectosCanal Capital y sus otras señales</v>
          </cell>
          <cell r="R847" t="str">
            <v>42450209</v>
          </cell>
          <cell r="S847" t="str">
            <v>Servicios para la comunidad, sociales y personales</v>
          </cell>
          <cell r="T847" t="str">
            <v>3-100-F002</v>
          </cell>
          <cell r="U847" t="str">
            <v>VA-Administrados de libre destinación</v>
          </cell>
          <cell r="V847" t="str">
            <v>332000000000000000260</v>
          </cell>
          <cell r="W847" t="str">
            <v>Gtos de Operación CANAL CAPITAL</v>
          </cell>
          <cell r="X847" t="str">
            <v>PO/0260/0001/GAST_OPE</v>
          </cell>
          <cell r="Z847" t="str">
            <v>Gastos Operacionales</v>
          </cell>
          <cell r="AA847" t="str">
            <v>11</v>
          </cell>
          <cell r="AB847" t="str">
            <v>RÉGIMEN ESPECIAL</v>
          </cell>
          <cell r="AC847" t="str">
            <v>1002459425</v>
          </cell>
          <cell r="AD847" t="str">
            <v>CC</v>
          </cell>
          <cell r="AE847" t="str">
            <v>1015395275</v>
          </cell>
          <cell r="AF847" t="str">
            <v>DAVID FERNANDO CARDONA CARDONA</v>
          </cell>
          <cell r="AG847" t="str">
            <v>1005748523</v>
          </cell>
          <cell r="AH847" t="str">
            <v>JORGE ENRIQUE ANGARITA LOPEZ</v>
          </cell>
          <cell r="AI847" t="str">
            <v>1004759166</v>
          </cell>
          <cell r="AJ847" t="str">
            <v>DAVID CAMILO VARGAS MEJIA</v>
          </cell>
          <cell r="AK847">
            <v>55750000</v>
          </cell>
          <cell r="AL847">
            <v>0</v>
          </cell>
          <cell r="AM847">
            <v>0</v>
          </cell>
          <cell r="AN847">
            <v>55750000</v>
          </cell>
          <cell r="AO847">
            <v>0</v>
          </cell>
        </row>
        <row r="848">
          <cell r="I848" t="str">
            <v>0219-2025</v>
          </cell>
          <cell r="J848">
            <v>45720</v>
          </cell>
          <cell r="K848">
            <v>45991</v>
          </cell>
          <cell r="L848" t="str">
            <v>271</v>
          </cell>
          <cell r="M848" t="str">
            <v>02</v>
          </cell>
          <cell r="N848" t="str">
            <v>ORDENES DE PAGO</v>
          </cell>
          <cell r="O848" t="str">
            <v>808</v>
          </cell>
          <cell r="P848" t="str">
            <v>809</v>
          </cell>
          <cell r="Q848" t="str">
            <v xml:space="preserve"> DO-238 10697 - Proveer, de manera autónoma e independiente, los servicios de gestión documental para Canal Capital, con base en las tablas de retención documental (TRD) y la normativa archivística vigente, financiado a través de la resolución 00012 del 2025 del Fondo  Único de Tecnologías de la Información y las Comunicaciones (FUTIC)</v>
          </cell>
          <cell r="R848" t="str">
            <v>423011723022024010101000</v>
          </cell>
          <cell r="S848" t="str">
            <v>Incremento de capacidad instalada para l - NA</v>
          </cell>
          <cell r="T848" t="str">
            <v>3-100-F002</v>
          </cell>
          <cell r="U848" t="str">
            <v>VA-Administrados de libre destinación</v>
          </cell>
          <cell r="V848" t="str">
            <v>40</v>
          </cell>
          <cell r="X848" t="str">
            <v>PM/0260/0101/23020000101</v>
          </cell>
          <cell r="Z848" t="str">
            <v>PRODUCTO PMR CANAL CAPITAL</v>
          </cell>
          <cell r="AA848" t="str">
            <v>11</v>
          </cell>
          <cell r="AB848" t="str">
            <v>RÉGIMEN ESPECIAL</v>
          </cell>
          <cell r="AC848" t="str">
            <v>1005785388</v>
          </cell>
          <cell r="AD848" t="str">
            <v>CC</v>
          </cell>
          <cell r="AE848" t="str">
            <v>51946712</v>
          </cell>
          <cell r="AF848" t="str">
            <v>MYRIAM SOFIA DIAZ ROJAS</v>
          </cell>
          <cell r="AG848" t="str">
            <v>1005748523</v>
          </cell>
          <cell r="AH848" t="str">
            <v>JORGE ENRIQUE ANGARITA LOPEZ</v>
          </cell>
          <cell r="AI848" t="str">
            <v>1004759166</v>
          </cell>
          <cell r="AJ848" t="str">
            <v>DAVID CAMILO VARGAS MEJIA</v>
          </cell>
          <cell r="AK848">
            <v>21627000</v>
          </cell>
          <cell r="AL848">
            <v>0</v>
          </cell>
          <cell r="AM848">
            <v>0</v>
          </cell>
          <cell r="AN848">
            <v>21627000</v>
          </cell>
          <cell r="AO848">
            <v>0</v>
          </cell>
        </row>
        <row r="849">
          <cell r="I849" t="str">
            <v>0220-2025</v>
          </cell>
          <cell r="J849">
            <v>45720</v>
          </cell>
          <cell r="K849">
            <v>45945</v>
          </cell>
          <cell r="L849" t="str">
            <v>225</v>
          </cell>
          <cell r="M849" t="str">
            <v>02</v>
          </cell>
          <cell r="N849" t="str">
            <v>ORDENES DE PAGO</v>
          </cell>
          <cell r="O849" t="str">
            <v>803</v>
          </cell>
          <cell r="P849" t="str">
            <v>814</v>
          </cell>
          <cell r="Q849" t="str">
            <v xml:space="preserve"> DO-234 9656 - Proveer de manera autónoma e independiente los servicios requeridos para desarrollar actividades de edición para los proyectos deCapital y sus otras señales.</v>
          </cell>
          <cell r="R849" t="str">
            <v>42450209</v>
          </cell>
          <cell r="S849" t="str">
            <v>Servicios para la comunidad, sociales y personales</v>
          </cell>
          <cell r="T849" t="str">
            <v>3-100-F002</v>
          </cell>
          <cell r="U849" t="str">
            <v>VA-Administrados de libre destinación</v>
          </cell>
          <cell r="V849" t="str">
            <v>332000000000000000260</v>
          </cell>
          <cell r="W849" t="str">
            <v>Gtos de Operación CANAL CAPITAL</v>
          </cell>
          <cell r="X849" t="str">
            <v>PO/0260/0001/GAST_OPE</v>
          </cell>
          <cell r="Z849" t="str">
            <v>Gastos Operacionales</v>
          </cell>
          <cell r="AA849" t="str">
            <v>11</v>
          </cell>
          <cell r="AB849" t="str">
            <v>RÉGIMEN ESPECIAL</v>
          </cell>
          <cell r="AC849" t="str">
            <v>1009041613</v>
          </cell>
          <cell r="AD849" t="str">
            <v>CC</v>
          </cell>
          <cell r="AE849" t="str">
            <v>1010219120</v>
          </cell>
          <cell r="AF849" t="str">
            <v>DAVID LEONARDO GUERRERO CAINAS</v>
          </cell>
          <cell r="AG849" t="str">
            <v>1005748523</v>
          </cell>
          <cell r="AH849" t="str">
            <v>JORGE ENRIQUE ANGARITA LOPEZ</v>
          </cell>
          <cell r="AI849" t="str">
            <v>1004759166</v>
          </cell>
          <cell r="AJ849" t="str">
            <v>DAVID CAMILO VARGAS MEJIA</v>
          </cell>
          <cell r="AK849">
            <v>42750000</v>
          </cell>
          <cell r="AL849">
            <v>0</v>
          </cell>
          <cell r="AM849">
            <v>0</v>
          </cell>
          <cell r="AN849">
            <v>42750000</v>
          </cell>
          <cell r="AO849">
            <v>0</v>
          </cell>
        </row>
        <row r="850">
          <cell r="I850" t="str">
            <v>27-SDH</v>
          </cell>
          <cell r="J850">
            <v>45723</v>
          </cell>
          <cell r="K850">
            <v>45747</v>
          </cell>
          <cell r="L850" t="str">
            <v>24</v>
          </cell>
          <cell r="M850" t="str">
            <v>02</v>
          </cell>
          <cell r="N850" t="str">
            <v>ORDENES DE PAGO</v>
          </cell>
          <cell r="O850" t="str">
            <v>451</v>
          </cell>
          <cell r="P850" t="str">
            <v>831</v>
          </cell>
          <cell r="Q850" t="str">
            <v xml:space="preserve"> SA-87 8339 - Servicio público de Acueducto y Alcantarillado de Canal Capital en la sede calle 26 cobro anticipado y/o ajuste - Cobro anticipado de Acueducto y Alcantarillado sede calle 26 No. FACT 2773-1742PERIODO FACTURADO 14/02/2025 al 14/03/2025  </v>
          </cell>
          <cell r="R850" t="str">
            <v>42120202006</v>
          </cell>
          <cell r="S850" t="str">
            <v>Servicios de alojamiento; servicios de suministro de comidas y bebidas; servicios de transporte; y servicios de distribución de electricidad, gas y agua</v>
          </cell>
          <cell r="T850" t="str">
            <v>3-100-F002</v>
          </cell>
          <cell r="U850" t="str">
            <v>VA-Administrados de libre destinación</v>
          </cell>
          <cell r="V850" t="str">
            <v>000000000000000000260</v>
          </cell>
          <cell r="W850" t="str">
            <v>0260 - Programa Funcionamiento - CANAL CAPITAL</v>
          </cell>
          <cell r="X850" t="str">
            <v>PO/0260/0001/0000000260</v>
          </cell>
          <cell r="Z850" t="str">
            <v>funcionamiento Canal Capital</v>
          </cell>
          <cell r="AA850" t="str">
            <v>93</v>
          </cell>
          <cell r="AB850" t="str">
            <v>N/A SERVICIOS PÚBLICOS</v>
          </cell>
          <cell r="AC850" t="str">
            <v>1001244731</v>
          </cell>
          <cell r="AD850" t="str">
            <v>NIT</v>
          </cell>
          <cell r="AE850" t="str">
            <v>830053700</v>
          </cell>
          <cell r="AF850" t="str">
            <v>PATRIMONIOS AUTONOMOS ADMINISTRADOS POR LA SOC FIDUCIARIA DAVIVIENDA</v>
          </cell>
          <cell r="AG850" t="str">
            <v>1001781248</v>
          </cell>
          <cell r="AH850" t="str">
            <v>SANDRA YOMARY DIAZ SAAVEDRA</v>
          </cell>
          <cell r="AI850" t="str">
            <v>1006138140</v>
          </cell>
          <cell r="AJ850" t="str">
            <v>JAVIER AUGUSTO MEDINA PARRA</v>
          </cell>
          <cell r="AK850">
            <v>341079</v>
          </cell>
          <cell r="AL850">
            <v>0</v>
          </cell>
          <cell r="AM850">
            <v>0</v>
          </cell>
          <cell r="AN850">
            <v>341079</v>
          </cell>
          <cell r="AO850">
            <v>341079</v>
          </cell>
        </row>
        <row r="851">
          <cell r="I851" t="str">
            <v>16-SDH</v>
          </cell>
          <cell r="J851">
            <v>45723</v>
          </cell>
          <cell r="K851">
            <v>45747</v>
          </cell>
          <cell r="L851" t="str">
            <v>24</v>
          </cell>
          <cell r="M851" t="str">
            <v>02</v>
          </cell>
          <cell r="N851" t="str">
            <v>ORDENES DE PAGO</v>
          </cell>
          <cell r="O851" t="str">
            <v>434</v>
          </cell>
          <cell r="P851" t="str">
            <v>832</v>
          </cell>
          <cell r="Q851" t="str">
            <v xml:space="preserve"> SA-48 Servicio de Energía de Canal Capital sede calle 26 cobro Anticipado y/o ajuste - Cobro anticipado de Energía sede calle 26 No. FACTURA 2773-1740 PERIODO FACTURADO 9/02/2025 al 9/03/2025  </v>
          </cell>
          <cell r="R851" t="str">
            <v>42120202006</v>
          </cell>
          <cell r="S851" t="str">
            <v>Servicios de alojamiento; servicios de suministro de comidas y bebidas; servicios de transporte; y servicios de distribución de electricidad, gas y agua</v>
          </cell>
          <cell r="T851" t="str">
            <v>3-100-F002</v>
          </cell>
          <cell r="U851" t="str">
            <v>VA-Administrados de libre destinación</v>
          </cell>
          <cell r="V851" t="str">
            <v>000000000000000000260</v>
          </cell>
          <cell r="W851" t="str">
            <v>0260 - Programa Funcionamiento - CANAL CAPITAL</v>
          </cell>
          <cell r="X851" t="str">
            <v>PO/0260/0001/0000000260</v>
          </cell>
          <cell r="Z851" t="str">
            <v>funcionamiento Canal Capital</v>
          </cell>
          <cell r="AA851" t="str">
            <v>93</v>
          </cell>
          <cell r="AB851" t="str">
            <v>N/A SERVICIOS PÚBLICOS</v>
          </cell>
          <cell r="AC851" t="str">
            <v>1001244731</v>
          </cell>
          <cell r="AD851" t="str">
            <v>NIT</v>
          </cell>
          <cell r="AE851" t="str">
            <v>830053700</v>
          </cell>
          <cell r="AF851" t="str">
            <v>PATRIMONIOS AUTONOMOS ADMINISTRADOS POR LA SOC FIDUCIARIA DAVIVIENDA</v>
          </cell>
          <cell r="AG851" t="str">
            <v>1001781248</v>
          </cell>
          <cell r="AH851" t="str">
            <v>SANDRA YOMARY DIAZ SAAVEDRA</v>
          </cell>
          <cell r="AI851" t="str">
            <v>1006138140</v>
          </cell>
          <cell r="AJ851" t="str">
            <v>JAVIER AUGUSTO MEDINA PARRA</v>
          </cell>
          <cell r="AK851">
            <v>8992792</v>
          </cell>
          <cell r="AL851">
            <v>0</v>
          </cell>
          <cell r="AM851">
            <v>0</v>
          </cell>
          <cell r="AN851">
            <v>8992792</v>
          </cell>
          <cell r="AO851">
            <v>8992792</v>
          </cell>
        </row>
        <row r="852">
          <cell r="I852" t="str">
            <v>151-2024</v>
          </cell>
          <cell r="J852">
            <v>45723</v>
          </cell>
          <cell r="K852">
            <v>45768</v>
          </cell>
          <cell r="L852" t="str">
            <v>45</v>
          </cell>
          <cell r="M852" t="str">
            <v>02</v>
          </cell>
          <cell r="N852" t="str">
            <v>ORDENES DE PAGO</v>
          </cell>
          <cell r="O852" t="str">
            <v>780</v>
          </cell>
          <cell r="P852" t="str">
            <v>833</v>
          </cell>
          <cell r="Q852" t="str">
            <v xml:space="preserve"> SA-119 10693 - Adición al contrato 151 de 2024: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v>
          </cell>
          <cell r="R852" t="str">
            <v>42120202008</v>
          </cell>
          <cell r="S852" t="str">
            <v>Servicios prestados a las empresas y servicios de producción</v>
          </cell>
          <cell r="T852" t="str">
            <v>3-100-F002</v>
          </cell>
          <cell r="U852" t="str">
            <v>VA-Administrados de libre destinación</v>
          </cell>
          <cell r="V852" t="str">
            <v>000000000000000000260</v>
          </cell>
          <cell r="W852" t="str">
            <v>0260 - Programa Funcionamiento - CANAL CAPITAL</v>
          </cell>
          <cell r="X852" t="str">
            <v>PO/0260/0001/0000000260</v>
          </cell>
          <cell r="Z852" t="str">
            <v>funcionamiento Canal Capital</v>
          </cell>
          <cell r="AA852" t="str">
            <v>11</v>
          </cell>
          <cell r="AB852" t="str">
            <v>RÉGIMEN ESPECIAL</v>
          </cell>
          <cell r="AC852" t="str">
            <v>1012218204</v>
          </cell>
          <cell r="AD852" t="str">
            <v>NIT</v>
          </cell>
          <cell r="AE852" t="str">
            <v>901408426</v>
          </cell>
          <cell r="AF852" t="str">
            <v>ENERGY MSI SAS</v>
          </cell>
          <cell r="AG852" t="str">
            <v>1001781248</v>
          </cell>
          <cell r="AH852" t="str">
            <v>SANDRA YOMARY DIAZ SAAVEDRA</v>
          </cell>
          <cell r="AI852" t="str">
            <v>1006767230</v>
          </cell>
          <cell r="AJ852" t="str">
            <v>JUANA AMALIA GONZALEZ HERNANDEZ</v>
          </cell>
          <cell r="AK852">
            <v>3000000</v>
          </cell>
          <cell r="AL852">
            <v>0</v>
          </cell>
          <cell r="AM852">
            <v>0</v>
          </cell>
          <cell r="AN852">
            <v>3000000</v>
          </cell>
          <cell r="AO852">
            <v>2337750</v>
          </cell>
        </row>
        <row r="853">
          <cell r="I853" t="str">
            <v>0221-2025</v>
          </cell>
          <cell r="J853">
            <v>45721</v>
          </cell>
          <cell r="K853">
            <v>45991</v>
          </cell>
          <cell r="L853" t="str">
            <v>270</v>
          </cell>
          <cell r="M853" t="str">
            <v>02</v>
          </cell>
          <cell r="N853" t="str">
            <v>ORDENES DE PAGO</v>
          </cell>
          <cell r="O853" t="str">
            <v>806</v>
          </cell>
          <cell r="P853" t="str">
            <v>817</v>
          </cell>
          <cell r="Q853" t="str">
            <v xml:space="preserve"> DO-235 9678 - Proveer de manera autónoma e independiente los servicios requeridos para desarrollar actividades de periodismo multimedia para elproyecto "Ahora informativo" de Canal Capital y sus otras señales, incluidos en el Plan de inversión, financiado a través de la Resolución 0012 de 2025, del Fondo Único de Tecnologías de la Información y las Comunicaciones (FUTIC)</v>
          </cell>
          <cell r="R853" t="str">
            <v>423011723022024010101000</v>
          </cell>
          <cell r="S853" t="str">
            <v>Incremento de capacidad instalada para l - NA</v>
          </cell>
          <cell r="T853" t="str">
            <v>3-100-F002</v>
          </cell>
          <cell r="U853" t="str">
            <v>VA-Administrados de libre destinación</v>
          </cell>
          <cell r="V853" t="str">
            <v>40</v>
          </cell>
          <cell r="X853" t="str">
            <v>PM/0260/0101/23020000101</v>
          </cell>
          <cell r="Z853" t="str">
            <v>PRODUCTO PMR CANAL CAPITAL</v>
          </cell>
          <cell r="AA853" t="str">
            <v>11</v>
          </cell>
          <cell r="AB853" t="str">
            <v>RÉGIMEN ESPECIAL</v>
          </cell>
          <cell r="AC853" t="str">
            <v>1010899921</v>
          </cell>
          <cell r="AD853" t="str">
            <v>CC</v>
          </cell>
          <cell r="AE853" t="str">
            <v>1032444827</v>
          </cell>
          <cell r="AF853" t="str">
            <v>MARIA DEL CARMEN RODRIGUEZ MENDOZA</v>
          </cell>
          <cell r="AG853" t="str">
            <v>1005748523</v>
          </cell>
          <cell r="AH853" t="str">
            <v>JORGE ENRIQUE ANGARITA LOPEZ</v>
          </cell>
          <cell r="AI853" t="str">
            <v>1004759166</v>
          </cell>
          <cell r="AJ853" t="str">
            <v>DAVID CAMILO VARGAS MEJIA</v>
          </cell>
          <cell r="AK853">
            <v>52136000</v>
          </cell>
          <cell r="AL853">
            <v>0</v>
          </cell>
          <cell r="AM853">
            <v>0</v>
          </cell>
          <cell r="AN853">
            <v>52136000</v>
          </cell>
          <cell r="AO853">
            <v>0</v>
          </cell>
        </row>
        <row r="854">
          <cell r="I854" t="str">
            <v>0222-2025</v>
          </cell>
          <cell r="J854">
            <v>45721</v>
          </cell>
          <cell r="K854">
            <v>45930</v>
          </cell>
          <cell r="L854" t="str">
            <v>209</v>
          </cell>
          <cell r="M854" t="str">
            <v>02</v>
          </cell>
          <cell r="N854" t="str">
            <v>ORDENES DE PAGO</v>
          </cell>
          <cell r="O854" t="str">
            <v>810</v>
          </cell>
          <cell r="P854" t="str">
            <v>821</v>
          </cell>
          <cell r="Q854" t="str">
            <v xml:space="preserve"> PE-32 8285 - Proveer, de manera autónoma e independiente, los servicios profesionales para apoyar la gestión, planeación y ejecución de servicios de medios ATL asociados al proyecto de venta de bienes y servicios que oferta Canal Capital.</v>
          </cell>
          <cell r="R854" t="str">
            <v>42450208</v>
          </cell>
          <cell r="S854" t="str">
            <v>Servicios prestados a las empresas y servicios de producción</v>
          </cell>
          <cell r="T854" t="str">
            <v>3-100-F002</v>
          </cell>
          <cell r="U854" t="str">
            <v>VA-Administrados de libre destinación</v>
          </cell>
          <cell r="V854" t="str">
            <v>332000000000000000260</v>
          </cell>
          <cell r="W854" t="str">
            <v>Gtos de Operación CANAL CAPITAL</v>
          </cell>
          <cell r="X854" t="str">
            <v>PO/0260/0001/GAST_OPE</v>
          </cell>
          <cell r="Z854" t="str">
            <v>Gastos Operacionales</v>
          </cell>
          <cell r="AA854" t="str">
            <v>11</v>
          </cell>
          <cell r="AB854" t="str">
            <v>RÉGIMEN ESPECIAL</v>
          </cell>
          <cell r="AC854" t="str">
            <v>1000335367</v>
          </cell>
          <cell r="AD854" t="str">
            <v>CC</v>
          </cell>
          <cell r="AE854" t="str">
            <v>79749366</v>
          </cell>
          <cell r="AF854" t="str">
            <v>JAIME ALEXANDER LADINO RODRIGUEZ</v>
          </cell>
          <cell r="AG854" t="str">
            <v>1001781248</v>
          </cell>
          <cell r="AH854" t="str">
            <v>SANDRA YOMARY DIAZ SAAVEDRA</v>
          </cell>
          <cell r="AI854" t="str">
            <v>1000256877</v>
          </cell>
          <cell r="AJ854" t="str">
            <v>PAULA ARENAS CANAL</v>
          </cell>
          <cell r="AK854">
            <v>60068019</v>
          </cell>
          <cell r="AL854">
            <v>51652693</v>
          </cell>
          <cell r="AM854">
            <v>0</v>
          </cell>
          <cell r="AN854">
            <v>8415326</v>
          </cell>
          <cell r="AO854">
            <v>0</v>
          </cell>
        </row>
        <row r="855">
          <cell r="I855" t="str">
            <v>0223-2025</v>
          </cell>
          <cell r="J855">
            <v>45726</v>
          </cell>
          <cell r="K855">
            <v>46022</v>
          </cell>
          <cell r="L855" t="str">
            <v>296</v>
          </cell>
          <cell r="M855" t="str">
            <v>02</v>
          </cell>
          <cell r="N855" t="str">
            <v>ORDENES DE PAGO</v>
          </cell>
          <cell r="O855" t="str">
            <v>699</v>
          </cell>
          <cell r="P855" t="str">
            <v>838</v>
          </cell>
          <cell r="Q855" t="str">
            <v xml:space="preserve"> DO-156 9828 - 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v>
          </cell>
          <cell r="R855" t="str">
            <v>42450209</v>
          </cell>
          <cell r="S855" t="str">
            <v>Servicios para la comunidad, sociales y personales</v>
          </cell>
          <cell r="T855" t="str">
            <v>3-100-F002</v>
          </cell>
          <cell r="U855" t="str">
            <v>VA-Administrados de libre destinación</v>
          </cell>
          <cell r="V855" t="str">
            <v>332000000000000000260</v>
          </cell>
          <cell r="W855" t="str">
            <v>Gtos de Operación CANAL CAPITAL</v>
          </cell>
          <cell r="X855" t="str">
            <v>PO/0260/0001/GAST_OPE</v>
          </cell>
          <cell r="Z855" t="str">
            <v>Gastos Operacionales</v>
          </cell>
          <cell r="AA855" t="str">
            <v>11</v>
          </cell>
          <cell r="AB855" t="str">
            <v>RÉGIMEN ESPECIAL</v>
          </cell>
          <cell r="AC855" t="str">
            <v>1000584899</v>
          </cell>
          <cell r="AD855" t="str">
            <v>NIT</v>
          </cell>
          <cell r="AE855" t="str">
            <v>890984107</v>
          </cell>
          <cell r="AF855" t="str">
            <v>ASOCIACION COLOMBIANA DE INTERPRETES Y P RODUCTORES FONOGRAFICOS ACINPRO</v>
          </cell>
          <cell r="AG855" t="str">
            <v>1001781248</v>
          </cell>
          <cell r="AH855" t="str">
            <v>SANDRA YOMARY DIAZ SAAVEDRA</v>
          </cell>
          <cell r="AI855" t="str">
            <v>1004759166</v>
          </cell>
          <cell r="AJ855" t="str">
            <v>DAVID CAMILO VARGAS MEJIA</v>
          </cell>
          <cell r="AK855">
            <v>153738000</v>
          </cell>
          <cell r="AL855">
            <v>0</v>
          </cell>
          <cell r="AM855">
            <v>0</v>
          </cell>
          <cell r="AN855">
            <v>153738000</v>
          </cell>
          <cell r="AO855">
            <v>0</v>
          </cell>
        </row>
        <row r="856">
          <cell r="I856" t="str">
            <v>0224-2025</v>
          </cell>
          <cell r="J856">
            <v>45726</v>
          </cell>
          <cell r="K856">
            <v>46022</v>
          </cell>
          <cell r="L856" t="str">
            <v>296</v>
          </cell>
          <cell r="M856" t="str">
            <v>02</v>
          </cell>
          <cell r="N856" t="str">
            <v>ORDENES DE PAGO</v>
          </cell>
          <cell r="O856" t="str">
            <v>701</v>
          </cell>
          <cell r="P856" t="str">
            <v>840</v>
          </cell>
          <cell r="Q856" t="str">
            <v xml:space="preserve"> DO-158 9832 - Autorización que REDES otorga a Canal Capital por el uso de obras audiovisuales de Escritores por ellos representados, de conformidad con la ley 1835 de 2017.,,</v>
          </cell>
          <cell r="R856" t="str">
            <v>42450209</v>
          </cell>
          <cell r="S856" t="str">
            <v>Servicios para la comunidad, sociales y personales</v>
          </cell>
          <cell r="T856" t="str">
            <v>3-100-F002</v>
          </cell>
          <cell r="U856" t="str">
            <v>VA-Administrados de libre destinación</v>
          </cell>
          <cell r="V856" t="str">
            <v>332000000000000000260</v>
          </cell>
          <cell r="W856" t="str">
            <v>Gtos de Operación CANAL CAPITAL</v>
          </cell>
          <cell r="X856" t="str">
            <v>PO/0260/0001/GAST_OPE</v>
          </cell>
          <cell r="Z856" t="str">
            <v>Gastos Operacionales</v>
          </cell>
          <cell r="AA856" t="str">
            <v>11</v>
          </cell>
          <cell r="AB856" t="str">
            <v>RÉGIMEN ESPECIAL</v>
          </cell>
          <cell r="AC856" t="str">
            <v>1011926977</v>
          </cell>
          <cell r="AD856" t="str">
            <v>NIT</v>
          </cell>
          <cell r="AE856" t="str">
            <v>901295540</v>
          </cell>
          <cell r="AF856" t="str">
            <v>RED COLOMBIANA DE ESCRITORES AUDIOVISUAL ES, DE TEATRO, RADIO Y NUEVAS TECNOLOGIA S- REDES</v>
          </cell>
          <cell r="AG856" t="str">
            <v>1001781248</v>
          </cell>
          <cell r="AH856" t="str">
            <v>SANDRA YOMARY DIAZ SAAVEDRA</v>
          </cell>
          <cell r="AI856" t="str">
            <v>1004759166</v>
          </cell>
          <cell r="AJ856" t="str">
            <v>DAVID CAMILO VARGAS MEJIA</v>
          </cell>
          <cell r="AK856">
            <v>4270500</v>
          </cell>
          <cell r="AL856">
            <v>0</v>
          </cell>
          <cell r="AM856">
            <v>0</v>
          </cell>
          <cell r="AN856">
            <v>4270500</v>
          </cell>
          <cell r="AO856">
            <v>4270500</v>
          </cell>
        </row>
        <row r="857">
          <cell r="I857" t="str">
            <v>0225-2025</v>
          </cell>
          <cell r="J857">
            <v>45726</v>
          </cell>
          <cell r="K857">
            <v>46022</v>
          </cell>
          <cell r="L857" t="str">
            <v>296</v>
          </cell>
          <cell r="M857" t="str">
            <v>02</v>
          </cell>
          <cell r="N857" t="str">
            <v>ORDENES DE PAGO</v>
          </cell>
          <cell r="O857" t="str">
            <v>495</v>
          </cell>
          <cell r="P857" t="str">
            <v>839</v>
          </cell>
          <cell r="Q857" t="str">
            <v xml:space="preserve"> DO-30 9834 - ACTORES S.C.G. y CANAL CAPITAL establecen las condiciones generales que han de presidir la efectividad de la tarifa general de ACTORES S.C.G. por el derecho de remuneración previsto en el artículo 168 de la Ley 23 de 1982, modificado por el artículo 1º de la Ley 1403 de 2010, por los actos de comunicación pública que realiza CANAL CAPITAL.</v>
          </cell>
          <cell r="R857" t="str">
            <v>42450209</v>
          </cell>
          <cell r="S857" t="str">
            <v>Servicios para la comunidad, sociales y personales</v>
          </cell>
          <cell r="T857" t="str">
            <v>3-100-F002</v>
          </cell>
          <cell r="U857" t="str">
            <v>VA-Administrados de libre destinación</v>
          </cell>
          <cell r="V857" t="str">
            <v>332000000000000000260</v>
          </cell>
          <cell r="W857" t="str">
            <v>Gtos de Operación CANAL CAPITAL</v>
          </cell>
          <cell r="X857" t="str">
            <v>PO/0260/0001/GAST_OPE</v>
          </cell>
          <cell r="Z857" t="str">
            <v>Gastos Operacionales</v>
          </cell>
          <cell r="AA857" t="str">
            <v>11</v>
          </cell>
          <cell r="AB857" t="str">
            <v>RÉGIMEN ESPECIAL</v>
          </cell>
          <cell r="AC857" t="str">
            <v>1000578736</v>
          </cell>
          <cell r="AD857" t="str">
            <v>NIT</v>
          </cell>
          <cell r="AE857" t="str">
            <v>830036522</v>
          </cell>
          <cell r="AF857" t="str">
            <v>ACTORES SOCIEDAD COLOMBIANA DE GESTION</v>
          </cell>
          <cell r="AG857" t="str">
            <v>1001781248</v>
          </cell>
          <cell r="AH857" t="str">
            <v>SANDRA YOMARY DIAZ SAAVEDRA</v>
          </cell>
          <cell r="AI857" t="str">
            <v>1004759166</v>
          </cell>
          <cell r="AJ857" t="str">
            <v>DAVID CAMILO VARGAS MEJIA</v>
          </cell>
          <cell r="AK857">
            <v>4270500</v>
          </cell>
          <cell r="AL857">
            <v>0</v>
          </cell>
          <cell r="AM857">
            <v>0</v>
          </cell>
          <cell r="AN857">
            <v>4270500</v>
          </cell>
          <cell r="AO857">
            <v>0</v>
          </cell>
        </row>
        <row r="858">
          <cell r="I858" t="str">
            <v>0226-2025</v>
          </cell>
          <cell r="J858">
            <v>45722</v>
          </cell>
          <cell r="K858">
            <v>45991</v>
          </cell>
          <cell r="L858" t="str">
            <v>269</v>
          </cell>
          <cell r="M858" t="str">
            <v>02</v>
          </cell>
          <cell r="N858" t="str">
            <v>ORDENES DE PAGO</v>
          </cell>
          <cell r="O858" t="str">
            <v>809</v>
          </cell>
          <cell r="P858" t="str">
            <v>828</v>
          </cell>
          <cell r="Q858" t="str">
            <v xml:space="preserve"> DO-245 9785 - Proveer, de manera autónoma e independiente, los servicios requeridos para adelantar las actividades de producción para los entregables de los proyectos de Canal Capital, financiado a través de la resolución 00012 del 2025 del Fondo Único de Tecnologías de la Información y las Comunicaciones (FUTIC)</v>
          </cell>
          <cell r="R858" t="str">
            <v>423011723022024010101000</v>
          </cell>
          <cell r="S858" t="str">
            <v>Incremento de capacidad instalada para l - NA</v>
          </cell>
          <cell r="T858" t="str">
            <v>3-100-F002</v>
          </cell>
          <cell r="U858" t="str">
            <v>VA-Administrados de libre destinación</v>
          </cell>
          <cell r="V858" t="str">
            <v>40</v>
          </cell>
          <cell r="X858" t="str">
            <v>PM/0260/0101/23020000101</v>
          </cell>
          <cell r="Z858" t="str">
            <v>PRODUCTO PMR CANAL CAPITAL</v>
          </cell>
          <cell r="AA858" t="str">
            <v>11</v>
          </cell>
          <cell r="AB858" t="str">
            <v>RÉGIMEN ESPECIAL</v>
          </cell>
          <cell r="AC858" t="str">
            <v>1008058782</v>
          </cell>
          <cell r="AD858" t="str">
            <v>CC</v>
          </cell>
          <cell r="AE858" t="str">
            <v>1014207613</v>
          </cell>
          <cell r="AF858" t="str">
            <v>MARTHA LILIANA CASTRO PRIETO</v>
          </cell>
          <cell r="AG858" t="str">
            <v>1001781248</v>
          </cell>
          <cell r="AH858" t="str">
            <v>SANDRA YOMARY DIAZ SAAVEDRA</v>
          </cell>
          <cell r="AI858" t="str">
            <v>1004759166</v>
          </cell>
          <cell r="AJ858" t="str">
            <v>DAVID CAMILO VARGAS MEJIA</v>
          </cell>
          <cell r="AK858">
            <v>51940000</v>
          </cell>
          <cell r="AL858">
            <v>0</v>
          </cell>
          <cell r="AM858">
            <v>0</v>
          </cell>
          <cell r="AN858">
            <v>51940000</v>
          </cell>
          <cell r="AO858">
            <v>4704000</v>
          </cell>
        </row>
        <row r="859">
          <cell r="I859" t="str">
            <v>0227-2025</v>
          </cell>
          <cell r="J859">
            <v>45723</v>
          </cell>
          <cell r="K859">
            <v>45967</v>
          </cell>
          <cell r="L859" t="str">
            <v>244</v>
          </cell>
          <cell r="M859" t="str">
            <v>02</v>
          </cell>
          <cell r="N859" t="str">
            <v>ORDENES DE PAGO</v>
          </cell>
          <cell r="O859" t="str">
            <v>798</v>
          </cell>
          <cell r="P859" t="str">
            <v>829</v>
          </cell>
          <cell r="Q859" t="str">
            <v xml:space="preserve"> SA-130 8245 - Proveer, de manera autónoma e independiente, servicios  profesionales para la administración, desarrollo y mantenimiento del software ERP de Canal Capital</v>
          </cell>
          <cell r="R859" t="str">
            <v>42120202008</v>
          </cell>
          <cell r="S859" t="str">
            <v>Servicios prestados a las empresas y servicios de producción</v>
          </cell>
          <cell r="T859" t="str">
            <v>3-100-F002</v>
          </cell>
          <cell r="U859" t="str">
            <v>VA-Administrados de libre destinación</v>
          </cell>
          <cell r="V859" t="str">
            <v>000000000000000000260</v>
          </cell>
          <cell r="W859" t="str">
            <v>0260 - Programa Funcionamiento - CANAL CAPITAL</v>
          </cell>
          <cell r="X859" t="str">
            <v>PO/0260/0001/0000000260</v>
          </cell>
          <cell r="Z859" t="str">
            <v>funcionamiento Canal Capital</v>
          </cell>
          <cell r="AA859" t="str">
            <v>11</v>
          </cell>
          <cell r="AB859" t="str">
            <v>RÉGIMEN ESPECIAL</v>
          </cell>
          <cell r="AC859" t="str">
            <v>1005294123</v>
          </cell>
          <cell r="AD859" t="str">
            <v>CC</v>
          </cell>
          <cell r="AE859" t="str">
            <v>80546098</v>
          </cell>
          <cell r="AF859" t="str">
            <v>ROBINSON ENRIQUE RINCON RAMIREZ</v>
          </cell>
          <cell r="AG859" t="str">
            <v>1001781248</v>
          </cell>
          <cell r="AH859" t="str">
            <v>SANDRA YOMARY DIAZ SAAVEDRA</v>
          </cell>
          <cell r="AI859" t="str">
            <v>1006767230</v>
          </cell>
          <cell r="AJ859" t="str">
            <v>JUANA AMALIA GONZALEZ HERNANDEZ</v>
          </cell>
          <cell r="AK859">
            <v>56287440</v>
          </cell>
          <cell r="AL859">
            <v>0</v>
          </cell>
          <cell r="AM859">
            <v>0</v>
          </cell>
          <cell r="AN859">
            <v>56287440</v>
          </cell>
          <cell r="AO859">
            <v>0</v>
          </cell>
        </row>
        <row r="860">
          <cell r="I860" t="str">
            <v>9-SDH</v>
          </cell>
          <cell r="J860">
            <v>45727</v>
          </cell>
          <cell r="K860">
            <v>46022</v>
          </cell>
          <cell r="L860" t="str">
            <v>295</v>
          </cell>
          <cell r="M860" t="str">
            <v>02</v>
          </cell>
          <cell r="N860" t="str">
            <v>ORDENES DE PAGO</v>
          </cell>
          <cell r="O860" t="str">
            <v>401</v>
          </cell>
          <cell r="P860" t="str">
            <v>841</v>
          </cell>
          <cell r="Q860" t="str">
            <v xml:space="preserve"> SA-21 Sueldos Personal de Nómina - Acuerdo 002-2025 - incremento salarial vigencia 2025</v>
          </cell>
          <cell r="R860" t="str">
            <v>4211010100101</v>
          </cell>
          <cell r="S860" t="str">
            <v>Sueldo básico</v>
          </cell>
          <cell r="T860" t="str">
            <v>3-100-F002</v>
          </cell>
          <cell r="U860" t="str">
            <v>VA-Administrados de libre destinación</v>
          </cell>
          <cell r="V860" t="str">
            <v>000000000000000000260</v>
          </cell>
          <cell r="W860" t="str">
            <v>0260 - Programa Funcionamiento - CANAL CAPITAL</v>
          </cell>
          <cell r="X860" t="str">
            <v>PO/0260/0001/0000000260</v>
          </cell>
          <cell r="Z860" t="str">
            <v>funcionamiento Canal Capital</v>
          </cell>
          <cell r="AA860" t="str">
            <v>91</v>
          </cell>
          <cell r="AB860" t="str">
            <v>N/A RELACIÓN DE AUTORIZACIÓN</v>
          </cell>
          <cell r="AC860" t="str">
            <v>0000000260</v>
          </cell>
          <cell r="AD860" t="str">
            <v>NIT</v>
          </cell>
          <cell r="AE860" t="str">
            <v>830012587</v>
          </cell>
          <cell r="AF860" t="str">
            <v>CANAL CAPITAL</v>
          </cell>
          <cell r="AG860" t="str">
            <v>1001781248</v>
          </cell>
          <cell r="AH860" t="str">
            <v>SANDRA YOMARY DIAZ SAAVEDRA</v>
          </cell>
          <cell r="AI860" t="str">
            <v>1006138140</v>
          </cell>
          <cell r="AJ860" t="str">
            <v>JAVIER AUGUSTO MEDINA PARRA</v>
          </cell>
          <cell r="AK860">
            <v>34218422</v>
          </cell>
          <cell r="AL860">
            <v>0</v>
          </cell>
          <cell r="AM860">
            <v>0</v>
          </cell>
          <cell r="AN860">
            <v>34218422</v>
          </cell>
          <cell r="AO860">
            <v>34218422</v>
          </cell>
        </row>
        <row r="861">
          <cell r="I861" t="str">
            <v>14-SDH</v>
          </cell>
          <cell r="J861">
            <v>45727</v>
          </cell>
          <cell r="K861">
            <v>46022</v>
          </cell>
          <cell r="L861" t="str">
            <v>295</v>
          </cell>
          <cell r="M861" t="str">
            <v>01</v>
          </cell>
          <cell r="N861" t="str">
            <v>RELACION DE AUTORIZACION</v>
          </cell>
          <cell r="O861" t="str">
            <v>413</v>
          </cell>
          <cell r="P861" t="str">
            <v>842</v>
          </cell>
          <cell r="Q861" t="str">
            <v xml:space="preserve"> SA-34 Prima de vacaciones- Acuerdo 002-2025 - incremento salarial vigencia 2025</v>
          </cell>
          <cell r="R861" t="str">
            <v>421101010010802</v>
          </cell>
          <cell r="S861" t="str">
            <v>Prima de vacaciones</v>
          </cell>
          <cell r="T861" t="str">
            <v>3-100-F002</v>
          </cell>
          <cell r="U861" t="str">
            <v>VA-Administrados de libre destinación</v>
          </cell>
          <cell r="V861" t="str">
            <v>000000000000000000260</v>
          </cell>
          <cell r="W861" t="str">
            <v>0260 - Programa Funcionamiento - CANAL CAPITAL</v>
          </cell>
          <cell r="X861" t="str">
            <v>PO/0260/0001/0000000260</v>
          </cell>
          <cell r="Z861" t="str">
            <v>funcionamiento Canal Capital</v>
          </cell>
          <cell r="AA861" t="str">
            <v>96</v>
          </cell>
          <cell r="AB861" t="str">
            <v>N/A ACTO ADMINISTRATIVO (RESOLUCIÓN, DECRETO, ACUERDO, ETC.)</v>
          </cell>
          <cell r="AC861" t="str">
            <v>0000000260</v>
          </cell>
          <cell r="AD861" t="str">
            <v>NIT</v>
          </cell>
          <cell r="AE861" t="str">
            <v>830012587</v>
          </cell>
          <cell r="AF861" t="str">
            <v>CANAL CAPITAL</v>
          </cell>
          <cell r="AG861" t="str">
            <v>1001781248</v>
          </cell>
          <cell r="AH861" t="str">
            <v>SANDRA YOMARY DIAZ SAAVEDRA</v>
          </cell>
          <cell r="AI861" t="str">
            <v>1006138140</v>
          </cell>
          <cell r="AJ861" t="str">
            <v>JAVIER AUGUSTO MEDINA PARRA</v>
          </cell>
          <cell r="AK861">
            <v>15382</v>
          </cell>
          <cell r="AL861">
            <v>0</v>
          </cell>
          <cell r="AM861">
            <v>0</v>
          </cell>
          <cell r="AN861">
            <v>15382</v>
          </cell>
          <cell r="AO861">
            <v>15382</v>
          </cell>
        </row>
        <row r="862">
          <cell r="I862" t="str">
            <v>685522</v>
          </cell>
          <cell r="J862">
            <v>45727</v>
          </cell>
          <cell r="K862">
            <v>46022</v>
          </cell>
          <cell r="L862" t="str">
            <v>295</v>
          </cell>
          <cell r="M862" t="str">
            <v>01</v>
          </cell>
          <cell r="N862" t="str">
            <v>RELACION DE AUTORIZACION</v>
          </cell>
          <cell r="O862" t="str">
            <v>402</v>
          </cell>
          <cell r="P862" t="str">
            <v>843</v>
          </cell>
          <cell r="Q862" t="str">
            <v xml:space="preserve"> SA-22 Gastos de representación - Acuerdo 002-2025 - incremento salarial vigencia 2025 </v>
          </cell>
          <cell r="R862" t="str">
            <v>4211010100103</v>
          </cell>
          <cell r="S862" t="str">
            <v>Gastos de representación</v>
          </cell>
          <cell r="T862" t="str">
            <v>3-100-F002</v>
          </cell>
          <cell r="U862" t="str">
            <v>VA-Administrados de libre destinación</v>
          </cell>
          <cell r="V862" t="str">
            <v>000000000000000000260</v>
          </cell>
          <cell r="W862" t="str">
            <v>0260 - Programa Funcionamiento - CANAL CAPITAL</v>
          </cell>
          <cell r="X862" t="str">
            <v>PO/0260/0001/0000000260</v>
          </cell>
          <cell r="Z862" t="str">
            <v>funcionamiento Canal Capital</v>
          </cell>
          <cell r="AA862" t="str">
            <v>96</v>
          </cell>
          <cell r="AB862" t="str">
            <v>N/A ACTO ADMINISTRATIVO (RESOLUCIÓN, DECRETO, ACUERDO, ETC.)</v>
          </cell>
          <cell r="AC862" t="str">
            <v>0000000260</v>
          </cell>
          <cell r="AD862" t="str">
            <v>NIT</v>
          </cell>
          <cell r="AE862" t="str">
            <v>830012587</v>
          </cell>
          <cell r="AF862" t="str">
            <v>CANAL CAPITAL</v>
          </cell>
          <cell r="AG862" t="str">
            <v>1001781248</v>
          </cell>
          <cell r="AH862" t="str">
            <v>SANDRA YOMARY DIAZ SAAVEDRA</v>
          </cell>
          <cell r="AI862" t="str">
            <v>1006138140</v>
          </cell>
          <cell r="AJ862" t="str">
            <v>JAVIER AUGUSTO MEDINA PARRA</v>
          </cell>
          <cell r="AK862">
            <v>4523396</v>
          </cell>
          <cell r="AL862">
            <v>0</v>
          </cell>
          <cell r="AM862">
            <v>0</v>
          </cell>
          <cell r="AN862">
            <v>4523396</v>
          </cell>
          <cell r="AO862">
            <v>4523396</v>
          </cell>
        </row>
        <row r="863">
          <cell r="I863" t="str">
            <v>13-SDH</v>
          </cell>
          <cell r="J863">
            <v>45727</v>
          </cell>
          <cell r="K863">
            <v>46022</v>
          </cell>
          <cell r="L863" t="str">
            <v>295</v>
          </cell>
          <cell r="M863" t="str">
            <v>01</v>
          </cell>
          <cell r="N863" t="str">
            <v>RELACION DE AUTORIZACION</v>
          </cell>
          <cell r="O863" t="str">
            <v>412</v>
          </cell>
          <cell r="P863" t="str">
            <v>844</v>
          </cell>
          <cell r="Q863" t="str">
            <v xml:space="preserve"> SA-32 Vacaciones Acuerdo 002-2025 - incremento salarial vigencia 2025</v>
          </cell>
          <cell r="R863" t="str">
            <v>4211010300101</v>
          </cell>
          <cell r="S863" t="str">
            <v>Vacaciones</v>
          </cell>
          <cell r="T863" t="str">
            <v>3-100-F002</v>
          </cell>
          <cell r="U863" t="str">
            <v>VA-Administrados de libre destinación</v>
          </cell>
          <cell r="V863" t="str">
            <v>000000000000000000260</v>
          </cell>
          <cell r="W863" t="str">
            <v>0260 - Programa Funcionamiento - CANAL CAPITAL</v>
          </cell>
          <cell r="X863" t="str">
            <v>PO/0260/0001/0000000260</v>
          </cell>
          <cell r="Z863" t="str">
            <v>funcionamiento Canal Capital</v>
          </cell>
          <cell r="AA863" t="str">
            <v>96</v>
          </cell>
          <cell r="AB863" t="str">
            <v>N/A ACTO ADMINISTRATIVO (RESOLUCIÓN, DECRETO, ACUERDO, ETC.)</v>
          </cell>
          <cell r="AC863" t="str">
            <v>0000000260</v>
          </cell>
          <cell r="AD863" t="str">
            <v>NIT</v>
          </cell>
          <cell r="AE863" t="str">
            <v>830012587</v>
          </cell>
          <cell r="AF863" t="str">
            <v>CANAL CAPITAL</v>
          </cell>
          <cell r="AG863" t="str">
            <v>1001781248</v>
          </cell>
          <cell r="AH863" t="str">
            <v>SANDRA YOMARY DIAZ SAAVEDRA</v>
          </cell>
          <cell r="AI863" t="str">
            <v>1006138140</v>
          </cell>
          <cell r="AJ863" t="str">
            <v>JAVIER AUGUSTO MEDINA PARRA</v>
          </cell>
          <cell r="AK863">
            <v>146128</v>
          </cell>
          <cell r="AL863">
            <v>0</v>
          </cell>
          <cell r="AM863">
            <v>0</v>
          </cell>
          <cell r="AN863">
            <v>146128</v>
          </cell>
          <cell r="AO863">
            <v>146128</v>
          </cell>
        </row>
        <row r="864">
          <cell r="I864" t="str">
            <v>12-SDH</v>
          </cell>
          <cell r="J864">
            <v>45727</v>
          </cell>
          <cell r="K864">
            <v>46022</v>
          </cell>
          <cell r="L864" t="str">
            <v>295</v>
          </cell>
          <cell r="M864" t="str">
            <v>01</v>
          </cell>
          <cell r="N864" t="str">
            <v>RELACION DE AUTORIZACION</v>
          </cell>
          <cell r="O864" t="str">
            <v>403</v>
          </cell>
          <cell r="P864" t="str">
            <v>845</v>
          </cell>
          <cell r="Q864" t="str">
            <v xml:space="preserve"> SA-23 Prima técnica salarial - Acuerdo 002-2025 - incremento salarial vigencia 2025</v>
          </cell>
          <cell r="R864" t="str">
            <v>4211010100109</v>
          </cell>
          <cell r="S864" t="str">
            <v>Prima técnica salarial</v>
          </cell>
          <cell r="T864" t="str">
            <v>3-100-F002</v>
          </cell>
          <cell r="U864" t="str">
            <v>VA-Administrados de libre destinación</v>
          </cell>
          <cell r="V864" t="str">
            <v>000000000000000000260</v>
          </cell>
          <cell r="W864" t="str">
            <v>0260 - Programa Funcionamiento - CANAL CAPITAL</v>
          </cell>
          <cell r="X864" t="str">
            <v>PO/0260/0001/0000000260</v>
          </cell>
          <cell r="Z864" t="str">
            <v>funcionamiento Canal Capital</v>
          </cell>
          <cell r="AA864" t="str">
            <v>96</v>
          </cell>
          <cell r="AB864" t="str">
            <v>N/A ACTO ADMINISTRATIVO (RESOLUCIÓN, DECRETO, ACUERDO, ETC.)</v>
          </cell>
          <cell r="AC864" t="str">
            <v>0000000260</v>
          </cell>
          <cell r="AD864" t="str">
            <v>NIT</v>
          </cell>
          <cell r="AE864" t="str">
            <v>830012587</v>
          </cell>
          <cell r="AF864" t="str">
            <v>CANAL CAPITAL</v>
          </cell>
          <cell r="AG864" t="str">
            <v>1001781248</v>
          </cell>
          <cell r="AH864" t="str">
            <v>SANDRA YOMARY DIAZ SAAVEDRA</v>
          </cell>
          <cell r="AI864" t="str">
            <v>1006138140</v>
          </cell>
          <cell r="AJ864" t="str">
            <v>JAVIER AUGUSTO MEDINA PARRA</v>
          </cell>
          <cell r="AK864">
            <v>5464316</v>
          </cell>
          <cell r="AL864">
            <v>0</v>
          </cell>
          <cell r="AM864">
            <v>0</v>
          </cell>
          <cell r="AN864">
            <v>5464316</v>
          </cell>
          <cell r="AO864">
            <v>5464316</v>
          </cell>
        </row>
        <row r="865">
          <cell r="I865" t="str">
            <v>15-SDH</v>
          </cell>
          <cell r="J865">
            <v>45727</v>
          </cell>
          <cell r="K865">
            <v>46022</v>
          </cell>
          <cell r="L865" t="str">
            <v>295</v>
          </cell>
          <cell r="M865" t="str">
            <v>01</v>
          </cell>
          <cell r="N865" t="str">
            <v>RELACION DE AUTORIZACION</v>
          </cell>
          <cell r="O865" t="str">
            <v>413</v>
          </cell>
          <cell r="P865" t="str">
            <v>846</v>
          </cell>
          <cell r="Q865" t="str">
            <v xml:space="preserve"> SA-34 Prima de vacaciones Acuerdo 002-2025 - incremento salarial vigencia 2025</v>
          </cell>
          <cell r="R865" t="str">
            <v>421101010010802</v>
          </cell>
          <cell r="S865" t="str">
            <v>Prima de vacaciones</v>
          </cell>
          <cell r="T865" t="str">
            <v>3-100-F002</v>
          </cell>
          <cell r="U865" t="str">
            <v>VA-Administrados de libre destinación</v>
          </cell>
          <cell r="V865" t="str">
            <v>000000000000000000260</v>
          </cell>
          <cell r="W865" t="str">
            <v>0260 - Programa Funcionamiento - CANAL CAPITAL</v>
          </cell>
          <cell r="X865" t="str">
            <v>PO/0260/0001/0000000260</v>
          </cell>
          <cell r="Z865" t="str">
            <v>funcionamiento Canal Capital</v>
          </cell>
          <cell r="AA865" t="str">
            <v>96</v>
          </cell>
          <cell r="AB865" t="str">
            <v>N/A ACTO ADMINISTRATIVO (RESOLUCIÓN, DECRETO, ACUERDO, ETC.)</v>
          </cell>
          <cell r="AC865" t="str">
            <v>0000000260</v>
          </cell>
          <cell r="AD865" t="str">
            <v>NIT</v>
          </cell>
          <cell r="AE865" t="str">
            <v>830012587</v>
          </cell>
          <cell r="AF865" t="str">
            <v>CANAL CAPITAL</v>
          </cell>
          <cell r="AG865" t="str">
            <v>1001781248</v>
          </cell>
          <cell r="AH865" t="str">
            <v>SANDRA YOMARY DIAZ SAAVEDRA</v>
          </cell>
          <cell r="AI865" t="str">
            <v>1006138140</v>
          </cell>
          <cell r="AJ865" t="str">
            <v>JAVIER AUGUSTO MEDINA PARRA</v>
          </cell>
          <cell r="AK865">
            <v>115364</v>
          </cell>
          <cell r="AL865">
            <v>0</v>
          </cell>
          <cell r="AM865">
            <v>0</v>
          </cell>
          <cell r="AN865">
            <v>115364</v>
          </cell>
          <cell r="AO865">
            <v>115364</v>
          </cell>
        </row>
        <row r="866">
          <cell r="I866" t="str">
            <v>13-SDH</v>
          </cell>
          <cell r="J866">
            <v>45727</v>
          </cell>
          <cell r="K866">
            <v>46022</v>
          </cell>
          <cell r="L866" t="str">
            <v>295</v>
          </cell>
          <cell r="M866" t="str">
            <v>01</v>
          </cell>
          <cell r="N866" t="str">
            <v>RELACION DE AUTORIZACION</v>
          </cell>
          <cell r="O866" t="str">
            <v>412</v>
          </cell>
          <cell r="P866" t="str">
            <v>847</v>
          </cell>
          <cell r="Q866" t="str">
            <v xml:space="preserve"> SA-32 Vacaciones- Acuerdo 002-2025 - incremento salarial vigencia 2025</v>
          </cell>
          <cell r="R866" t="str">
            <v>4211010300101</v>
          </cell>
          <cell r="S866" t="str">
            <v>Vacaciones</v>
          </cell>
          <cell r="T866" t="str">
            <v>3-100-F002</v>
          </cell>
          <cell r="U866" t="str">
            <v>VA-Administrados de libre destinación</v>
          </cell>
          <cell r="V866" t="str">
            <v>000000000000000000260</v>
          </cell>
          <cell r="W866" t="str">
            <v>0260 - Programa Funcionamiento - CANAL CAPITAL</v>
          </cell>
          <cell r="X866" t="str">
            <v>PO/0260/0001/0000000260</v>
          </cell>
          <cell r="Z866" t="str">
            <v>funcionamiento Canal Capital</v>
          </cell>
          <cell r="AA866" t="str">
            <v>96</v>
          </cell>
          <cell r="AB866" t="str">
            <v>N/A ACTO ADMINISTRATIVO (RESOLUCIÓN, DECRETO, ACUERDO, ETC.)</v>
          </cell>
          <cell r="AC866" t="str">
            <v>0000000260</v>
          </cell>
          <cell r="AD866" t="str">
            <v>NIT</v>
          </cell>
          <cell r="AE866" t="str">
            <v>830012587</v>
          </cell>
          <cell r="AF866" t="str">
            <v>CANAL CAPITAL</v>
          </cell>
          <cell r="AG866" t="str">
            <v>1001781248</v>
          </cell>
          <cell r="AH866" t="str">
            <v>SANDRA YOMARY DIAZ SAAVEDRA</v>
          </cell>
          <cell r="AI866" t="str">
            <v>1006138140</v>
          </cell>
          <cell r="AJ866" t="str">
            <v>JAVIER AUGUSTO MEDINA PARRA</v>
          </cell>
          <cell r="AK866">
            <v>224769</v>
          </cell>
          <cell r="AL866">
            <v>0</v>
          </cell>
          <cell r="AM866">
            <v>0</v>
          </cell>
          <cell r="AN866">
            <v>224769</v>
          </cell>
          <cell r="AO866">
            <v>224769</v>
          </cell>
        </row>
        <row r="867">
          <cell r="I867" t="str">
            <v>11-SDH</v>
          </cell>
          <cell r="J867">
            <v>45727</v>
          </cell>
          <cell r="K867">
            <v>46022</v>
          </cell>
          <cell r="L867" t="str">
            <v>295</v>
          </cell>
          <cell r="M867" t="str">
            <v>01</v>
          </cell>
          <cell r="N867" t="str">
            <v>RELACION DE AUTORIZACION</v>
          </cell>
          <cell r="O867" t="str">
            <v>404</v>
          </cell>
          <cell r="P867" t="str">
            <v>848</v>
          </cell>
          <cell r="Q867" t="str">
            <v xml:space="preserve"> SA-24 Bonificación por servicios prestados - Acuerdo 002-2025 - incremento salarial vigencia 2025</v>
          </cell>
          <cell r="R867" t="str">
            <v>4211010100107</v>
          </cell>
          <cell r="S867" t="str">
            <v>Bonificación por servicios prestados</v>
          </cell>
          <cell r="T867" t="str">
            <v>3-100-F002</v>
          </cell>
          <cell r="U867" t="str">
            <v>VA-Administrados de libre destinación</v>
          </cell>
          <cell r="V867" t="str">
            <v>000000000000000000260</v>
          </cell>
          <cell r="W867" t="str">
            <v>0260 - Programa Funcionamiento - CANAL CAPITAL</v>
          </cell>
          <cell r="X867" t="str">
            <v>PO/0260/0001/0000000260</v>
          </cell>
          <cell r="Z867" t="str">
            <v>funcionamiento Canal Capital</v>
          </cell>
          <cell r="AA867" t="str">
            <v>96</v>
          </cell>
          <cell r="AB867" t="str">
            <v>N/A ACTO ADMINISTRATIVO (RESOLUCIÓN, DECRETO, ACUERDO, ETC.)</v>
          </cell>
          <cell r="AC867" t="str">
            <v>0000000260</v>
          </cell>
          <cell r="AD867" t="str">
            <v>NIT</v>
          </cell>
          <cell r="AE867" t="str">
            <v>830012587</v>
          </cell>
          <cell r="AF867" t="str">
            <v>CANAL CAPITAL</v>
          </cell>
          <cell r="AG867" t="str">
            <v>1001781248</v>
          </cell>
          <cell r="AH867" t="str">
            <v>SANDRA YOMARY DIAZ SAAVEDRA</v>
          </cell>
          <cell r="AI867" t="str">
            <v>1006138140</v>
          </cell>
          <cell r="AJ867" t="str">
            <v>JAVIER AUGUSTO MEDINA PARRA</v>
          </cell>
          <cell r="AK867">
            <v>459434</v>
          </cell>
          <cell r="AL867">
            <v>0</v>
          </cell>
          <cell r="AM867">
            <v>0</v>
          </cell>
          <cell r="AN867">
            <v>459434</v>
          </cell>
          <cell r="AO867">
            <v>459434</v>
          </cell>
        </row>
        <row r="868">
          <cell r="I868" t="str">
            <v>0233-2025</v>
          </cell>
          <cell r="J868">
            <v>45727</v>
          </cell>
          <cell r="K868">
            <v>45941</v>
          </cell>
          <cell r="L868" t="str">
            <v>214</v>
          </cell>
          <cell r="M868" t="str">
            <v>02</v>
          </cell>
          <cell r="N868" t="str">
            <v>ORDENES DE PAGO</v>
          </cell>
          <cell r="O868" t="str">
            <v>815</v>
          </cell>
          <cell r="P868" t="str">
            <v>849</v>
          </cell>
          <cell r="Q868" t="str">
            <v xml:space="preserve"> SA-137 8372 - Proveer sus servicios profesionales de manera autónoma e independiente para la actualización de las Tablas de Retención Documental de Canal Capital.</v>
          </cell>
          <cell r="R868" t="str">
            <v>42120202008</v>
          </cell>
          <cell r="S868" t="str">
            <v>Servicios prestados a las empresas y servicios de producción</v>
          </cell>
          <cell r="T868" t="str">
            <v>3-100-F002</v>
          </cell>
          <cell r="U868" t="str">
            <v>VA-Administrados de libre destinación</v>
          </cell>
          <cell r="V868" t="str">
            <v>000000000000000000260</v>
          </cell>
          <cell r="W868" t="str">
            <v>0260 - Programa Funcionamiento - CANAL CAPITAL</v>
          </cell>
          <cell r="X868" t="str">
            <v>PO/0260/0001/0000000260</v>
          </cell>
          <cell r="Z868" t="str">
            <v>funcionamiento Canal Capital</v>
          </cell>
          <cell r="AA868" t="str">
            <v>11</v>
          </cell>
          <cell r="AB868" t="str">
            <v>RÉGIMEN ESPECIAL</v>
          </cell>
          <cell r="AC868" t="str">
            <v>1011934074</v>
          </cell>
          <cell r="AD868" t="str">
            <v>CC</v>
          </cell>
          <cell r="AE868" t="str">
            <v>1072749648</v>
          </cell>
          <cell r="AF868" t="str">
            <v>ANGELICA  CASTIBLANCO ALGECIRA</v>
          </cell>
          <cell r="AG868" t="str">
            <v>1001781248</v>
          </cell>
          <cell r="AH868" t="str">
            <v>SANDRA YOMARY DIAZ SAAVEDRA</v>
          </cell>
          <cell r="AI868" t="str">
            <v>1006767230</v>
          </cell>
          <cell r="AJ868" t="str">
            <v>JUANA AMALIA GONZALEZ HERNANDEZ</v>
          </cell>
          <cell r="AK868">
            <v>35000000</v>
          </cell>
          <cell r="AL868">
            <v>0</v>
          </cell>
          <cell r="AM868">
            <v>0</v>
          </cell>
          <cell r="AN868">
            <v>35000000</v>
          </cell>
          <cell r="AO868">
            <v>0</v>
          </cell>
        </row>
        <row r="869">
          <cell r="I869" t="str">
            <v>0228-2025</v>
          </cell>
          <cell r="J869">
            <v>45721</v>
          </cell>
          <cell r="K869">
            <v>45965</v>
          </cell>
          <cell r="L869" t="str">
            <v>244</v>
          </cell>
          <cell r="M869" t="str">
            <v>02</v>
          </cell>
          <cell r="N869" t="str">
            <v>ORDENES DE PAGO</v>
          </cell>
          <cell r="O869" t="str">
            <v>814</v>
          </cell>
          <cell r="P869" t="str">
            <v>824</v>
          </cell>
          <cell r="Q869" t="str">
            <v xml:space="preserve"> COM-3 8655 - Proveer, de manera autónoma e independiente, sus servicios profesionales para apoyar las actividades de diseño y diagramación de piezas gráficas, presentaciones, boletines y demás  publicaciones requeridas por Canal Capital y sus marcas.</v>
          </cell>
          <cell r="R869" t="str">
            <v>42450208</v>
          </cell>
          <cell r="S869" t="str">
            <v>Servicios prestados a las empresas y servicios de producción</v>
          </cell>
          <cell r="T869" t="str">
            <v>3-100-F002</v>
          </cell>
          <cell r="U869" t="str">
            <v>VA-Administrados de libre destinación</v>
          </cell>
          <cell r="V869" t="str">
            <v>332000000000000000260</v>
          </cell>
          <cell r="W869" t="str">
            <v>Gtos de Operación CANAL CAPITAL</v>
          </cell>
          <cell r="X869" t="str">
            <v>PO/0260/0001/GAST_OPE</v>
          </cell>
          <cell r="Z869" t="str">
            <v>Gastos Operacionales</v>
          </cell>
          <cell r="AA869" t="str">
            <v>11</v>
          </cell>
          <cell r="AB869" t="str">
            <v>RÉGIMEN ESPECIAL</v>
          </cell>
          <cell r="AC869" t="str">
            <v>1006777359</v>
          </cell>
          <cell r="AD869" t="str">
            <v>CC</v>
          </cell>
          <cell r="AE869" t="str">
            <v>53072115</v>
          </cell>
          <cell r="AF869" t="str">
            <v>DIANA MARCELA ORTEGA TOCUA</v>
          </cell>
          <cell r="AG869" t="str">
            <v>1001781248</v>
          </cell>
          <cell r="AH869" t="str">
            <v>SANDRA YOMARY DIAZ SAAVEDRA</v>
          </cell>
          <cell r="AI869" t="str">
            <v>1000256877</v>
          </cell>
          <cell r="AJ869" t="str">
            <v>PAULA ARENAS CANAL</v>
          </cell>
          <cell r="AK869">
            <v>41296000</v>
          </cell>
          <cell r="AL869">
            <v>0</v>
          </cell>
          <cell r="AM869">
            <v>0</v>
          </cell>
          <cell r="AN869">
            <v>41296000</v>
          </cell>
          <cell r="AO869">
            <v>0</v>
          </cell>
        </row>
        <row r="870">
          <cell r="I870" t="str">
            <v>0229-2025</v>
          </cell>
          <cell r="J870">
            <v>45721</v>
          </cell>
          <cell r="K870">
            <v>45965</v>
          </cell>
          <cell r="L870" t="str">
            <v>244</v>
          </cell>
          <cell r="M870" t="str">
            <v>02</v>
          </cell>
          <cell r="N870" t="str">
            <v>ORDENES DE PAGO</v>
          </cell>
          <cell r="O870" t="str">
            <v>813</v>
          </cell>
          <cell r="P870" t="str">
            <v>823</v>
          </cell>
          <cell r="Q870" t="str">
            <v xml:space="preserve"> COM-2 8653 - Proveer, de manera autónoma e independiente, los servicios para apoyar la ejecución y seguimiento de las actividades contempladas en la estrategia de comunicación interna y externa de Canal Capital y sus marcas.</v>
          </cell>
          <cell r="R870" t="str">
            <v>42450208</v>
          </cell>
          <cell r="S870" t="str">
            <v>Servicios prestados a las empresas y servicios de producción</v>
          </cell>
          <cell r="T870" t="str">
            <v>3-100-F002</v>
          </cell>
          <cell r="U870" t="str">
            <v>VA-Administrados de libre destinación</v>
          </cell>
          <cell r="V870" t="str">
            <v>332000000000000000260</v>
          </cell>
          <cell r="W870" t="str">
            <v>Gtos de Operación CANAL CAPITAL</v>
          </cell>
          <cell r="X870" t="str">
            <v>PO/0260/0001/GAST_OPE</v>
          </cell>
          <cell r="Z870" t="str">
            <v>Gastos Operacionales</v>
          </cell>
          <cell r="AA870" t="str">
            <v>11</v>
          </cell>
          <cell r="AB870" t="str">
            <v>RÉGIMEN ESPECIAL</v>
          </cell>
          <cell r="AC870" t="str">
            <v>1000784501</v>
          </cell>
          <cell r="AD870" t="str">
            <v>CC</v>
          </cell>
          <cell r="AE870" t="str">
            <v>52964372</v>
          </cell>
          <cell r="AF870" t="str">
            <v>VIVIANA PAOLA RUBIANO CALDERON</v>
          </cell>
          <cell r="AG870" t="str">
            <v>1001781248</v>
          </cell>
          <cell r="AH870" t="str">
            <v>SANDRA YOMARY DIAZ SAAVEDRA</v>
          </cell>
          <cell r="AI870" t="str">
            <v>1000256877</v>
          </cell>
          <cell r="AJ870" t="str">
            <v>PAULA ARENAS CANAL</v>
          </cell>
          <cell r="AK870">
            <v>56000000</v>
          </cell>
          <cell r="AL870">
            <v>0</v>
          </cell>
          <cell r="AM870">
            <v>0</v>
          </cell>
          <cell r="AN870">
            <v>56000000</v>
          </cell>
          <cell r="AO870">
            <v>0</v>
          </cell>
        </row>
        <row r="871">
          <cell r="I871" t="str">
            <v>0230-2025</v>
          </cell>
          <cell r="J871">
            <v>45722</v>
          </cell>
          <cell r="K871">
            <v>45952</v>
          </cell>
          <cell r="L871" t="str">
            <v>230</v>
          </cell>
          <cell r="M871" t="str">
            <v>02</v>
          </cell>
          <cell r="N871" t="str">
            <v>ORDENES DE PAGO</v>
          </cell>
          <cell r="O871" t="str">
            <v>802</v>
          </cell>
          <cell r="P871" t="str">
            <v>827</v>
          </cell>
          <cell r="Q871" t="str">
            <v xml:space="preserve"> DO-226 10699 - Proveer de manera autónoma e independiente los servicios requeridos para desarrollar actividades de closed caption para Canal  Capital y sus otras señales.</v>
          </cell>
          <cell r="R871" t="str">
            <v>42450209</v>
          </cell>
          <cell r="S871" t="str">
            <v>Servicios para la comunidad, sociales y personales</v>
          </cell>
          <cell r="T871" t="str">
            <v>3-100-F002</v>
          </cell>
          <cell r="U871" t="str">
            <v>VA-Administrados de libre destinación</v>
          </cell>
          <cell r="V871" t="str">
            <v>332000000000000000260</v>
          </cell>
          <cell r="W871" t="str">
            <v>Gtos de Operación CANAL CAPITAL</v>
          </cell>
          <cell r="X871" t="str">
            <v>PO/0260/0001/GAST_OPE</v>
          </cell>
          <cell r="Z871" t="str">
            <v>Gastos Operacionales</v>
          </cell>
          <cell r="AA871" t="str">
            <v>11</v>
          </cell>
          <cell r="AB871" t="str">
            <v>RÉGIMEN ESPECIAL</v>
          </cell>
          <cell r="AC871" t="str">
            <v>1002991308</v>
          </cell>
          <cell r="AD871" t="str">
            <v>CC</v>
          </cell>
          <cell r="AE871" t="str">
            <v>30204678</v>
          </cell>
          <cell r="AF871" t="str">
            <v>YANET  ARDILA QUIROGA</v>
          </cell>
          <cell r="AG871" t="str">
            <v>1001781248</v>
          </cell>
          <cell r="AH871" t="str">
            <v>SANDRA YOMARY DIAZ SAAVEDRA</v>
          </cell>
          <cell r="AI871" t="str">
            <v>1004759166</v>
          </cell>
          <cell r="AJ871" t="str">
            <v>DAVID CAMILO VARGAS MEJIA</v>
          </cell>
          <cell r="AK871">
            <v>22700000</v>
          </cell>
          <cell r="AL871">
            <v>0</v>
          </cell>
          <cell r="AM871">
            <v>0</v>
          </cell>
          <cell r="AN871">
            <v>22700000</v>
          </cell>
          <cell r="AO871">
            <v>0</v>
          </cell>
        </row>
        <row r="872">
          <cell r="I872" t="str">
            <v>0231-2025</v>
          </cell>
          <cell r="J872">
            <v>45723</v>
          </cell>
          <cell r="K872">
            <v>45844</v>
          </cell>
          <cell r="L872" t="str">
            <v>121</v>
          </cell>
          <cell r="M872" t="str">
            <v>02</v>
          </cell>
          <cell r="N872" t="str">
            <v>ORDENES DE PAGO</v>
          </cell>
          <cell r="O872" t="str">
            <v>817</v>
          </cell>
          <cell r="P872" t="str">
            <v>830</v>
          </cell>
          <cell r="Q872" t="str">
            <v xml:space="preserve"> DO-246 9809 - Proveer de manera autónoma e independiente los servicios requeridos para desarrollar actividades de programación del canal Eureka.</v>
          </cell>
          <cell r="R872" t="str">
            <v>42450209</v>
          </cell>
          <cell r="S872" t="str">
            <v>Servicios para la comunidad, sociales y personales</v>
          </cell>
          <cell r="T872" t="str">
            <v>3-100-F002</v>
          </cell>
          <cell r="U872" t="str">
            <v>VA-Administrados de libre destinación</v>
          </cell>
          <cell r="V872" t="str">
            <v>332000000000000000260</v>
          </cell>
          <cell r="W872" t="str">
            <v>Gtos de Operación CANAL CAPITAL</v>
          </cell>
          <cell r="X872" t="str">
            <v>PO/0260/0001/GAST_OPE</v>
          </cell>
          <cell r="Z872" t="str">
            <v>Gastos Operacionales</v>
          </cell>
          <cell r="AA872" t="str">
            <v>11</v>
          </cell>
          <cell r="AB872" t="str">
            <v>RÉGIMEN ESPECIAL</v>
          </cell>
          <cell r="AC872" t="str">
            <v>1003020828</v>
          </cell>
          <cell r="AD872" t="str">
            <v>CC</v>
          </cell>
          <cell r="AE872" t="str">
            <v>52620704</v>
          </cell>
          <cell r="AF872" t="str">
            <v>EDNA KATERINE MORENO VELANDIA</v>
          </cell>
          <cell r="AG872" t="str">
            <v>1001781248</v>
          </cell>
          <cell r="AH872" t="str">
            <v>SANDRA YOMARY DIAZ SAAVEDRA</v>
          </cell>
          <cell r="AI872" t="str">
            <v>1004759166</v>
          </cell>
          <cell r="AJ872" t="str">
            <v>DAVID CAMILO VARGAS MEJIA</v>
          </cell>
          <cell r="AK872">
            <v>39600000</v>
          </cell>
          <cell r="AL872">
            <v>0</v>
          </cell>
          <cell r="AM872">
            <v>0</v>
          </cell>
          <cell r="AN872">
            <v>39600000</v>
          </cell>
          <cell r="AO872">
            <v>0</v>
          </cell>
        </row>
        <row r="873">
          <cell r="I873" t="str">
            <v>0232-2025</v>
          </cell>
          <cell r="J873">
            <v>45728</v>
          </cell>
          <cell r="K873">
            <v>46022</v>
          </cell>
          <cell r="L873" t="str">
            <v>294</v>
          </cell>
          <cell r="M873" t="str">
            <v>02</v>
          </cell>
          <cell r="N873" t="str">
            <v>ORDENES DE PAGO</v>
          </cell>
          <cell r="O873" t="str">
            <v>725</v>
          </cell>
          <cell r="P873" t="str">
            <v>851</v>
          </cell>
          <cell r="Q873" t="str">
            <v xml:space="preserve"> SA-106 9999 - Proveer de manera autónoma e independiente sus servicios para apoyar en las actividades de gestión documental, Archivo físico y audiovisual en el desarrollo del Contrato Interadministrativo 4213000-1267-2024 con numeración interna CV- 002-2024 entre Canal Capital y la Secretaría General de la Alcaldía Mayor de Bogotá- Dirección Distrital de Archivo de Bogotá.</v>
          </cell>
          <cell r="R873" t="str">
            <v>42120202008</v>
          </cell>
          <cell r="S873" t="str">
            <v>Servicios prestados a las empresas y servicios de producción</v>
          </cell>
          <cell r="T873" t="str">
            <v>3-100-F002</v>
          </cell>
          <cell r="U873" t="str">
            <v>VA-Administrados de libre destinación</v>
          </cell>
          <cell r="V873" t="str">
            <v>000000000000000000260</v>
          </cell>
          <cell r="W873" t="str">
            <v>0260 - Programa Funcionamiento - CANAL CAPITAL</v>
          </cell>
          <cell r="X873" t="str">
            <v>PO/0260/0001/0000000260</v>
          </cell>
          <cell r="Z873" t="str">
            <v>funcionamiento Canal Capital</v>
          </cell>
          <cell r="AA873" t="str">
            <v>11</v>
          </cell>
          <cell r="AB873" t="str">
            <v>RÉGIMEN ESPECIAL</v>
          </cell>
          <cell r="AC873" t="str">
            <v>1013073944</v>
          </cell>
          <cell r="AD873" t="str">
            <v>TI</v>
          </cell>
          <cell r="AE873" t="str">
            <v>1000726116</v>
          </cell>
          <cell r="AF873" t="str">
            <v>JEFFERSON SANTIAGO CHAVEZ ESPINOSA</v>
          </cell>
          <cell r="AG873" t="str">
            <v>1001781248</v>
          </cell>
          <cell r="AH873" t="str">
            <v>SANDRA YOMARY DIAZ SAAVEDRA</v>
          </cell>
          <cell r="AI873" t="str">
            <v>1006767230</v>
          </cell>
          <cell r="AJ873" t="str">
            <v>JUANA AMALIA GONZALEZ HERNANDEZ</v>
          </cell>
          <cell r="AK873">
            <v>23805000</v>
          </cell>
          <cell r="AL873">
            <v>0</v>
          </cell>
          <cell r="AM873">
            <v>0</v>
          </cell>
          <cell r="AN873">
            <v>23805000</v>
          </cell>
          <cell r="AO873">
            <v>1507650</v>
          </cell>
        </row>
        <row r="874">
          <cell r="I874" t="str">
            <v>21-RP</v>
          </cell>
          <cell r="J874">
            <v>45730</v>
          </cell>
          <cell r="K874">
            <v>45747</v>
          </cell>
          <cell r="L874" t="str">
            <v>17</v>
          </cell>
          <cell r="M874" t="str">
            <v>02</v>
          </cell>
          <cell r="N874" t="str">
            <v>ORDENES DE PAGO</v>
          </cell>
          <cell r="O874" t="str">
            <v>439</v>
          </cell>
          <cell r="P874" t="str">
            <v>855</v>
          </cell>
          <cell r="Q874" t="str">
            <v xml:space="preserve"> SA-53 Servicio de Telefonía fija ETB para Canal Capital sede calle 69 - Pago factura No FC 001000166978, del periodo 1/02/2025 al 28/02/2025. </v>
          </cell>
          <cell r="R874" t="str">
            <v>42120202008</v>
          </cell>
          <cell r="S874" t="str">
            <v>Servicios prestados a las empresas y servicios de producción</v>
          </cell>
          <cell r="T874" t="str">
            <v>3-100-F002</v>
          </cell>
          <cell r="U874" t="str">
            <v>VA-Administrados de libre destinación</v>
          </cell>
          <cell r="V874" t="str">
            <v>000000000000000000260</v>
          </cell>
          <cell r="W874" t="str">
            <v>0260 - Programa Funcionamiento - CANAL CAPITAL</v>
          </cell>
          <cell r="X874" t="str">
            <v>PO/0260/0001/0000000260</v>
          </cell>
          <cell r="Z874" t="str">
            <v>funcionamiento Canal Capital</v>
          </cell>
          <cell r="AA874" t="str">
            <v>93</v>
          </cell>
          <cell r="AB874" t="str">
            <v>N/A SERVICIOS PÚBLICOS</v>
          </cell>
          <cell r="AC874" t="str">
            <v>1000451829</v>
          </cell>
          <cell r="AD874" t="str">
            <v>NIT</v>
          </cell>
          <cell r="AE874" t="str">
            <v>899999115</v>
          </cell>
          <cell r="AF874" t="str">
            <v>EMPRESA DE TELECOMUNICACIONES DE BOGOTÁ S.A. E.S.P. - ETB S.A. ESP</v>
          </cell>
          <cell r="AG874" t="str">
            <v>1001781248</v>
          </cell>
          <cell r="AH874" t="str">
            <v>SANDRA YOMARY DIAZ SAAVEDRA</v>
          </cell>
          <cell r="AI874" t="str">
            <v>1006138140</v>
          </cell>
          <cell r="AJ874" t="str">
            <v>JAVIER AUGUSTO MEDINA PARRA</v>
          </cell>
          <cell r="AK874">
            <v>991660</v>
          </cell>
          <cell r="AL874">
            <v>0</v>
          </cell>
          <cell r="AM874">
            <v>0</v>
          </cell>
          <cell r="AN874">
            <v>991660</v>
          </cell>
          <cell r="AO874">
            <v>991660</v>
          </cell>
        </row>
        <row r="875">
          <cell r="I875" t="str">
            <v>20-RP</v>
          </cell>
          <cell r="J875">
            <v>45730</v>
          </cell>
          <cell r="K875">
            <v>45747</v>
          </cell>
          <cell r="L875" t="str">
            <v>17</v>
          </cell>
          <cell r="M875" t="str">
            <v>02</v>
          </cell>
          <cell r="N875" t="str">
            <v>ORDENES DE PAGO</v>
          </cell>
          <cell r="O875" t="str">
            <v>438</v>
          </cell>
          <cell r="P875" t="str">
            <v>856</v>
          </cell>
          <cell r="Q875" t="str">
            <v xml:space="preserve"> SA-52 Servicio de Telefonía fija ETB para Canal Capital sede calle 26, Pago factura No FC 001000161311, del periodo 1/02/2025 al 28/02/2025. </v>
          </cell>
          <cell r="R875" t="str">
            <v>42120202008</v>
          </cell>
          <cell r="S875" t="str">
            <v>Servicios prestados a las empresas y servicios de producción</v>
          </cell>
          <cell r="T875" t="str">
            <v>3-100-F002</v>
          </cell>
          <cell r="U875" t="str">
            <v>VA-Administrados de libre destinación</v>
          </cell>
          <cell r="V875" t="str">
            <v>000000000000000000260</v>
          </cell>
          <cell r="W875" t="str">
            <v>0260 - Programa Funcionamiento - CANAL CAPITAL</v>
          </cell>
          <cell r="X875" t="str">
            <v>PO/0260/0001/0000000260</v>
          </cell>
          <cell r="Z875" t="str">
            <v>funcionamiento Canal Capital</v>
          </cell>
          <cell r="AA875" t="str">
            <v>93</v>
          </cell>
          <cell r="AB875" t="str">
            <v>N/A SERVICIOS PÚBLICOS</v>
          </cell>
          <cell r="AC875" t="str">
            <v>1000451829</v>
          </cell>
          <cell r="AD875" t="str">
            <v>NIT</v>
          </cell>
          <cell r="AE875" t="str">
            <v>899999115</v>
          </cell>
          <cell r="AF875" t="str">
            <v>EMPRESA DE TELECOMUNICACIONES DE BOGOTÁ S.A. E.S.P. - ETB S.A. ESP</v>
          </cell>
          <cell r="AG875" t="str">
            <v>1001781248</v>
          </cell>
          <cell r="AH875" t="str">
            <v>SANDRA YOMARY DIAZ SAAVEDRA</v>
          </cell>
          <cell r="AI875" t="str">
            <v>1006138140</v>
          </cell>
          <cell r="AJ875" t="str">
            <v>JAVIER AUGUSTO MEDINA PARRA</v>
          </cell>
          <cell r="AK875">
            <v>3018680</v>
          </cell>
          <cell r="AL875">
            <v>0</v>
          </cell>
          <cell r="AM875">
            <v>0</v>
          </cell>
          <cell r="AN875">
            <v>3018680</v>
          </cell>
          <cell r="AO875">
            <v>3018680</v>
          </cell>
        </row>
        <row r="876">
          <cell r="I876" t="str">
            <v>19-RP</v>
          </cell>
          <cell r="J876">
            <v>45730</v>
          </cell>
          <cell r="K876">
            <v>45747</v>
          </cell>
          <cell r="L876" t="str">
            <v>17</v>
          </cell>
          <cell r="M876" t="str">
            <v>02</v>
          </cell>
          <cell r="N876" t="str">
            <v>ORDENES DE PAGO</v>
          </cell>
          <cell r="O876" t="str">
            <v>437</v>
          </cell>
          <cell r="P876" t="str">
            <v>857</v>
          </cell>
          <cell r="Q876" t="str">
            <v xml:space="preserve"> SA-51 Servicio de plan corporativo de telefonía móvil para Canal Capital Movistar Pago factura No BEC441062124, del periodo 10/03/2025 al 9/04/2025.  </v>
          </cell>
          <cell r="R876" t="str">
            <v>42120202008</v>
          </cell>
          <cell r="S876" t="str">
            <v>Servicios prestados a las empresas y servicios de producción</v>
          </cell>
          <cell r="T876" t="str">
            <v>3-100-F002</v>
          </cell>
          <cell r="U876" t="str">
            <v>VA-Administrados de libre destinación</v>
          </cell>
          <cell r="V876" t="str">
            <v>000000000000000000260</v>
          </cell>
          <cell r="W876" t="str">
            <v>0260 - Programa Funcionamiento - CANAL CAPITAL</v>
          </cell>
          <cell r="X876" t="str">
            <v>PO/0260/0001/0000000260</v>
          </cell>
          <cell r="Z876" t="str">
            <v>funcionamiento Canal Capital</v>
          </cell>
          <cell r="AA876" t="str">
            <v>93</v>
          </cell>
          <cell r="AB876" t="str">
            <v>N/A SERVICIOS PÚBLICOS</v>
          </cell>
          <cell r="AC876" t="str">
            <v>1000452491</v>
          </cell>
          <cell r="AD876" t="str">
            <v>NIT</v>
          </cell>
          <cell r="AE876" t="str">
            <v>830122566</v>
          </cell>
          <cell r="AF876" t="str">
            <v>COLOMBIA TELECOMUNICACIONES S.A ESP BIC</v>
          </cell>
          <cell r="AG876" t="str">
            <v>1001781248</v>
          </cell>
          <cell r="AH876" t="str">
            <v>SANDRA YOMARY DIAZ SAAVEDRA</v>
          </cell>
          <cell r="AI876" t="str">
            <v>1006138140</v>
          </cell>
          <cell r="AJ876" t="str">
            <v>JAVIER AUGUSTO MEDINA PARRA</v>
          </cell>
          <cell r="AK876">
            <v>137928</v>
          </cell>
          <cell r="AL876">
            <v>0</v>
          </cell>
          <cell r="AM876">
            <v>0</v>
          </cell>
          <cell r="AN876">
            <v>137928</v>
          </cell>
          <cell r="AO876">
            <v>137928</v>
          </cell>
        </row>
        <row r="877">
          <cell r="I877" t="str">
            <v>0234-2025</v>
          </cell>
          <cell r="J877">
            <v>45728</v>
          </cell>
          <cell r="K877">
            <v>46002</v>
          </cell>
          <cell r="L877" t="str">
            <v>274</v>
          </cell>
          <cell r="M877" t="str">
            <v>02</v>
          </cell>
          <cell r="N877" t="str">
            <v>ORDENES DE PAGO</v>
          </cell>
          <cell r="O877" t="str">
            <v>592</v>
          </cell>
          <cell r="P877" t="str">
            <v>850</v>
          </cell>
          <cell r="Q877" t="str">
            <v xml:space="preserve"> DO-141 9877 - Proveer de manera autónoma e independiente los servicios requeridos para desarrollar actividades de soporte técnico de Canal Capital y sus otras señales.</v>
          </cell>
          <cell r="R877" t="str">
            <v>42450209</v>
          </cell>
          <cell r="S877" t="str">
            <v>Servicios para la comunidad, sociales y personales</v>
          </cell>
          <cell r="T877" t="str">
            <v>3-100-F002</v>
          </cell>
          <cell r="U877" t="str">
            <v>VA-Administrados de libre destinación</v>
          </cell>
          <cell r="V877" t="str">
            <v>332000000000000000260</v>
          </cell>
          <cell r="W877" t="str">
            <v>Gtos de Operación CANAL CAPITAL</v>
          </cell>
          <cell r="X877" t="str">
            <v>PO/0260/0001/GAST_OPE</v>
          </cell>
          <cell r="Z877" t="str">
            <v>Gastos Operacionales</v>
          </cell>
          <cell r="AA877" t="str">
            <v>11</v>
          </cell>
          <cell r="AB877" t="str">
            <v>RÉGIMEN ESPECIAL</v>
          </cell>
          <cell r="AC877" t="str">
            <v>1000677938</v>
          </cell>
          <cell r="AD877" t="str">
            <v>CC</v>
          </cell>
          <cell r="AE877" t="str">
            <v>80241986</v>
          </cell>
          <cell r="AF877" t="str">
            <v>LUIS FERNANDO ROJAS POVEDA</v>
          </cell>
          <cell r="AG877" t="str">
            <v>1001781248</v>
          </cell>
          <cell r="AH877" t="str">
            <v>SANDRA YOMARY DIAZ SAAVEDRA</v>
          </cell>
          <cell r="AI877" t="str">
            <v>1004759166</v>
          </cell>
          <cell r="AJ877" t="str">
            <v>DAVID CAMILO VARGAS MEJIA</v>
          </cell>
          <cell r="AK877">
            <v>20805530</v>
          </cell>
          <cell r="AL877">
            <v>0</v>
          </cell>
          <cell r="AM877">
            <v>0</v>
          </cell>
          <cell r="AN877">
            <v>20805530</v>
          </cell>
          <cell r="AO877">
            <v>0</v>
          </cell>
        </row>
        <row r="878">
          <cell r="I878" t="str">
            <v>9-SDH</v>
          </cell>
          <cell r="J878">
            <v>45730</v>
          </cell>
          <cell r="K878">
            <v>46022</v>
          </cell>
          <cell r="L878" t="str">
            <v>292</v>
          </cell>
          <cell r="M878" t="str">
            <v>01</v>
          </cell>
          <cell r="N878" t="str">
            <v>RELACION DE AUTORIZACION</v>
          </cell>
          <cell r="O878" t="str">
            <v>401</v>
          </cell>
          <cell r="P878" t="str">
            <v>859</v>
          </cell>
          <cell r="Q878" t="str">
            <v xml:space="preserve"> SA-21 Sueldos Personal de Nómina. Nómina de treinta y cinco (35) cargos de la planta y un (1) aprendiz SENA correspondiente al mes de marzo de 2025.</v>
          </cell>
          <cell r="R878" t="str">
            <v>4211010100101</v>
          </cell>
          <cell r="S878" t="str">
            <v>Sueldo básico</v>
          </cell>
          <cell r="T878" t="str">
            <v>3-100-F002</v>
          </cell>
          <cell r="U878" t="str">
            <v>VA-Administrados de libre destinación</v>
          </cell>
          <cell r="V878" t="str">
            <v>000000000000000000260</v>
          </cell>
          <cell r="W878" t="str">
            <v>0260 - Programa Funcionamiento - CANAL CAPITAL</v>
          </cell>
          <cell r="X878" t="str">
            <v>PO/0260/0001/0000000260</v>
          </cell>
          <cell r="Z878" t="str">
            <v>funcionamiento Canal Capital</v>
          </cell>
          <cell r="AA878" t="str">
            <v>91</v>
          </cell>
          <cell r="AB878" t="str">
            <v>N/A RELACIÓN DE AUTORIZACIÓN</v>
          </cell>
          <cell r="AC878" t="str">
            <v>0000000260</v>
          </cell>
          <cell r="AD878" t="str">
            <v>NIT</v>
          </cell>
          <cell r="AE878" t="str">
            <v>830012587</v>
          </cell>
          <cell r="AF878" t="str">
            <v>CANAL CAPITAL</v>
          </cell>
          <cell r="AG878" t="str">
            <v>1001781248</v>
          </cell>
          <cell r="AH878" t="str">
            <v>SANDRA YOMARY DIAZ SAAVEDRA</v>
          </cell>
          <cell r="AI878" t="str">
            <v>1006138140</v>
          </cell>
          <cell r="AJ878" t="str">
            <v>JAVIER AUGUSTO MEDINA PARRA</v>
          </cell>
          <cell r="AK878">
            <v>283021551</v>
          </cell>
          <cell r="AL878">
            <v>0</v>
          </cell>
          <cell r="AM878">
            <v>0</v>
          </cell>
          <cell r="AN878">
            <v>283021551</v>
          </cell>
          <cell r="AO878">
            <v>283021551</v>
          </cell>
        </row>
        <row r="879">
          <cell r="I879" t="str">
            <v>10-SDH</v>
          </cell>
          <cell r="J879">
            <v>45730</v>
          </cell>
          <cell r="K879">
            <v>46022</v>
          </cell>
          <cell r="L879" t="str">
            <v>292</v>
          </cell>
          <cell r="M879" t="str">
            <v>01</v>
          </cell>
          <cell r="N879" t="str">
            <v>RELACION DE AUTORIZACION</v>
          </cell>
          <cell r="O879" t="str">
            <v>402</v>
          </cell>
          <cell r="P879" t="str">
            <v>860</v>
          </cell>
          <cell r="Q879" t="str">
            <v xml:space="preserve"> SA-22 Gastos de representación. Nómina de treinta y cinco (35) cargos de la planta y un (1) aprendiz SENA correspondiente al mes de marzo de 2025.</v>
          </cell>
          <cell r="R879" t="str">
            <v>4211010100103</v>
          </cell>
          <cell r="S879" t="str">
            <v>Gastos de representación</v>
          </cell>
          <cell r="T879" t="str">
            <v>3-100-F002</v>
          </cell>
          <cell r="U879" t="str">
            <v>VA-Administrados de libre destinación</v>
          </cell>
          <cell r="V879" t="str">
            <v>000000000000000000260</v>
          </cell>
          <cell r="W879" t="str">
            <v>0260 - Programa Funcionamiento - CANAL CAPITAL</v>
          </cell>
          <cell r="X879" t="str">
            <v>PO/0260/0001/0000000260</v>
          </cell>
          <cell r="Z879" t="str">
            <v>funcionamiento Canal Capital</v>
          </cell>
          <cell r="AA879" t="str">
            <v>91</v>
          </cell>
          <cell r="AB879" t="str">
            <v>N/A RELACIÓN DE AUTORIZACIÓN</v>
          </cell>
          <cell r="AC879" t="str">
            <v>0000000260</v>
          </cell>
          <cell r="AD879" t="str">
            <v>NIT</v>
          </cell>
          <cell r="AE879" t="str">
            <v>830012587</v>
          </cell>
          <cell r="AF879" t="str">
            <v>CANAL CAPITAL</v>
          </cell>
          <cell r="AG879" t="str">
            <v>1001781248</v>
          </cell>
          <cell r="AH879" t="str">
            <v>SANDRA YOMARY DIAZ SAAVEDRA</v>
          </cell>
          <cell r="AI879" t="str">
            <v>1006138140</v>
          </cell>
          <cell r="AJ879" t="str">
            <v>JAVIER AUGUSTO MEDINA PARRA</v>
          </cell>
          <cell r="AK879">
            <v>45651061</v>
          </cell>
          <cell r="AL879">
            <v>0</v>
          </cell>
          <cell r="AM879">
            <v>0</v>
          </cell>
          <cell r="AN879">
            <v>45651061</v>
          </cell>
          <cell r="AO879">
            <v>45651061</v>
          </cell>
        </row>
        <row r="880">
          <cell r="I880" t="str">
            <v>12-SDH</v>
          </cell>
          <cell r="J880">
            <v>45730</v>
          </cell>
          <cell r="K880">
            <v>46022</v>
          </cell>
          <cell r="L880" t="str">
            <v>292</v>
          </cell>
          <cell r="M880" t="str">
            <v>01</v>
          </cell>
          <cell r="N880" t="str">
            <v>RELACION DE AUTORIZACION</v>
          </cell>
          <cell r="O880" t="str">
            <v>403</v>
          </cell>
          <cell r="P880" t="str">
            <v>861</v>
          </cell>
          <cell r="Q880" t="str">
            <v xml:space="preserve"> SA-23 Prima técnica salarial. Nómina de treinta y cinco (35) cargos de la correspondiente al mes de marzo de 2025.</v>
          </cell>
          <cell r="R880" t="str">
            <v>4211010100109</v>
          </cell>
          <cell r="S880" t="str">
            <v>Prima técnica salarial</v>
          </cell>
          <cell r="T880" t="str">
            <v>3-100-F002</v>
          </cell>
          <cell r="U880" t="str">
            <v>VA-Administrados de libre destinación</v>
          </cell>
          <cell r="V880" t="str">
            <v>000000000000000000260</v>
          </cell>
          <cell r="W880" t="str">
            <v>0260 - Programa Funcionamiento - CANAL CAPITAL</v>
          </cell>
          <cell r="X880" t="str">
            <v>PO/0260/0001/0000000260</v>
          </cell>
          <cell r="Z880" t="str">
            <v>funcionamiento Canal Capital</v>
          </cell>
          <cell r="AA880" t="str">
            <v>91</v>
          </cell>
          <cell r="AB880" t="str">
            <v>N/A RELACIÓN DE AUTORIZACIÓN</v>
          </cell>
          <cell r="AC880" t="str">
            <v>0000000260</v>
          </cell>
          <cell r="AD880" t="str">
            <v>NIT</v>
          </cell>
          <cell r="AE880" t="str">
            <v>830012587</v>
          </cell>
          <cell r="AF880" t="str">
            <v>CANAL CAPITAL</v>
          </cell>
          <cell r="AG880" t="str">
            <v>1001781248</v>
          </cell>
          <cell r="AH880" t="str">
            <v>SANDRA YOMARY DIAZ SAAVEDRA</v>
          </cell>
          <cell r="AI880" t="str">
            <v>1006138140</v>
          </cell>
          <cell r="AJ880" t="str">
            <v>JAVIER AUGUSTO MEDINA PARRA</v>
          </cell>
          <cell r="AK880">
            <v>48676742</v>
          </cell>
          <cell r="AL880">
            <v>0</v>
          </cell>
          <cell r="AM880">
            <v>0</v>
          </cell>
          <cell r="AN880">
            <v>48676742</v>
          </cell>
          <cell r="AO880">
            <v>48676742</v>
          </cell>
        </row>
        <row r="881">
          <cell r="I881" t="str">
            <v>7-SDH</v>
          </cell>
          <cell r="J881">
            <v>45730</v>
          </cell>
          <cell r="K881">
            <v>46022</v>
          </cell>
          <cell r="L881" t="str">
            <v>292</v>
          </cell>
          <cell r="M881" t="str">
            <v>01</v>
          </cell>
          <cell r="N881" t="str">
            <v>RELACION DE AUTORIZACION</v>
          </cell>
          <cell r="O881" t="str">
            <v>415</v>
          </cell>
          <cell r="P881" t="str">
            <v>862</v>
          </cell>
          <cell r="Q881" t="str">
            <v xml:space="preserve"> SA-45 Apoyo de sostenimiento aprendices SENA. Nómina de treinta y cinco (35) cargos de la planta y un (1) aprendiz SENA correspondiente al mes de marzo de 2025.</v>
          </cell>
          <cell r="R881" t="str">
            <v>42110103069</v>
          </cell>
          <cell r="S881" t="str">
            <v>Apoyo de sostenimiento aprendices SENA</v>
          </cell>
          <cell r="T881" t="str">
            <v>3-100-F002</v>
          </cell>
          <cell r="U881" t="str">
            <v>VA-Administrados de libre destinación</v>
          </cell>
          <cell r="V881" t="str">
            <v>000000000000000000260</v>
          </cell>
          <cell r="W881" t="str">
            <v>0260 - Programa Funcionamiento - CANAL CAPITAL</v>
          </cell>
          <cell r="X881" t="str">
            <v>PO/0260/0001/0000000260</v>
          </cell>
          <cell r="Z881" t="str">
            <v>funcionamiento Canal Capital</v>
          </cell>
          <cell r="AA881" t="str">
            <v>91</v>
          </cell>
          <cell r="AB881" t="str">
            <v>N/A RELACIÓN DE AUTORIZACIÓN</v>
          </cell>
          <cell r="AC881" t="str">
            <v>0000000260</v>
          </cell>
          <cell r="AD881" t="str">
            <v>NIT</v>
          </cell>
          <cell r="AE881" t="str">
            <v>830012587</v>
          </cell>
          <cell r="AF881" t="str">
            <v>CANAL CAPITAL</v>
          </cell>
          <cell r="AG881" t="str">
            <v>1001781248</v>
          </cell>
          <cell r="AH881" t="str">
            <v>SANDRA YOMARY DIAZ SAAVEDRA</v>
          </cell>
          <cell r="AI881" t="str">
            <v>1006138140</v>
          </cell>
          <cell r="AJ881" t="str">
            <v>JAVIER AUGUSTO MEDINA PARRA</v>
          </cell>
          <cell r="AK881">
            <v>1423500</v>
          </cell>
          <cell r="AL881">
            <v>0</v>
          </cell>
          <cell r="AM881">
            <v>0</v>
          </cell>
          <cell r="AN881">
            <v>1423500</v>
          </cell>
          <cell r="AO881">
            <v>1423500</v>
          </cell>
        </row>
        <row r="882">
          <cell r="I882" t="str">
            <v>13-SDH</v>
          </cell>
          <cell r="J882">
            <v>45730</v>
          </cell>
          <cell r="K882">
            <v>46022</v>
          </cell>
          <cell r="L882" t="str">
            <v>292</v>
          </cell>
          <cell r="M882" t="str">
            <v>01</v>
          </cell>
          <cell r="N882" t="str">
            <v>RELACION DE AUTORIZACION</v>
          </cell>
          <cell r="O882" t="str">
            <v>412</v>
          </cell>
          <cell r="P882" t="str">
            <v>863</v>
          </cell>
          <cell r="Q882" t="str">
            <v xml:space="preserve"> SA-32 Vacaciones. Nómina de treinta y cinco (35) cargos de la planta y un (1) aprendiz SENA correspondiente al mes de marzo de 2025.</v>
          </cell>
          <cell r="R882" t="str">
            <v>4211010300101</v>
          </cell>
          <cell r="S882" t="str">
            <v>Vacaciones</v>
          </cell>
          <cell r="T882" t="str">
            <v>3-100-F002</v>
          </cell>
          <cell r="U882" t="str">
            <v>VA-Administrados de libre destinación</v>
          </cell>
          <cell r="V882" t="str">
            <v>000000000000000000260</v>
          </cell>
          <cell r="W882" t="str">
            <v>0260 - Programa Funcionamiento - CANAL CAPITAL</v>
          </cell>
          <cell r="X882" t="str">
            <v>PO/0260/0001/0000000260</v>
          </cell>
          <cell r="Z882" t="str">
            <v>funcionamiento Canal Capital</v>
          </cell>
          <cell r="AA882" t="str">
            <v>91</v>
          </cell>
          <cell r="AB882" t="str">
            <v>N/A RELACIÓN DE AUTORIZACIÓN</v>
          </cell>
          <cell r="AC882" t="str">
            <v>0000000260</v>
          </cell>
          <cell r="AD882" t="str">
            <v>NIT</v>
          </cell>
          <cell r="AE882" t="str">
            <v>830012587</v>
          </cell>
          <cell r="AF882" t="str">
            <v>CANAL CAPITAL</v>
          </cell>
          <cell r="AG882" t="str">
            <v>1001781248</v>
          </cell>
          <cell r="AH882" t="str">
            <v>SANDRA YOMARY DIAZ SAAVEDRA</v>
          </cell>
          <cell r="AI882" t="str">
            <v>1006138140</v>
          </cell>
          <cell r="AJ882" t="str">
            <v>JAVIER AUGUSTO MEDINA PARRA</v>
          </cell>
          <cell r="AK882">
            <v>234267</v>
          </cell>
          <cell r="AL882">
            <v>0</v>
          </cell>
          <cell r="AM882">
            <v>0</v>
          </cell>
          <cell r="AN882">
            <v>234267</v>
          </cell>
          <cell r="AO882">
            <v>234267</v>
          </cell>
        </row>
        <row r="883">
          <cell r="I883" t="str">
            <v>15-SDH</v>
          </cell>
          <cell r="J883">
            <v>45730</v>
          </cell>
          <cell r="K883">
            <v>46022</v>
          </cell>
          <cell r="L883" t="str">
            <v>292</v>
          </cell>
          <cell r="M883" t="str">
            <v>01</v>
          </cell>
          <cell r="N883" t="str">
            <v>RELACION DE AUTORIZACION</v>
          </cell>
          <cell r="O883" t="str">
            <v>413</v>
          </cell>
          <cell r="P883" t="str">
            <v>864</v>
          </cell>
          <cell r="Q883" t="str">
            <v xml:space="preserve"> SA-34 Prima de vacaciones. Nómina de treinta y cinco (35) cargos de la planta y un (1) aprendiz SENA correspondiente al mes de marzo de 2025.</v>
          </cell>
          <cell r="R883" t="str">
            <v>421101010010802</v>
          </cell>
          <cell r="S883" t="str">
            <v>Prima de vacaciones</v>
          </cell>
          <cell r="T883" t="str">
            <v>3-100-F002</v>
          </cell>
          <cell r="U883" t="str">
            <v>VA-Administrados de libre destinación</v>
          </cell>
          <cell r="V883" t="str">
            <v>000000000000000000260</v>
          </cell>
          <cell r="W883" t="str">
            <v>0260 - Programa Funcionamiento - CANAL CAPITAL</v>
          </cell>
          <cell r="X883" t="str">
            <v>PO/0260/0001/0000000260</v>
          </cell>
          <cell r="Z883" t="str">
            <v>funcionamiento Canal Capital</v>
          </cell>
          <cell r="AA883" t="str">
            <v>91</v>
          </cell>
          <cell r="AB883" t="str">
            <v>N/A RELACIÓN DE AUTORIZACIÓN</v>
          </cell>
          <cell r="AC883" t="str">
            <v>0000000260</v>
          </cell>
          <cell r="AD883" t="str">
            <v>NIT</v>
          </cell>
          <cell r="AE883" t="str">
            <v>830012587</v>
          </cell>
          <cell r="AF883" t="str">
            <v>CANAL CAPITAL</v>
          </cell>
          <cell r="AG883" t="str">
            <v>1001781248</v>
          </cell>
          <cell r="AH883" t="str">
            <v>SANDRA YOMARY DIAZ SAAVEDRA</v>
          </cell>
          <cell r="AI883" t="str">
            <v>1006138140</v>
          </cell>
          <cell r="AJ883" t="str">
            <v>JAVIER AUGUSTO MEDINA PARRA</v>
          </cell>
          <cell r="AK883">
            <v>159728</v>
          </cell>
          <cell r="AL883">
            <v>0</v>
          </cell>
          <cell r="AM883">
            <v>0</v>
          </cell>
          <cell r="AN883">
            <v>159728</v>
          </cell>
          <cell r="AO883">
            <v>159728</v>
          </cell>
        </row>
        <row r="884">
          <cell r="I884" t="str">
            <v>14-SDH</v>
          </cell>
          <cell r="J884">
            <v>45730</v>
          </cell>
          <cell r="K884">
            <v>46022</v>
          </cell>
          <cell r="L884" t="str">
            <v>292</v>
          </cell>
          <cell r="M884" t="str">
            <v>01</v>
          </cell>
          <cell r="N884" t="str">
            <v>RELACION DE AUTORIZACION</v>
          </cell>
          <cell r="O884" t="str">
            <v>411</v>
          </cell>
          <cell r="P884" t="str">
            <v>865</v>
          </cell>
          <cell r="Q884" t="str">
            <v xml:space="preserve"> SA-33 Bonificación especial de recreación. Nómina de treinta y cinco (35) cargos de la planta y un (1) aprendiz SENA correspondiente al mes de marzo de 2025.</v>
          </cell>
          <cell r="R884" t="str">
            <v>4211010300103</v>
          </cell>
          <cell r="S884" t="str">
            <v>Bonificación especial de recreación</v>
          </cell>
          <cell r="T884" t="str">
            <v>3-100-F002</v>
          </cell>
          <cell r="U884" t="str">
            <v>VA-Administrados de libre destinación</v>
          </cell>
          <cell r="V884" t="str">
            <v>000000000000000000260</v>
          </cell>
          <cell r="W884" t="str">
            <v>0260 - Programa Funcionamiento - CANAL CAPITAL</v>
          </cell>
          <cell r="X884" t="str">
            <v>PO/0260/0001/0000000260</v>
          </cell>
          <cell r="Z884" t="str">
            <v>funcionamiento Canal Capital</v>
          </cell>
          <cell r="AA884" t="str">
            <v>91</v>
          </cell>
          <cell r="AB884" t="str">
            <v>N/A RELACIÓN DE AUTORIZACIÓN</v>
          </cell>
          <cell r="AC884" t="str">
            <v>0000000260</v>
          </cell>
          <cell r="AD884" t="str">
            <v>NIT</v>
          </cell>
          <cell r="AE884" t="str">
            <v>830012587</v>
          </cell>
          <cell r="AF884" t="str">
            <v>CANAL CAPITAL</v>
          </cell>
          <cell r="AG884" t="str">
            <v>1001781248</v>
          </cell>
          <cell r="AH884" t="str">
            <v>SANDRA YOMARY DIAZ SAAVEDRA</v>
          </cell>
          <cell r="AI884" t="str">
            <v>1006138140</v>
          </cell>
          <cell r="AJ884" t="str">
            <v>JAVIER AUGUSTO MEDINA PARRA</v>
          </cell>
          <cell r="AK884">
            <v>21297</v>
          </cell>
          <cell r="AL884">
            <v>0</v>
          </cell>
          <cell r="AM884">
            <v>0</v>
          </cell>
          <cell r="AN884">
            <v>21297</v>
          </cell>
          <cell r="AO884">
            <v>21297</v>
          </cell>
        </row>
        <row r="885">
          <cell r="I885" t="str">
            <v>0235-2025</v>
          </cell>
          <cell r="J885">
            <v>45735</v>
          </cell>
          <cell r="K885">
            <v>46006</v>
          </cell>
          <cell r="L885" t="str">
            <v>271</v>
          </cell>
          <cell r="M885" t="str">
            <v>02</v>
          </cell>
          <cell r="N885" t="str">
            <v>ORDENES DE PAGO</v>
          </cell>
          <cell r="O885" t="str">
            <v>774</v>
          </cell>
          <cell r="P885" t="str">
            <v>870</v>
          </cell>
          <cell r="Q885" t="str">
            <v xml:space="preserve"> SA-127 8327 - Proveer los productos y servicios requeridos para dar cumplimiento al Plan de Capacitaciones 2025 de Canal Capital.</v>
          </cell>
          <cell r="R885" t="str">
            <v>42120202009</v>
          </cell>
          <cell r="S885" t="str">
            <v>Servicios para la comunidad, sociales y personales</v>
          </cell>
          <cell r="T885" t="str">
            <v>3-100-F002</v>
          </cell>
          <cell r="U885" t="str">
            <v>VA-Administrados de libre destinación</v>
          </cell>
          <cell r="V885" t="str">
            <v>000000000000000000260</v>
          </cell>
          <cell r="W885" t="str">
            <v>0260 - Programa Funcionamiento - CANAL CAPITAL</v>
          </cell>
          <cell r="X885" t="str">
            <v>PO/0260/0001/0000000260</v>
          </cell>
          <cell r="Z885" t="str">
            <v>funcionamiento Canal Capital</v>
          </cell>
          <cell r="AA885" t="str">
            <v>11</v>
          </cell>
          <cell r="AB885" t="str">
            <v>RÉGIMEN ESPECIAL</v>
          </cell>
          <cell r="AC885" t="str">
            <v>1000649123</v>
          </cell>
          <cell r="AD885" t="str">
            <v>NIT</v>
          </cell>
          <cell r="AE885" t="str">
            <v>900888959</v>
          </cell>
          <cell r="AF885" t="str">
            <v>INNOVA CAPACITACION Y CONSULTORIA SAS</v>
          </cell>
          <cell r="AG885" t="str">
            <v>1001781248</v>
          </cell>
          <cell r="AH885" t="str">
            <v>SANDRA YOMARY DIAZ SAAVEDRA</v>
          </cell>
          <cell r="AI885" t="str">
            <v>1006767230</v>
          </cell>
          <cell r="AJ885" t="str">
            <v>JUANA AMALIA GONZALEZ HERNANDEZ</v>
          </cell>
          <cell r="AK885">
            <v>9639000</v>
          </cell>
          <cell r="AL885">
            <v>0</v>
          </cell>
          <cell r="AM885">
            <v>0</v>
          </cell>
          <cell r="AN885">
            <v>9639000</v>
          </cell>
          <cell r="AO885">
            <v>0</v>
          </cell>
        </row>
        <row r="886">
          <cell r="I886" t="str">
            <v>23-2025</v>
          </cell>
          <cell r="J886">
            <v>45723</v>
          </cell>
          <cell r="K886">
            <v>45751</v>
          </cell>
          <cell r="L886" t="str">
            <v>28</v>
          </cell>
          <cell r="M886" t="str">
            <v>01</v>
          </cell>
          <cell r="N886" t="str">
            <v>RELACION DE AUTORIZACION</v>
          </cell>
          <cell r="O886" t="str">
            <v>401</v>
          </cell>
          <cell r="P886" t="str">
            <v>834</v>
          </cell>
          <cell r="Q886" t="str">
            <v xml:space="preserve"> SA-21 Sueldos Personal de Nómina. Resolución 23 de 2025 Por la cual se concede el disfrute de vacaciones a una trabajadora de Canal Capital- Olga Lucia Vides ” 14 de marzo al 4 de abril.</v>
          </cell>
          <cell r="R886" t="str">
            <v>4211010100101</v>
          </cell>
          <cell r="S886" t="str">
            <v>Sueldo básico</v>
          </cell>
          <cell r="T886" t="str">
            <v>3-100-F002</v>
          </cell>
          <cell r="U886" t="str">
            <v>VA-Administrados de libre destinación</v>
          </cell>
          <cell r="V886" t="str">
            <v>000000000000000000260</v>
          </cell>
          <cell r="W886" t="str">
            <v>0260 - Programa Funcionamiento - CANAL CAPITAL</v>
          </cell>
          <cell r="X886" t="str">
            <v>PO/0260/0001/0000000260</v>
          </cell>
          <cell r="Z886" t="str">
            <v>funcionamiento Canal Capital</v>
          </cell>
          <cell r="AA886" t="str">
            <v>96</v>
          </cell>
          <cell r="AB886" t="str">
            <v>N/A ACTO ADMINISTRATIVO (RESOLUCIÓN, DECRETO, ACUERDO, ETC.)</v>
          </cell>
          <cell r="AC886" t="str">
            <v>1002922142</v>
          </cell>
          <cell r="AD886" t="str">
            <v>CC</v>
          </cell>
          <cell r="AE886" t="str">
            <v>32722041</v>
          </cell>
          <cell r="AF886" t="str">
            <v>OLGA LUCIA VIDES CASTELLANOS</v>
          </cell>
          <cell r="AG886" t="str">
            <v>1001781248</v>
          </cell>
          <cell r="AH886" t="str">
            <v>SANDRA YOMARY DIAZ SAAVEDRA</v>
          </cell>
          <cell r="AI886" t="str">
            <v>1006138140</v>
          </cell>
          <cell r="AJ886" t="str">
            <v>JAVIER AUGUSTO MEDINA PARRA</v>
          </cell>
          <cell r="AK886">
            <v>4752851</v>
          </cell>
          <cell r="AL886">
            <v>0</v>
          </cell>
          <cell r="AM886">
            <v>0</v>
          </cell>
          <cell r="AN886">
            <v>4752851</v>
          </cell>
          <cell r="AO886">
            <v>4752851</v>
          </cell>
        </row>
        <row r="887">
          <cell r="I887" t="str">
            <v>23-2025</v>
          </cell>
          <cell r="J887">
            <v>45723</v>
          </cell>
          <cell r="K887">
            <v>45751</v>
          </cell>
          <cell r="L887" t="str">
            <v>28</v>
          </cell>
          <cell r="M887" t="str">
            <v>01</v>
          </cell>
          <cell r="N887" t="str">
            <v>RELACION DE AUTORIZACION</v>
          </cell>
          <cell r="O887" t="str">
            <v>412</v>
          </cell>
          <cell r="P887" t="str">
            <v>835</v>
          </cell>
          <cell r="Q887" t="str">
            <v xml:space="preserve"> SA-32 Vacaciones Resolución 23 de 2025 Por la cual se concede el disfrute de vacaciones a una trabajadora de Canal Capital- Olga Lucia Vides 14 de marzo al 4 de abril.</v>
          </cell>
          <cell r="R887" t="str">
            <v>4211010300101</v>
          </cell>
          <cell r="S887" t="str">
            <v>Vacaciones</v>
          </cell>
          <cell r="T887" t="str">
            <v>3-100-F002</v>
          </cell>
          <cell r="U887" t="str">
            <v>VA-Administrados de libre destinación</v>
          </cell>
          <cell r="V887" t="str">
            <v>000000000000000000260</v>
          </cell>
          <cell r="W887" t="str">
            <v>0260 - Programa Funcionamiento - CANAL CAPITAL</v>
          </cell>
          <cell r="X887" t="str">
            <v>PO/0260/0001/0000000260</v>
          </cell>
          <cell r="Z887" t="str">
            <v>funcionamiento Canal Capital</v>
          </cell>
          <cell r="AA887" t="str">
            <v>96</v>
          </cell>
          <cell r="AB887" t="str">
            <v>N/A ACTO ADMINISTRATIVO (RESOLUCIÓN, DECRETO, ACUERDO, ETC.)</v>
          </cell>
          <cell r="AC887" t="str">
            <v>1002922142</v>
          </cell>
          <cell r="AD887" t="str">
            <v>CC</v>
          </cell>
          <cell r="AE887" t="str">
            <v>32722041</v>
          </cell>
          <cell r="AF887" t="str">
            <v>OLGA LUCIA VIDES CASTELLANOS</v>
          </cell>
          <cell r="AG887" t="str">
            <v>1001781248</v>
          </cell>
          <cell r="AH887" t="str">
            <v>SANDRA YOMARY DIAZ SAAVEDRA</v>
          </cell>
          <cell r="AI887" t="str">
            <v>1006138140</v>
          </cell>
          <cell r="AJ887" t="str">
            <v>JAVIER AUGUSTO MEDINA PARRA</v>
          </cell>
          <cell r="AK887">
            <v>8330665</v>
          </cell>
          <cell r="AL887">
            <v>0</v>
          </cell>
          <cell r="AM887">
            <v>0</v>
          </cell>
          <cell r="AN887">
            <v>8330665</v>
          </cell>
          <cell r="AO887">
            <v>8330665</v>
          </cell>
        </row>
        <row r="888">
          <cell r="I888" t="str">
            <v>23-2025</v>
          </cell>
          <cell r="J888">
            <v>45723</v>
          </cell>
          <cell r="K888">
            <v>45751</v>
          </cell>
          <cell r="L888" t="str">
            <v>28</v>
          </cell>
          <cell r="M888" t="str">
            <v>02</v>
          </cell>
          <cell r="N888" t="str">
            <v>ORDENES DE PAGO</v>
          </cell>
          <cell r="O888" t="str">
            <v>411</v>
          </cell>
          <cell r="P888" t="str">
            <v>836</v>
          </cell>
          <cell r="Q888" t="str">
            <v xml:space="preserve"> SA-33 Bonificación especial de recreación - Resolución 23 de 2025 Por la cual se concede el disfrute de vacaciones a una trabajadora de Canal Capital- Olga Lucia Vides ” 14 de marzo al 4 de abril. </v>
          </cell>
          <cell r="R888" t="str">
            <v>4211010300103</v>
          </cell>
          <cell r="S888" t="str">
            <v>Bonificación especial de recreación</v>
          </cell>
          <cell r="T888" t="str">
            <v>3-100-F002</v>
          </cell>
          <cell r="U888" t="str">
            <v>VA-Administrados de libre destinación</v>
          </cell>
          <cell r="V888" t="str">
            <v>000000000000000000260</v>
          </cell>
          <cell r="W888" t="str">
            <v>0260 - Programa Funcionamiento - CANAL CAPITAL</v>
          </cell>
          <cell r="X888" t="str">
            <v>PO/0260/0001/0000000260</v>
          </cell>
          <cell r="Z888" t="str">
            <v>funcionamiento Canal Capital</v>
          </cell>
          <cell r="AA888" t="str">
            <v>93</v>
          </cell>
          <cell r="AB888" t="str">
            <v>N/A SERVICIOS PÚBLICOS</v>
          </cell>
          <cell r="AC888" t="str">
            <v>1002922142</v>
          </cell>
          <cell r="AD888" t="str">
            <v>CC</v>
          </cell>
          <cell r="AE888" t="str">
            <v>32722041</v>
          </cell>
          <cell r="AF888" t="str">
            <v>OLGA LUCIA VIDES CASTELLANOS</v>
          </cell>
          <cell r="AG888" t="str">
            <v>1001781248</v>
          </cell>
          <cell r="AH888" t="str">
            <v>SANDRA YOMARY DIAZ SAAVEDRA</v>
          </cell>
          <cell r="AI888" t="str">
            <v>1006138140</v>
          </cell>
          <cell r="AJ888" t="str">
            <v>JAVIER AUGUSTO MEDINA PARRA</v>
          </cell>
          <cell r="AK888">
            <v>731208</v>
          </cell>
          <cell r="AL888">
            <v>0</v>
          </cell>
          <cell r="AM888">
            <v>0</v>
          </cell>
          <cell r="AN888">
            <v>731208</v>
          </cell>
          <cell r="AO888">
            <v>731208</v>
          </cell>
        </row>
        <row r="889">
          <cell r="I889" t="str">
            <v>23-2025</v>
          </cell>
          <cell r="J889">
            <v>45723</v>
          </cell>
          <cell r="K889">
            <v>45751</v>
          </cell>
          <cell r="L889" t="str">
            <v>28</v>
          </cell>
          <cell r="M889" t="str">
            <v>02</v>
          </cell>
          <cell r="N889" t="str">
            <v>ORDENES DE PAGO</v>
          </cell>
          <cell r="O889" t="str">
            <v>413</v>
          </cell>
          <cell r="P889" t="str">
            <v>837</v>
          </cell>
          <cell r="Q889" t="str">
            <v xml:space="preserve"> SA-34 Prima de vacaciones - Resolución 23 de 2025 Por la cual se concede el disfrute de vacaciones a una trabajadora de Canal Capital- Olga Lucia Vides ” 14 de marzo al 4 de abril. </v>
          </cell>
          <cell r="R889" t="str">
            <v>421101010010802</v>
          </cell>
          <cell r="S889" t="str">
            <v>Prima de vacaciones</v>
          </cell>
          <cell r="T889" t="str">
            <v>3-100-F002</v>
          </cell>
          <cell r="U889" t="str">
            <v>VA-Administrados de libre destinación</v>
          </cell>
          <cell r="V889" t="str">
            <v>000000000000000000260</v>
          </cell>
          <cell r="W889" t="str">
            <v>0260 - Programa Funcionamiento - CANAL CAPITAL</v>
          </cell>
          <cell r="X889" t="str">
            <v>PO/0260/0001/0000000260</v>
          </cell>
          <cell r="Z889" t="str">
            <v>funcionamiento Canal Capital</v>
          </cell>
          <cell r="AA889" t="str">
            <v>93</v>
          </cell>
          <cell r="AB889" t="str">
            <v>N/A SERVICIOS PÚBLICOS</v>
          </cell>
          <cell r="AC889" t="str">
            <v>1002922142</v>
          </cell>
          <cell r="AD889" t="str">
            <v>CC</v>
          </cell>
          <cell r="AE889" t="str">
            <v>32722041</v>
          </cell>
          <cell r="AF889" t="str">
            <v>OLGA LUCIA VIDES CASTELLANOS</v>
          </cell>
          <cell r="AG889" t="str">
            <v>1001781248</v>
          </cell>
          <cell r="AH889" t="str">
            <v>SANDRA YOMARY DIAZ SAAVEDRA</v>
          </cell>
          <cell r="AI889" t="str">
            <v>1006138140</v>
          </cell>
          <cell r="AJ889" t="str">
            <v>JAVIER AUGUSTO MEDINA PARRA</v>
          </cell>
          <cell r="AK889">
            <v>5679999</v>
          </cell>
          <cell r="AL889">
            <v>0</v>
          </cell>
          <cell r="AM889">
            <v>0</v>
          </cell>
          <cell r="AN889">
            <v>5679999</v>
          </cell>
          <cell r="AO889">
            <v>5679999</v>
          </cell>
        </row>
        <row r="890">
          <cell r="I890" t="str">
            <v>26-SDH</v>
          </cell>
          <cell r="J890">
            <v>45735</v>
          </cell>
          <cell r="K890">
            <v>45751</v>
          </cell>
          <cell r="L890" t="str">
            <v>16</v>
          </cell>
          <cell r="M890" t="str">
            <v>02</v>
          </cell>
          <cell r="N890" t="str">
            <v>ORDENES DE PAGO</v>
          </cell>
          <cell r="O890" t="str">
            <v>450</v>
          </cell>
          <cell r="P890" t="str">
            <v>871</v>
          </cell>
          <cell r="Q890" t="str">
            <v xml:space="preserve"> SA-85 8339 - Servicio público de Acueducto y Alcantarillado de Canal Capital en la sede calle 69. Pago factura No 41350025510 del periodo 25/01/2025 al 24/02/2025</v>
          </cell>
          <cell r="R890" t="str">
            <v>42120202006</v>
          </cell>
          <cell r="S890" t="str">
            <v>Servicios de alojamiento; servicios de suministro de comidas y bebidas; servicios de transporte; y servicios de distribución de electricidad, gas y agua</v>
          </cell>
          <cell r="T890" t="str">
            <v>3-100-F002</v>
          </cell>
          <cell r="U890" t="str">
            <v>VA-Administrados de libre destinación</v>
          </cell>
          <cell r="V890" t="str">
            <v>000000000000000000260</v>
          </cell>
          <cell r="W890" t="str">
            <v>0260 - Programa Funcionamiento - CANAL CAPITAL</v>
          </cell>
          <cell r="X890" t="str">
            <v>PO/0260/0001/0000000260</v>
          </cell>
          <cell r="Z890" t="str">
            <v>funcionamiento Canal Capital</v>
          </cell>
          <cell r="AA890" t="str">
            <v>93</v>
          </cell>
          <cell r="AB890" t="str">
            <v>N/A SERVICIOS PÚBLICOS</v>
          </cell>
          <cell r="AC890" t="str">
            <v>0000000265</v>
          </cell>
          <cell r="AD890" t="str">
            <v>NIT</v>
          </cell>
          <cell r="AE890" t="str">
            <v>899999094</v>
          </cell>
          <cell r="AF890" t="str">
            <v>EMPRESA DE ACUEDUCTO Y ALCANTARILLADO DE BOGOTA E.S.P.</v>
          </cell>
          <cell r="AG890" t="str">
            <v>1001781248</v>
          </cell>
          <cell r="AH890" t="str">
            <v>SANDRA YOMARY DIAZ SAAVEDRA</v>
          </cell>
          <cell r="AI890" t="str">
            <v>1006138140</v>
          </cell>
          <cell r="AJ890" t="str">
            <v>JAVIER AUGUSTO MEDINA PARRA</v>
          </cell>
          <cell r="AK890">
            <v>224700</v>
          </cell>
          <cell r="AL890">
            <v>0</v>
          </cell>
          <cell r="AM890">
            <v>0</v>
          </cell>
          <cell r="AN890">
            <v>224700</v>
          </cell>
          <cell r="AO890">
            <v>224700</v>
          </cell>
        </row>
        <row r="891">
          <cell r="I891" t="str">
            <v>SDH</v>
          </cell>
          <cell r="J891">
            <v>45735</v>
          </cell>
          <cell r="K891">
            <v>45747</v>
          </cell>
          <cell r="L891" t="str">
            <v>12</v>
          </cell>
          <cell r="M891" t="str">
            <v>02</v>
          </cell>
          <cell r="N891" t="str">
            <v>ORDENES DE PAGO</v>
          </cell>
          <cell r="O891" t="str">
            <v>886</v>
          </cell>
          <cell r="P891" t="str">
            <v>872</v>
          </cell>
          <cell r="Q891" t="str">
            <v xml:space="preserve"> SF 14 -Canal Capital, como sociedad pública organizada como Empresa Industrial y Comercial del Estado, está obligada a liquidar, declarar y pagar el Impuesto Mensual de Auto-retención de Renta, de acuerdo a lo establecido en la ley 1819 de 2016 (Reforma Tributaria), por lo que se solicita expedir Disponibilidad y Registro Presupuestal para el pago de dicho impuesto correspondiente al mes de febrero 2025, giro que se debe realizar a la Dirección de Impuesta y Aduanas Nacionales DIAN</v>
          </cell>
          <cell r="R891" t="str">
            <v>42180102</v>
          </cell>
          <cell r="S891" t="str">
            <v>Impuesto sobre la renta para la equidad CREE</v>
          </cell>
          <cell r="T891" t="str">
            <v>3-100-F002</v>
          </cell>
          <cell r="U891" t="str">
            <v>VA-Administrados de libre destinación</v>
          </cell>
          <cell r="V891" t="str">
            <v>000000000000000000260</v>
          </cell>
          <cell r="W891" t="str">
            <v>0260 - Programa Funcionamiento - CANAL CAPITAL</v>
          </cell>
          <cell r="X891" t="str">
            <v>PO/0260/0001/0000000260</v>
          </cell>
          <cell r="Z891" t="str">
            <v>funcionamiento Canal Capital</v>
          </cell>
          <cell r="AA891" t="str">
            <v>96</v>
          </cell>
          <cell r="AB891" t="str">
            <v>N/A ACTO ADMINISTRATIVO (RESOLUCIÓN, DECRETO, ACUERDO, ETC.)</v>
          </cell>
          <cell r="AC891" t="str">
            <v>1000449188</v>
          </cell>
          <cell r="AD891" t="str">
            <v>NIT</v>
          </cell>
          <cell r="AE891" t="str">
            <v>800197268</v>
          </cell>
          <cell r="AF891" t="str">
            <v>UAE DIRECCION DE IMPUESTOS Y ADUANAS NACIONALES</v>
          </cell>
          <cell r="AG891" t="str">
            <v>1001781248</v>
          </cell>
          <cell r="AH891" t="str">
            <v>SANDRA YOMARY DIAZ SAAVEDRA</v>
          </cell>
          <cell r="AI891" t="str">
            <v>1005748523</v>
          </cell>
          <cell r="AJ891" t="str">
            <v>JORGE ENRIQUE ANGARITA LOPEZ</v>
          </cell>
          <cell r="AK891">
            <v>46756000</v>
          </cell>
          <cell r="AL891">
            <v>0</v>
          </cell>
          <cell r="AM891">
            <v>0</v>
          </cell>
          <cell r="AN891">
            <v>46756000</v>
          </cell>
          <cell r="AO891">
            <v>46756000</v>
          </cell>
        </row>
        <row r="892">
          <cell r="I892" t="str">
            <v>0236-2025</v>
          </cell>
          <cell r="J892">
            <v>45729</v>
          </cell>
          <cell r="K892">
            <v>45945</v>
          </cell>
          <cell r="L892" t="str">
            <v>216</v>
          </cell>
          <cell r="M892" t="str">
            <v>02</v>
          </cell>
          <cell r="N892" t="str">
            <v>ORDENES DE PAGO</v>
          </cell>
          <cell r="O892" t="str">
            <v>804</v>
          </cell>
          <cell r="P892" t="str">
            <v>854</v>
          </cell>
          <cell r="Q892" t="str">
            <v xml:space="preserve"> DO-237 9655 - Proveer de manera autónoma e independiente los servicios requeridos para desarrollar actividades de graficación para los proyec tos de Canal Capital y sus otras señales.</v>
          </cell>
          <cell r="R892" t="str">
            <v>42450209</v>
          </cell>
          <cell r="S892" t="str">
            <v>Servicios para la comunidad, sociales y personales</v>
          </cell>
          <cell r="T892" t="str">
            <v>3-100-F002</v>
          </cell>
          <cell r="U892" t="str">
            <v>VA-Administrados de libre destinación</v>
          </cell>
          <cell r="V892" t="str">
            <v>332000000000000000260</v>
          </cell>
          <cell r="W892" t="str">
            <v>Gtos de Operación CANAL CAPITAL</v>
          </cell>
          <cell r="X892" t="str">
            <v>PO/0260/0001/GAST_OPE</v>
          </cell>
          <cell r="Z892" t="str">
            <v>Gastos Operacionales</v>
          </cell>
          <cell r="AA892" t="str">
            <v>11</v>
          </cell>
          <cell r="AB892" t="str">
            <v>RÉGIMEN ESPECIAL</v>
          </cell>
          <cell r="AC892" t="str">
            <v>1009822127</v>
          </cell>
          <cell r="AD892" t="str">
            <v>CC</v>
          </cell>
          <cell r="AE892" t="str">
            <v>1033783879</v>
          </cell>
          <cell r="AF892" t="str">
            <v>GERMAN SANTIAGO RODRIGUEZ VARGAS</v>
          </cell>
          <cell r="AG892" t="str">
            <v>1001781248</v>
          </cell>
          <cell r="AH892" t="str">
            <v>SANDRA YOMARY DIAZ SAAVEDRA</v>
          </cell>
          <cell r="AI892" t="str">
            <v>1004759166</v>
          </cell>
          <cell r="AJ892" t="str">
            <v>DAVID CAMILO VARGAS MEJIA</v>
          </cell>
          <cell r="AK892">
            <v>40470000</v>
          </cell>
          <cell r="AL892">
            <v>0</v>
          </cell>
          <cell r="AM892">
            <v>0</v>
          </cell>
          <cell r="AN892">
            <v>40470000</v>
          </cell>
          <cell r="AO892">
            <v>0</v>
          </cell>
        </row>
        <row r="893">
          <cell r="I893" t="str">
            <v>0237-2025</v>
          </cell>
          <cell r="J893">
            <v>45751</v>
          </cell>
          <cell r="K893">
            <v>46022</v>
          </cell>
          <cell r="L893" t="str">
            <v>271</v>
          </cell>
          <cell r="M893" t="str">
            <v>02</v>
          </cell>
          <cell r="N893" t="str">
            <v>ORDENES DE PAGO</v>
          </cell>
          <cell r="O893" t="str">
            <v>700</v>
          </cell>
          <cell r="P893" t="str">
            <v>926</v>
          </cell>
          <cell r="Q893" t="str">
            <v xml:space="preserve"> DO-157 9831 - Autorización que DASC otorga a Canal Capital por el uso de obras audiovisuales de directores por ellos representados, de conformidad con la ley 1835 de 2017.</v>
          </cell>
          <cell r="R893" t="str">
            <v>42450209</v>
          </cell>
          <cell r="S893" t="str">
            <v>Servicios para la comunidad, sociales y personales</v>
          </cell>
          <cell r="T893" t="str">
            <v>3-100-F002</v>
          </cell>
          <cell r="U893" t="str">
            <v>VA-Administrados de libre destinación</v>
          </cell>
          <cell r="V893" t="str">
            <v>332000000000000000260</v>
          </cell>
          <cell r="W893" t="str">
            <v>Gtos de Operación CANAL CAPITAL</v>
          </cell>
          <cell r="X893" t="str">
            <v>PO/0260/0001/GAST_OPE</v>
          </cell>
          <cell r="Z893" t="str">
            <v>Gastos Operacionales</v>
          </cell>
          <cell r="AA893" t="str">
            <v>11</v>
          </cell>
          <cell r="AB893" t="str">
            <v>RÉGIMEN ESPECIAL</v>
          </cell>
          <cell r="AC893" t="str">
            <v>1001469440</v>
          </cell>
          <cell r="AD893" t="str">
            <v>NIT</v>
          </cell>
          <cell r="AE893" t="str">
            <v>900654757</v>
          </cell>
          <cell r="AF893" t="str">
            <v>LA ASOCIACION DIRECTORES AUDIOVISUALES S OCIEDAD COLOMBIANA (DASC)</v>
          </cell>
          <cell r="AG893" t="str">
            <v>1001781248</v>
          </cell>
          <cell r="AH893" t="str">
            <v>SANDRA YOMARY DIAZ SAAVEDRA</v>
          </cell>
          <cell r="AI893" t="str">
            <v>1004759166</v>
          </cell>
          <cell r="AJ893" t="str">
            <v>DAVID CAMILO VARGAS MEJIA</v>
          </cell>
          <cell r="AK893">
            <v>4270500</v>
          </cell>
          <cell r="AL893">
            <v>0</v>
          </cell>
          <cell r="AM893">
            <v>0</v>
          </cell>
          <cell r="AN893">
            <v>4270500</v>
          </cell>
          <cell r="AO893">
            <v>0</v>
          </cell>
        </row>
        <row r="894">
          <cell r="I894" t="str">
            <v>0238-2025</v>
          </cell>
          <cell r="J894">
            <v>45733</v>
          </cell>
          <cell r="K894">
            <v>45991</v>
          </cell>
          <cell r="L894" t="str">
            <v>258</v>
          </cell>
          <cell r="M894" t="str">
            <v>02</v>
          </cell>
          <cell r="N894" t="str">
            <v>ORDENES DE PAGO</v>
          </cell>
          <cell r="O894" t="str">
            <v>848</v>
          </cell>
          <cell r="P894" t="str">
            <v>868</v>
          </cell>
          <cell r="Q894" t="str">
            <v xml:space="preserve"> DO-251 9685 - Proveer de manera autónoma e independiente los servicios requeridos para desarrollar actividades de periodismo para Canal Capitalsus otras señales, incluidos en el Plan de inversión, financiado através la Resolución 00012 de 2025 del Fondo Único de Tecnologías de la Información y las Comunicaciones (FUTIC), en cumplimiento de la  sentencia de la Sala Primera de Revisión de la Corte constitucional del7 de marzo de 2017, radicado 2016-00057</v>
          </cell>
          <cell r="R894" t="str">
            <v>423011723022024010101000</v>
          </cell>
          <cell r="S894" t="str">
            <v>Incremento de capacidad instalada para l - NA</v>
          </cell>
          <cell r="T894" t="str">
            <v>3-100-F002</v>
          </cell>
          <cell r="U894" t="str">
            <v>VA-Administrados de libre destinación</v>
          </cell>
          <cell r="V894" t="str">
            <v>40</v>
          </cell>
          <cell r="X894" t="str">
            <v>PM/0260/0101/23020000101</v>
          </cell>
          <cell r="Z894" t="str">
            <v>PRODUCTO PMR CANAL CAPITAL</v>
          </cell>
          <cell r="AA894" t="str">
            <v>11</v>
          </cell>
          <cell r="AB894" t="str">
            <v>RÉGIMEN ESPECIAL</v>
          </cell>
          <cell r="AC894" t="str">
            <v>1000244968</v>
          </cell>
          <cell r="AD894" t="str">
            <v>CC</v>
          </cell>
          <cell r="AE894" t="str">
            <v>73122163</v>
          </cell>
          <cell r="AF894" t="str">
            <v>MAURICIO RENE PICHOT ELLES</v>
          </cell>
          <cell r="AG894" t="str">
            <v>1001781248</v>
          </cell>
          <cell r="AH894" t="str">
            <v>SANDRA YOMARY DIAZ SAAVEDRA</v>
          </cell>
          <cell r="AI894" t="str">
            <v>1004759166</v>
          </cell>
          <cell r="AJ894" t="str">
            <v>DAVID CAMILO VARGAS MEJIA</v>
          </cell>
          <cell r="AK894">
            <v>62451000</v>
          </cell>
          <cell r="AL894">
            <v>0</v>
          </cell>
          <cell r="AM894">
            <v>0</v>
          </cell>
          <cell r="AN894">
            <v>62451000</v>
          </cell>
          <cell r="AO894">
            <v>0</v>
          </cell>
        </row>
        <row r="895">
          <cell r="I895" t="str">
            <v>0239-2025</v>
          </cell>
          <cell r="J895">
            <v>45730</v>
          </cell>
          <cell r="K895">
            <v>46022</v>
          </cell>
          <cell r="L895" t="str">
            <v>292</v>
          </cell>
          <cell r="M895" t="str">
            <v>02</v>
          </cell>
          <cell r="N895" t="str">
            <v>ORDENES DE PAGO</v>
          </cell>
          <cell r="O895" t="str">
            <v>493</v>
          </cell>
          <cell r="P895" t="str">
            <v>858</v>
          </cell>
          <cell r="Q895" t="str">
            <v xml:space="preserve"> DO-28 9829 - Autorización que SAYCO otorga a Canal Capital por el uso de obras musicales, de conformidad con la ley 23 de 1982. 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v>
          </cell>
          <cell r="R895" t="str">
            <v>42450209</v>
          </cell>
          <cell r="S895" t="str">
            <v>Servicios para la comunidad, sociales y personales</v>
          </cell>
          <cell r="T895" t="str">
            <v>3-100-F002</v>
          </cell>
          <cell r="U895" t="str">
            <v>VA-Administrados de libre destinación</v>
          </cell>
          <cell r="V895" t="str">
            <v>332000000000000000260</v>
          </cell>
          <cell r="W895" t="str">
            <v>Gtos de Operación CANAL CAPITAL</v>
          </cell>
          <cell r="X895" t="str">
            <v>PO/0260/0001/GAST_OPE</v>
          </cell>
          <cell r="Z895" t="str">
            <v>Gastos Operacionales</v>
          </cell>
          <cell r="AA895" t="str">
            <v>11</v>
          </cell>
          <cell r="AB895" t="str">
            <v>RÉGIMEN ESPECIAL</v>
          </cell>
          <cell r="AC895" t="str">
            <v>1000578901</v>
          </cell>
          <cell r="AD895" t="str">
            <v>NIT</v>
          </cell>
          <cell r="AE895" t="str">
            <v>860006810</v>
          </cell>
          <cell r="AF895" t="str">
            <v>SOCIEDAD DE AUTORES Y COMPOSITORES DE CO LOMBIA "SAYCO"</v>
          </cell>
          <cell r="AG895" t="str">
            <v>1001781248</v>
          </cell>
          <cell r="AH895" t="str">
            <v>SANDRA YOMARY DIAZ SAAVEDRA</v>
          </cell>
          <cell r="AI895" t="str">
            <v>1004759166</v>
          </cell>
          <cell r="AJ895" t="str">
            <v>DAVID CAMILO VARGAS MEJIA</v>
          </cell>
          <cell r="AK895">
            <v>2070000</v>
          </cell>
          <cell r="AL895">
            <v>0</v>
          </cell>
          <cell r="AM895">
            <v>0</v>
          </cell>
          <cell r="AN895">
            <v>2070000</v>
          </cell>
          <cell r="AO895">
            <v>0</v>
          </cell>
        </row>
        <row r="896">
          <cell r="I896" t="str">
            <v>0240-2025</v>
          </cell>
          <cell r="J896">
            <v>45733</v>
          </cell>
          <cell r="K896">
            <v>46022</v>
          </cell>
          <cell r="L896" t="str">
            <v>289</v>
          </cell>
          <cell r="M896" t="str">
            <v>02</v>
          </cell>
          <cell r="N896" t="str">
            <v>ORDENES DE PAGO</v>
          </cell>
          <cell r="O896" t="str">
            <v>819</v>
          </cell>
          <cell r="P896" t="str">
            <v>867</v>
          </cell>
          <cell r="Q896" t="str">
            <v xml:space="preserve"> DO-248 9825 - Suministrar las licencias de uso de obras audiovisuales de titularidad del proveedor o en representación del titular, de acuerdo con el Anexo Técnico, para su reproducción y comunicación  pública a Canal Capital y sus otras señales, incluidas en el Plan de  inversión, financiado a través de la resolución 00012 del 2025 del Fondo Único de Tecnologías de la Información y las Comunicaciones (FUTIC)</v>
          </cell>
          <cell r="R896" t="str">
            <v>423011723022024010101000</v>
          </cell>
          <cell r="S896" t="str">
            <v>Incremento de capacidad instalada para l - NA</v>
          </cell>
          <cell r="T896" t="str">
            <v>3-100-F002</v>
          </cell>
          <cell r="U896" t="str">
            <v>VA-Administrados de libre destinación</v>
          </cell>
          <cell r="V896" t="str">
            <v>40</v>
          </cell>
          <cell r="X896" t="str">
            <v>PM/0260/0101/23020000101</v>
          </cell>
          <cell r="Z896" t="str">
            <v>PRODUCTO PMR CANAL CAPITAL</v>
          </cell>
          <cell r="AA896" t="str">
            <v>11</v>
          </cell>
          <cell r="AB896" t="str">
            <v>RÉGIMEN ESPECIAL</v>
          </cell>
          <cell r="AC896" t="str">
            <v>1001116806</v>
          </cell>
          <cell r="AD896" t="str">
            <v>NIT</v>
          </cell>
          <cell r="AE896" t="str">
            <v>900295442</v>
          </cell>
          <cell r="AF896" t="str">
            <v>PRIMETIME MEDIA S A S</v>
          </cell>
          <cell r="AG896" t="str">
            <v>1001781248</v>
          </cell>
          <cell r="AH896" t="str">
            <v>SANDRA YOMARY DIAZ SAAVEDRA</v>
          </cell>
          <cell r="AI896" t="str">
            <v>1004759166</v>
          </cell>
          <cell r="AJ896" t="str">
            <v>DAVID CAMILO VARGAS MEJIA</v>
          </cell>
          <cell r="AK896">
            <v>69020000</v>
          </cell>
          <cell r="AL896">
            <v>0</v>
          </cell>
          <cell r="AM896">
            <v>0</v>
          </cell>
          <cell r="AN896">
            <v>69020000</v>
          </cell>
          <cell r="AO896">
            <v>0</v>
          </cell>
        </row>
        <row r="897">
          <cell r="I897" t="str">
            <v>0241-2025</v>
          </cell>
          <cell r="J897">
            <v>45735</v>
          </cell>
          <cell r="K897">
            <v>45826</v>
          </cell>
          <cell r="L897" t="str">
            <v>91</v>
          </cell>
          <cell r="M897" t="str">
            <v>02</v>
          </cell>
          <cell r="N897" t="str">
            <v>ORDENES DE PAGO</v>
          </cell>
          <cell r="O897" t="str">
            <v>796</v>
          </cell>
          <cell r="P897" t="str">
            <v>869</v>
          </cell>
          <cell r="Q897" t="str">
            <v xml:space="preserve"> SA-129 8243 - Proveer, de manera autónoma e independiente, sus servicios profesionales para la administración de la infraestructura física y lógica de la red de Canal Capital y la prestación del soporte especializado a los servicios alojados en el centro de datos de la entidad.</v>
          </cell>
          <cell r="R897" t="str">
            <v>42120202008</v>
          </cell>
          <cell r="S897" t="str">
            <v>Servicios prestados a las empresas y servicios de producción</v>
          </cell>
          <cell r="T897" t="str">
            <v>3-100-F002</v>
          </cell>
          <cell r="U897" t="str">
            <v>VA-Administrados de libre destinación</v>
          </cell>
          <cell r="V897" t="str">
            <v>000000000000000000260</v>
          </cell>
          <cell r="W897" t="str">
            <v>0260 - Programa Funcionamiento - CANAL CAPITAL</v>
          </cell>
          <cell r="X897" t="str">
            <v>PO/0260/0001/0000000260</v>
          </cell>
          <cell r="Z897" t="str">
            <v>funcionamiento Canal Capital</v>
          </cell>
          <cell r="AA897" t="str">
            <v>11</v>
          </cell>
          <cell r="AB897" t="str">
            <v>RÉGIMEN ESPECIAL</v>
          </cell>
          <cell r="AC897" t="str">
            <v>1005077281</v>
          </cell>
          <cell r="AD897" t="str">
            <v>CC</v>
          </cell>
          <cell r="AE897" t="str">
            <v>11200997</v>
          </cell>
          <cell r="AF897" t="str">
            <v>JOSE MIGUEL TORRES BOJACA</v>
          </cell>
          <cell r="AG897" t="str">
            <v>1001781248</v>
          </cell>
          <cell r="AH897" t="str">
            <v>SANDRA YOMARY DIAZ SAAVEDRA</v>
          </cell>
          <cell r="AI897" t="str">
            <v>1006767230</v>
          </cell>
          <cell r="AJ897" t="str">
            <v>JUANA AMALIA GONZALEZ HERNANDEZ</v>
          </cell>
          <cell r="AK897">
            <v>21107790</v>
          </cell>
          <cell r="AL897">
            <v>0</v>
          </cell>
          <cell r="AM897">
            <v>0</v>
          </cell>
          <cell r="AN897">
            <v>21107790</v>
          </cell>
          <cell r="AO897">
            <v>0</v>
          </cell>
        </row>
        <row r="898">
          <cell r="I898" t="str">
            <v>0242-2025</v>
          </cell>
          <cell r="J898">
            <v>45736</v>
          </cell>
          <cell r="K898">
            <v>45797</v>
          </cell>
          <cell r="L898" t="str">
            <v>61</v>
          </cell>
          <cell r="M898" t="str">
            <v>02</v>
          </cell>
          <cell r="N898" t="str">
            <v>ORDENES DE PAGO</v>
          </cell>
          <cell r="O898" t="str">
            <v>851</v>
          </cell>
          <cell r="P898" t="str">
            <v>876</v>
          </cell>
          <cell r="Q898" t="str">
            <v xml:space="preserve"> DO-252 9644 -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sus otras señales, incluidos los proyectos del Plan de inversión financiados a través de la Resolución 00012 de 2025 del Fondo Único de Tecnologías de la Información y las Comunicaciones (FUTIC)</v>
          </cell>
          <cell r="R898" t="str">
            <v>423011723022024010101000</v>
          </cell>
          <cell r="S898" t="str">
            <v>Incremento de capacidad instalada para l - NA</v>
          </cell>
          <cell r="T898" t="str">
            <v>3-100-F002</v>
          </cell>
          <cell r="U898" t="str">
            <v>VA-Administrados de libre destinación</v>
          </cell>
          <cell r="V898" t="str">
            <v>40</v>
          </cell>
          <cell r="X898" t="str">
            <v>PM/0260/0101/23020000101</v>
          </cell>
          <cell r="Z898" t="str">
            <v>PRODUCTO PMR CANAL CAPITAL</v>
          </cell>
          <cell r="AA898" t="str">
            <v>11</v>
          </cell>
          <cell r="AB898" t="str">
            <v>RÉGIMEN ESPECIAL</v>
          </cell>
          <cell r="AC898" t="str">
            <v>1001214752</v>
          </cell>
          <cell r="AD898" t="str">
            <v>NIT</v>
          </cell>
          <cell r="AE898" t="str">
            <v>900141068</v>
          </cell>
          <cell r="AF898" t="str">
            <v>DIECISEIS 9 FILMS S.A.S.</v>
          </cell>
          <cell r="AG898" t="str">
            <v>1001781248</v>
          </cell>
          <cell r="AH898" t="str">
            <v>SANDRA YOMARY DIAZ SAAVEDRA</v>
          </cell>
          <cell r="AI898" t="str">
            <v>1004759166</v>
          </cell>
          <cell r="AJ898" t="str">
            <v>DAVID CAMILO VARGAS MEJIA</v>
          </cell>
          <cell r="AK898">
            <v>424000000</v>
          </cell>
          <cell r="AL898">
            <v>0</v>
          </cell>
          <cell r="AM898">
            <v>0</v>
          </cell>
          <cell r="AN898">
            <v>424000000</v>
          </cell>
          <cell r="AO898">
            <v>0</v>
          </cell>
        </row>
        <row r="899">
          <cell r="I899" t="str">
            <v>0243-2025</v>
          </cell>
          <cell r="J899">
            <v>45737</v>
          </cell>
          <cell r="K899">
            <v>46011</v>
          </cell>
          <cell r="L899" t="str">
            <v>274</v>
          </cell>
          <cell r="M899" t="str">
            <v>02</v>
          </cell>
          <cell r="N899" t="str">
            <v>ORDENES DE PAGO</v>
          </cell>
          <cell r="O899" t="str">
            <v>853</v>
          </cell>
          <cell r="P899" t="str">
            <v>884</v>
          </cell>
          <cell r="Q899" t="str">
            <v xml:space="preserve"> SA-141 8340 - Proveer los servicios de mensajería de documentos y elementos menores que Canal Capital requiera trasladar en la ciudad de Bogotá y/o Municipios aledaños.</v>
          </cell>
          <cell r="R899" t="str">
            <v>42120202006</v>
          </cell>
          <cell r="S899" t="str">
            <v>Servicios de alojamiento; servicios de suministro de comidas y bebidas; servicios de transporte; y servicios de distribución de electricidad, gas y agua</v>
          </cell>
          <cell r="T899" t="str">
            <v>3-100-F002</v>
          </cell>
          <cell r="U899" t="str">
            <v>VA-Administrados de libre destinación</v>
          </cell>
          <cell r="V899" t="str">
            <v>000000000000000000260</v>
          </cell>
          <cell r="W899" t="str">
            <v>0260 - Programa Funcionamiento - CANAL CAPITAL</v>
          </cell>
          <cell r="X899" t="str">
            <v>PO/0260/0001/0000000260</v>
          </cell>
          <cell r="Z899" t="str">
            <v>funcionamiento Canal Capital</v>
          </cell>
          <cell r="AA899" t="str">
            <v>11</v>
          </cell>
          <cell r="AB899" t="str">
            <v>RÉGIMEN ESPECIAL</v>
          </cell>
          <cell r="AC899" t="str">
            <v>1001523950</v>
          </cell>
          <cell r="AD899" t="str">
            <v>NIT</v>
          </cell>
          <cell r="AE899" t="str">
            <v>901196949</v>
          </cell>
          <cell r="AF899" t="str">
            <v>TU MENSAJERO EXPRESS SAS</v>
          </cell>
          <cell r="AG899" t="str">
            <v>1001781248</v>
          </cell>
          <cell r="AH899" t="str">
            <v>SANDRA YOMARY DIAZ SAAVEDRA</v>
          </cell>
          <cell r="AI899" t="str">
            <v>1006767230</v>
          </cell>
          <cell r="AJ899" t="str">
            <v>JUANA AMALIA GONZALEZ HERNANDEZ</v>
          </cell>
          <cell r="AK899">
            <v>30800000</v>
          </cell>
          <cell r="AL899">
            <v>0</v>
          </cell>
          <cell r="AM899">
            <v>0</v>
          </cell>
          <cell r="AN899">
            <v>30800000</v>
          </cell>
          <cell r="AO899">
            <v>0</v>
          </cell>
        </row>
        <row r="900">
          <cell r="I900" t="str">
            <v>0244-2025</v>
          </cell>
          <cell r="J900">
            <v>45736</v>
          </cell>
          <cell r="K900">
            <v>46022</v>
          </cell>
          <cell r="L900" t="str">
            <v>286</v>
          </cell>
          <cell r="M900" t="str">
            <v>02</v>
          </cell>
          <cell r="N900" t="str">
            <v>ORDENES DE PAGO</v>
          </cell>
          <cell r="O900" t="str">
            <v>820</v>
          </cell>
          <cell r="P900" t="str">
            <v>877</v>
          </cell>
          <cell r="Q900" t="str">
            <v xml:space="preserve"> DO-249 9825 - Suministrar las licencias de uso de obras audiovisuales de titularidad del proveedor o en representación del titular, de acuerdocon el Anexo Técnico, para su reproducción y comunicación pública a Canal Capital y sus otras señales, incluidas en el Plan de inversión, financiado a través de la resolución 00012 del 2025 del Fondo Único de Tecnologías de la Información y las Comunicaciones (FUTIC)</v>
          </cell>
          <cell r="R900" t="str">
            <v>423011723022024010101000</v>
          </cell>
          <cell r="S900" t="str">
            <v>Incremento de capacidad instalada para l - NA</v>
          </cell>
          <cell r="T900" t="str">
            <v>3-100-F002</v>
          </cell>
          <cell r="U900" t="str">
            <v>VA-Administrados de libre destinación</v>
          </cell>
          <cell r="V900" t="str">
            <v>40</v>
          </cell>
          <cell r="X900" t="str">
            <v>PM/0260/0101/23020000101</v>
          </cell>
          <cell r="Z900" t="str">
            <v>PRODUCTO PMR CANAL CAPITAL</v>
          </cell>
          <cell r="AA900" t="str">
            <v>11</v>
          </cell>
          <cell r="AB900" t="str">
            <v>RÉGIMEN ESPECIAL</v>
          </cell>
          <cell r="AC900" t="str">
            <v>1000505849</v>
          </cell>
          <cell r="AD900" t="str">
            <v>NIT</v>
          </cell>
          <cell r="AE900" t="str">
            <v>830029703</v>
          </cell>
          <cell r="AF900" t="str">
            <v>RCN TELEVISION S A</v>
          </cell>
          <cell r="AG900" t="str">
            <v>1001781248</v>
          </cell>
          <cell r="AH900" t="str">
            <v>SANDRA YOMARY DIAZ SAAVEDRA</v>
          </cell>
          <cell r="AI900" t="str">
            <v>1004759166</v>
          </cell>
          <cell r="AJ900" t="str">
            <v>DAVID CAMILO VARGAS MEJIA</v>
          </cell>
          <cell r="AK900">
            <v>130000000</v>
          </cell>
          <cell r="AL900">
            <v>0</v>
          </cell>
          <cell r="AM900">
            <v>0</v>
          </cell>
          <cell r="AN900">
            <v>130000000</v>
          </cell>
          <cell r="AO900">
            <v>86407923</v>
          </cell>
        </row>
        <row r="901">
          <cell r="I901" t="str">
            <v>0245-2025</v>
          </cell>
          <cell r="J901">
            <v>45737</v>
          </cell>
          <cell r="K901">
            <v>45828</v>
          </cell>
          <cell r="L901" t="str">
            <v>91</v>
          </cell>
          <cell r="M901" t="str">
            <v>02</v>
          </cell>
          <cell r="N901" t="str">
            <v>ORDENES DE PAGO</v>
          </cell>
          <cell r="O901" t="str">
            <v>811</v>
          </cell>
          <cell r="P901" t="str">
            <v>885</v>
          </cell>
          <cell r="Q901" t="str">
            <v xml:space="preserve"> PE-33 8286 - Proveer, de manera autonoma e independiente, los servicios profesionales requeridos para llevar a cabo las actividades relacionadas con la produccion ejecutiva de los proyectos del area de ventas y mercadeo de Canal Capital</v>
          </cell>
          <cell r="R901" t="str">
            <v>42450208</v>
          </cell>
          <cell r="S901" t="str">
            <v>Servicios prestados a las empresas y servicios de producción</v>
          </cell>
          <cell r="T901" t="str">
            <v>3-100-F002</v>
          </cell>
          <cell r="U901" t="str">
            <v>VA-Administrados de libre destinación</v>
          </cell>
          <cell r="V901" t="str">
            <v>332000000000000000260</v>
          </cell>
          <cell r="W901" t="str">
            <v>Gtos de Operación CANAL CAPITAL</v>
          </cell>
          <cell r="X901" t="str">
            <v>PO/0260/0001/GAST_OPE</v>
          </cell>
          <cell r="Z901" t="str">
            <v>Gastos Operacionales</v>
          </cell>
          <cell r="AA901" t="str">
            <v>11</v>
          </cell>
          <cell r="AB901" t="str">
            <v>RÉGIMEN ESPECIAL</v>
          </cell>
          <cell r="AC901" t="str">
            <v>1004534689</v>
          </cell>
          <cell r="AD901" t="str">
            <v>CC</v>
          </cell>
          <cell r="AE901" t="str">
            <v>1026250952</v>
          </cell>
          <cell r="AF901" t="str">
            <v>DIANA MARCELA JACOME VILLABONA</v>
          </cell>
          <cell r="AG901" t="str">
            <v>1001781248</v>
          </cell>
          <cell r="AH901" t="str">
            <v>SANDRA YOMARY DIAZ SAAVEDRA</v>
          </cell>
          <cell r="AI901" t="str">
            <v>1000256877</v>
          </cell>
          <cell r="AJ901" t="str">
            <v>PAULA ARENAS CANAL</v>
          </cell>
          <cell r="AK901">
            <v>26116530</v>
          </cell>
          <cell r="AL901">
            <v>0</v>
          </cell>
          <cell r="AM901">
            <v>0</v>
          </cell>
          <cell r="AN901">
            <v>26116530</v>
          </cell>
          <cell r="AO901">
            <v>0</v>
          </cell>
        </row>
        <row r="902">
          <cell r="I902" t="str">
            <v>0246-2025</v>
          </cell>
          <cell r="J902">
            <v>45741</v>
          </cell>
          <cell r="K902">
            <v>45918</v>
          </cell>
          <cell r="L902" t="str">
            <v>177</v>
          </cell>
          <cell r="M902" t="str">
            <v>02</v>
          </cell>
          <cell r="N902" t="str">
            <v>ORDENES DE PAGO</v>
          </cell>
          <cell r="O902" t="str">
            <v>816</v>
          </cell>
          <cell r="P902" t="str">
            <v>886</v>
          </cell>
          <cell r="Q902" t="str">
            <v xml:space="preserve"> DO-243 9731 - Proveer de manera autónoma e independiente los servicios requeridos para desarrollar actividades de asistencia de producción para los diferentes proyectos de Canal Capital y sus otras señales.</v>
          </cell>
          <cell r="R902" t="str">
            <v>42450209</v>
          </cell>
          <cell r="S902" t="str">
            <v>Servicios para la comunidad, sociales y personales</v>
          </cell>
          <cell r="T902" t="str">
            <v>3-100-F002</v>
          </cell>
          <cell r="U902" t="str">
            <v>VA-Administrados de libre destinación</v>
          </cell>
          <cell r="V902" t="str">
            <v>332000000000000000260</v>
          </cell>
          <cell r="W902" t="str">
            <v>Gtos de Operación CANAL CAPITAL</v>
          </cell>
          <cell r="X902" t="str">
            <v>PO/0260/0001/GAST_OPE</v>
          </cell>
          <cell r="Z902" t="str">
            <v>Gastos Operacionales</v>
          </cell>
          <cell r="AA902" t="str">
            <v>11</v>
          </cell>
          <cell r="AB902" t="str">
            <v>RÉGIMEN ESPECIAL</v>
          </cell>
          <cell r="AC902" t="str">
            <v>1013842788</v>
          </cell>
          <cell r="AD902" t="str">
            <v>CC</v>
          </cell>
          <cell r="AE902" t="str">
            <v>1001065581</v>
          </cell>
          <cell r="AF902" t="str">
            <v>SANTIAGO  CALLE LOPEZ</v>
          </cell>
          <cell r="AG902" t="str">
            <v>1001781248</v>
          </cell>
          <cell r="AH902" t="str">
            <v>SANDRA YOMARY DIAZ SAAVEDRA</v>
          </cell>
          <cell r="AI902" t="str">
            <v>1004759166</v>
          </cell>
          <cell r="AJ902" t="str">
            <v>DAVID CAMILO VARGAS MEJIA</v>
          </cell>
          <cell r="AK902">
            <v>12462000</v>
          </cell>
          <cell r="AL902">
            <v>0</v>
          </cell>
          <cell r="AM902">
            <v>0</v>
          </cell>
          <cell r="AN902">
            <v>12462000</v>
          </cell>
          <cell r="AO902">
            <v>0</v>
          </cell>
        </row>
        <row r="903">
          <cell r="I903" t="str">
            <v>0247-2025</v>
          </cell>
          <cell r="J903">
            <v>45742</v>
          </cell>
          <cell r="K903">
            <v>45833</v>
          </cell>
          <cell r="L903" t="str">
            <v>91</v>
          </cell>
          <cell r="M903" t="str">
            <v>02</v>
          </cell>
          <cell r="N903" t="str">
            <v>ORDENES DE PAGO</v>
          </cell>
          <cell r="O903" t="str">
            <v>854</v>
          </cell>
          <cell r="P903" t="str">
            <v>887</v>
          </cell>
          <cell r="Q903" t="str">
            <v xml:space="preserve"> SA-144 10769 -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v>
          </cell>
          <cell r="R903" t="str">
            <v>42120202008</v>
          </cell>
          <cell r="S903" t="str">
            <v>Servicios prestados a las empresas y servicios de producción</v>
          </cell>
          <cell r="T903" t="str">
            <v>3-100-F002</v>
          </cell>
          <cell r="U903" t="str">
            <v>VA-Administrados de libre destinación</v>
          </cell>
          <cell r="V903" t="str">
            <v>000000000000000000260</v>
          </cell>
          <cell r="W903" t="str">
            <v>0260 - Programa Funcionamiento - CANAL CAPITAL</v>
          </cell>
          <cell r="X903" t="str">
            <v>PO/0260/0001/0000000260</v>
          </cell>
          <cell r="Z903" t="str">
            <v>funcionamiento Canal Capital</v>
          </cell>
          <cell r="AA903" t="str">
            <v>11</v>
          </cell>
          <cell r="AB903" t="str">
            <v>RÉGIMEN ESPECIAL</v>
          </cell>
          <cell r="AC903" t="str">
            <v>1000778319</v>
          </cell>
          <cell r="AD903" t="str">
            <v>CC</v>
          </cell>
          <cell r="AE903" t="str">
            <v>79918406</v>
          </cell>
          <cell r="AF903" t="str">
            <v>CARLOS EDUARDO CETINA ALFONSO</v>
          </cell>
          <cell r="AG903" t="str">
            <v>1001781248</v>
          </cell>
          <cell r="AH903" t="str">
            <v>SANDRA YOMARY DIAZ SAAVEDRA</v>
          </cell>
          <cell r="AI903" t="str">
            <v>1006767230</v>
          </cell>
          <cell r="AJ903" t="str">
            <v>JUANA AMALIA GONZALEZ HERNANDEZ</v>
          </cell>
          <cell r="AK903">
            <v>15499980</v>
          </cell>
          <cell r="AL903">
            <v>0</v>
          </cell>
          <cell r="AM903">
            <v>0</v>
          </cell>
          <cell r="AN903">
            <v>15499980</v>
          </cell>
          <cell r="AO903">
            <v>0</v>
          </cell>
        </row>
        <row r="904">
          <cell r="I904" t="str">
            <v>0248-2025</v>
          </cell>
          <cell r="J904">
            <v>45744</v>
          </cell>
          <cell r="K904">
            <v>45957</v>
          </cell>
          <cell r="L904" t="str">
            <v>213</v>
          </cell>
          <cell r="M904" t="str">
            <v>02</v>
          </cell>
          <cell r="N904" t="str">
            <v>ORDENES DE PAGO</v>
          </cell>
          <cell r="O904" t="str">
            <v>857</v>
          </cell>
          <cell r="P904" t="str">
            <v>893</v>
          </cell>
          <cell r="Q904" t="str">
            <v xml:space="preserve"> GER-5 9913 - Proveer, de manera autónoma e independiente, los servicios juridicos profesionales para apoyar la gestión disciplinaria en la etapa de instrucción y, el desarrollo y seguimiento de las actividades relacionadas con el Sistema de Administración de Riesgos de Lavado de Activos y Financiación del Terrorismo - SARLAFT y el Plan de cumplimiento normativo de Canal Capital en el marco del Decreto Distrital 610 de 2022 que adoptó el Modelo de Gestión Jurídica Anticorrupción-MGJA</v>
          </cell>
          <cell r="R904" t="str">
            <v>42450208</v>
          </cell>
          <cell r="S904" t="str">
            <v>Servicios prestados a las empresas y servicios de producción</v>
          </cell>
          <cell r="T904" t="str">
            <v>3-100-F002</v>
          </cell>
          <cell r="U904" t="str">
            <v>VA-Administrados de libre destinación</v>
          </cell>
          <cell r="V904" t="str">
            <v>332000000000000000260</v>
          </cell>
          <cell r="W904" t="str">
            <v>Gtos de Operación CANAL CAPITAL</v>
          </cell>
          <cell r="X904" t="str">
            <v>PO/0260/0001/GAST_OPE</v>
          </cell>
          <cell r="Z904" t="str">
            <v>Gastos Operacionales</v>
          </cell>
          <cell r="AA904" t="str">
            <v>11</v>
          </cell>
          <cell r="AB904" t="str">
            <v>RÉGIMEN ESPECIAL</v>
          </cell>
          <cell r="AC904" t="str">
            <v>1012039312</v>
          </cell>
          <cell r="AD904" t="str">
            <v>CC</v>
          </cell>
          <cell r="AE904" t="str">
            <v>42074864</v>
          </cell>
          <cell r="AF904" t="str">
            <v>GLORIA PATRICIA BLANDON CASTAÑO</v>
          </cell>
          <cell r="AG904" t="str">
            <v>1001781248</v>
          </cell>
          <cell r="AH904" t="str">
            <v>SANDRA YOMARY DIAZ SAAVEDRA</v>
          </cell>
          <cell r="AI904" t="str">
            <v>1000256877</v>
          </cell>
          <cell r="AJ904" t="str">
            <v>PAULA ARENAS CANAL</v>
          </cell>
          <cell r="AK904">
            <v>28910000</v>
          </cell>
          <cell r="AL904">
            <v>0</v>
          </cell>
          <cell r="AM904">
            <v>0</v>
          </cell>
          <cell r="AN904">
            <v>28910000</v>
          </cell>
          <cell r="AO904">
            <v>0</v>
          </cell>
        </row>
        <row r="905">
          <cell r="I905" t="str">
            <v>0249-2025</v>
          </cell>
          <cell r="J905">
            <v>45747</v>
          </cell>
          <cell r="K905">
            <v>45777</v>
          </cell>
          <cell r="L905" t="str">
            <v>30</v>
          </cell>
          <cell r="M905" t="str">
            <v>02</v>
          </cell>
          <cell r="N905" t="str">
            <v>ORDENES DE PAGO</v>
          </cell>
          <cell r="O905" t="str">
            <v>904</v>
          </cell>
          <cell r="P905" t="str">
            <v>901</v>
          </cell>
          <cell r="Q905" t="str">
            <v xml:space="preserve"> PE-39 8289 - Proveer, de manera autónoma e independiente, los servicios profesionales requeridos para llevar a cabo las actividades relacionadas con la producción ejecutiva de los proyectos del área de ventas y mercadeo de Canal Capital</v>
          </cell>
          <cell r="R905" t="str">
            <v>42450208</v>
          </cell>
          <cell r="S905" t="str">
            <v>Servicios prestados a las empresas y servicios de producción</v>
          </cell>
          <cell r="T905" t="str">
            <v>3-100-F002</v>
          </cell>
          <cell r="U905" t="str">
            <v>VA-Administrados de libre destinación</v>
          </cell>
          <cell r="V905" t="str">
            <v>332000000000000000260</v>
          </cell>
          <cell r="W905" t="str">
            <v>Gtos de Operación CANAL CAPITAL</v>
          </cell>
          <cell r="X905" t="str">
            <v>PO/0260/0001/GAST_OPE</v>
          </cell>
          <cell r="Z905" t="str">
            <v>Gastos Operacionales</v>
          </cell>
          <cell r="AA905" t="str">
            <v>11</v>
          </cell>
          <cell r="AB905" t="str">
            <v>RÉGIMEN ESPECIAL</v>
          </cell>
          <cell r="AC905" t="str">
            <v>1008937788</v>
          </cell>
          <cell r="AD905" t="str">
            <v>CC</v>
          </cell>
          <cell r="AE905" t="str">
            <v>1018407229</v>
          </cell>
          <cell r="AF905" t="str">
            <v>JULIAN EDUARDO CABRERA SILVA</v>
          </cell>
          <cell r="AG905" t="str">
            <v>1001781248</v>
          </cell>
          <cell r="AH905" t="str">
            <v>SANDRA YOMARY DIAZ SAAVEDRA</v>
          </cell>
          <cell r="AI905" t="str">
            <v>1000256877</v>
          </cell>
          <cell r="AJ905" t="str">
            <v>PAULA ARENAS CANAL</v>
          </cell>
          <cell r="AK905">
            <v>71094998</v>
          </cell>
          <cell r="AL905">
            <v>0</v>
          </cell>
          <cell r="AM905">
            <v>0</v>
          </cell>
          <cell r="AN905">
            <v>71094998</v>
          </cell>
          <cell r="AO905">
            <v>0</v>
          </cell>
        </row>
        <row r="906">
          <cell r="I906" t="str">
            <v>0250-2025</v>
          </cell>
          <cell r="J906">
            <v>45744</v>
          </cell>
          <cell r="K906">
            <v>45991</v>
          </cell>
          <cell r="L906" t="str">
            <v>247</v>
          </cell>
          <cell r="M906" t="str">
            <v>02</v>
          </cell>
          <cell r="N906" t="str">
            <v>ORDENES DE PAGO</v>
          </cell>
          <cell r="O906" t="str">
            <v>911</v>
          </cell>
          <cell r="P906" t="str">
            <v>892</v>
          </cell>
          <cell r="Q906" t="str">
            <v xml:space="preserve"> PE-40 8289 - Prestar servicios integrales de producción audiovisual necesarios para la implementación, ejecución y desarrollo de los requerimientos en el marco del contrato interadministrativo No. 676 de 2025 suscrito con La Jurisdicción Especial Para la Paz - JEP y Canal Capital.</v>
          </cell>
          <cell r="R906" t="str">
            <v>42450208</v>
          </cell>
          <cell r="S906" t="str">
            <v>Servicios prestados a las empresas y servicios de producción</v>
          </cell>
          <cell r="T906" t="str">
            <v>3-100-F002</v>
          </cell>
          <cell r="U906" t="str">
            <v>VA-Administrados de libre destinación</v>
          </cell>
          <cell r="V906" t="str">
            <v>332000000000000000260</v>
          </cell>
          <cell r="W906" t="str">
            <v>Gtos de Operación CANAL CAPITAL</v>
          </cell>
          <cell r="X906" t="str">
            <v>PO/0260/0001/GAST_OPE</v>
          </cell>
          <cell r="Z906" t="str">
            <v>Gastos Operacionales</v>
          </cell>
          <cell r="AA906" t="str">
            <v>11</v>
          </cell>
          <cell r="AB906" t="str">
            <v>RÉGIMEN ESPECIAL</v>
          </cell>
          <cell r="AC906" t="str">
            <v>1001214752</v>
          </cell>
          <cell r="AD906" t="str">
            <v>NIT</v>
          </cell>
          <cell r="AE906" t="str">
            <v>900141068</v>
          </cell>
          <cell r="AF906" t="str">
            <v>DIECISEIS 9 FILMS S.A.S.</v>
          </cell>
          <cell r="AG906" t="str">
            <v>1005748523</v>
          </cell>
          <cell r="AH906" t="str">
            <v>JORGE ENRIQUE ANGARITA LOPEZ</v>
          </cell>
          <cell r="AI906" t="str">
            <v>1000256877</v>
          </cell>
          <cell r="AJ906" t="str">
            <v>PAULA ARENAS CANAL</v>
          </cell>
          <cell r="AK906">
            <v>1370000000</v>
          </cell>
          <cell r="AL906">
            <v>0</v>
          </cell>
          <cell r="AM906">
            <v>0</v>
          </cell>
          <cell r="AN906">
            <v>1370000000</v>
          </cell>
          <cell r="AO906">
            <v>0</v>
          </cell>
        </row>
        <row r="907">
          <cell r="I907" t="str">
            <v>0250-2025</v>
          </cell>
          <cell r="J907">
            <v>45748</v>
          </cell>
          <cell r="K907">
            <v>45853</v>
          </cell>
          <cell r="L907" t="str">
            <v>105</v>
          </cell>
          <cell r="M907" t="str">
            <v>02</v>
          </cell>
          <cell r="N907" t="str">
            <v>ORDENES DE PAGO</v>
          </cell>
          <cell r="O907" t="str">
            <v>898</v>
          </cell>
          <cell r="P907" t="str">
            <v>910</v>
          </cell>
          <cell r="Q907" t="str">
            <v xml:space="preserve"> DO-260 10814 - Proveer de manera autónoma e independiente los servicios requeridos para desarrollar actividades de investigación para el proyecto "Bogotario segunda temporada" incluido en el Plan de inversión, financiado a través de la Resolución 00012 de 2025 del Fondo Único de Tecnologías de la Información y las Comunicaciones (FUTIC)</v>
          </cell>
          <cell r="R907" t="str">
            <v>423011723022024010101000</v>
          </cell>
          <cell r="S907" t="str">
            <v>Incremento de capacidad instalada para l - NA</v>
          </cell>
          <cell r="T907" t="str">
            <v>3-100-F002</v>
          </cell>
          <cell r="U907" t="str">
            <v>VA-Administrados de libre destinación</v>
          </cell>
          <cell r="V907" t="str">
            <v>40</v>
          </cell>
          <cell r="X907" t="str">
            <v>PM/0260/0101/23020000101</v>
          </cell>
          <cell r="Z907" t="str">
            <v>PRODUCTO PMR CANAL CAPITAL</v>
          </cell>
          <cell r="AA907" t="str">
            <v>11</v>
          </cell>
          <cell r="AB907" t="str">
            <v>RÉGIMEN ESPECIAL</v>
          </cell>
          <cell r="AC907" t="str">
            <v>1004798391</v>
          </cell>
          <cell r="AD907" t="str">
            <v>CC</v>
          </cell>
          <cell r="AE907" t="str">
            <v>80794826</v>
          </cell>
          <cell r="AF907" t="str">
            <v>CAMILO  RAMOS MARTINEZ</v>
          </cell>
          <cell r="AG907" t="str">
            <v>1001781248</v>
          </cell>
          <cell r="AH907" t="str">
            <v>SANDRA YOMARY DIAZ SAAVEDRA</v>
          </cell>
          <cell r="AI907" t="str">
            <v>1004759166</v>
          </cell>
          <cell r="AJ907" t="str">
            <v>DAVID CAMILO VARGAS MEJIA</v>
          </cell>
          <cell r="AK907">
            <v>17850000</v>
          </cell>
          <cell r="AL907">
            <v>0</v>
          </cell>
          <cell r="AM907">
            <v>0</v>
          </cell>
          <cell r="AN907">
            <v>17850000</v>
          </cell>
          <cell r="AO907">
            <v>0</v>
          </cell>
        </row>
        <row r="908">
          <cell r="I908" t="str">
            <v>25-SDH</v>
          </cell>
          <cell r="J908">
            <v>45701</v>
          </cell>
          <cell r="K908">
            <v>45729</v>
          </cell>
          <cell r="L908" t="str">
            <v>28</v>
          </cell>
          <cell r="M908" t="str">
            <v>02</v>
          </cell>
          <cell r="N908" t="str">
            <v>ORDENES DE PAGO</v>
          </cell>
          <cell r="O908" t="str">
            <v>449</v>
          </cell>
          <cell r="P908" t="str">
            <v>878</v>
          </cell>
          <cell r="Q908" t="str">
            <v xml:space="preserve"> SA-83 8337 - Servicio público de Energía de Canal Capital en la sede calle 69. del periodo 13/02/2025 al 13/03/2025</v>
          </cell>
          <cell r="R908" t="str">
            <v>42120202006</v>
          </cell>
          <cell r="S908" t="str">
            <v>Servicios de alojamiento; servicios de suministro de comidas y bebidas; servicios de transporte; y servicios de distribución de electricidad, gas y agua</v>
          </cell>
          <cell r="T908" t="str">
            <v>3-100-F002</v>
          </cell>
          <cell r="U908" t="str">
            <v>VA-Administrados de libre destinación</v>
          </cell>
          <cell r="V908" t="str">
            <v>000000000000000000260</v>
          </cell>
          <cell r="W908" t="str">
            <v>0260 - Programa Funcionamiento - CANAL CAPITAL</v>
          </cell>
          <cell r="X908" t="str">
            <v>PO/0260/0001/0000000260</v>
          </cell>
          <cell r="Z908" t="str">
            <v>funcionamiento Canal Capital</v>
          </cell>
          <cell r="AA908" t="str">
            <v>93</v>
          </cell>
          <cell r="AB908" t="str">
            <v>N/A SERVICIOS PÚBLICOS</v>
          </cell>
          <cell r="AC908" t="str">
            <v>1000455356</v>
          </cell>
          <cell r="AD908" t="str">
            <v>NIT</v>
          </cell>
          <cell r="AE908" t="str">
            <v>860063875</v>
          </cell>
          <cell r="AF908" t="str">
            <v>ENEL COLOMBIA SA ESP</v>
          </cell>
          <cell r="AG908" t="str">
            <v>1001781248</v>
          </cell>
          <cell r="AH908" t="str">
            <v>SANDRA YOMARY DIAZ SAAVEDRA</v>
          </cell>
          <cell r="AI908" t="str">
            <v>1006138140</v>
          </cell>
          <cell r="AJ908" t="str">
            <v>JAVIER AUGUSTO MEDINA PARRA</v>
          </cell>
          <cell r="AK908">
            <v>1338890</v>
          </cell>
          <cell r="AL908">
            <v>0</v>
          </cell>
          <cell r="AM908">
            <v>0</v>
          </cell>
          <cell r="AN908">
            <v>1338890</v>
          </cell>
          <cell r="AO908">
            <v>1338890</v>
          </cell>
        </row>
        <row r="909">
          <cell r="I909" t="str">
            <v>59-SDH</v>
          </cell>
          <cell r="J909">
            <v>45737</v>
          </cell>
          <cell r="K909">
            <v>45747</v>
          </cell>
          <cell r="L909" t="str">
            <v>10</v>
          </cell>
          <cell r="M909" t="str">
            <v>02</v>
          </cell>
          <cell r="N909" t="str">
            <v>ORDENES DE PAGO</v>
          </cell>
          <cell r="O909" t="str">
            <v>471</v>
          </cell>
          <cell r="P909" t="str">
            <v>879</v>
          </cell>
          <cell r="Q909" t="str">
            <v xml:space="preserve"> SA-88 8357 - Servicio público de Aseo y recolección de basuras de Canal Capital en la sede calle 69 Factura 346109956-7 del periodo comprendido 1/02/2025 al 28/02/2025</v>
          </cell>
          <cell r="R909" t="str">
            <v>42120202009</v>
          </cell>
          <cell r="S909" t="str">
            <v>Servicios para la comunidad, sociales y personales</v>
          </cell>
          <cell r="T909" t="str">
            <v>3-100-F002</v>
          </cell>
          <cell r="U909" t="str">
            <v>VA-Administrados de libre destinación</v>
          </cell>
          <cell r="V909" t="str">
            <v>000000000000000000260</v>
          </cell>
          <cell r="W909" t="str">
            <v>0260 - Programa Funcionamiento - CANAL CAPITAL</v>
          </cell>
          <cell r="X909" t="str">
            <v>PO/0260/0001/0000000260</v>
          </cell>
          <cell r="Z909" t="str">
            <v>funcionamiento Canal Capital</v>
          </cell>
          <cell r="AA909" t="str">
            <v>93</v>
          </cell>
          <cell r="AB909" t="str">
            <v>N/A SERVICIOS PÚBLICOS</v>
          </cell>
          <cell r="AC909" t="str">
            <v>1000455356</v>
          </cell>
          <cell r="AD909" t="str">
            <v>NIT</v>
          </cell>
          <cell r="AE909" t="str">
            <v>860063875</v>
          </cell>
          <cell r="AF909" t="str">
            <v>ENEL COLOMBIA SA ESP</v>
          </cell>
          <cell r="AG909" t="str">
            <v>1001781248</v>
          </cell>
          <cell r="AH909" t="str">
            <v>SANDRA YOMARY DIAZ SAAVEDRA</v>
          </cell>
          <cell r="AI909" t="str">
            <v>1006138140</v>
          </cell>
          <cell r="AJ909" t="str">
            <v>JAVIER AUGUSTO MEDINA PARRA</v>
          </cell>
          <cell r="AK909">
            <v>51860</v>
          </cell>
          <cell r="AL909">
            <v>0</v>
          </cell>
          <cell r="AM909">
            <v>0</v>
          </cell>
          <cell r="AN909">
            <v>51860</v>
          </cell>
          <cell r="AO909">
            <v>51860</v>
          </cell>
        </row>
        <row r="910">
          <cell r="I910" t="str">
            <v>331-SDH</v>
          </cell>
          <cell r="J910">
            <v>45737</v>
          </cell>
          <cell r="K910">
            <v>45747</v>
          </cell>
          <cell r="L910" t="str">
            <v>10</v>
          </cell>
          <cell r="M910" t="str">
            <v>02</v>
          </cell>
          <cell r="N910" t="str">
            <v>ORDENES DE PAGO</v>
          </cell>
          <cell r="O910" t="str">
            <v>893</v>
          </cell>
          <cell r="P910" t="str">
            <v>880</v>
          </cell>
          <cell r="Q910" t="str">
            <v xml:space="preserve"> DO-263 9888 - Pago de servicio de energía, Cerro Manjui, del periodo comprendido entre el 12 de febrero 2025 al 11 de marzo de 2025. factura 5096492-7 del periodo 12 FEB/2025 A 11 MAR/2025</v>
          </cell>
          <cell r="R910" t="str">
            <v>42450206</v>
          </cell>
          <cell r="S910" t="str">
            <v>Servicios de alojamiento; servicios de suministro de comidas y bebidas; servicios de transporte; y servicios de distribución de electricidad, gas y agua</v>
          </cell>
          <cell r="T910" t="str">
            <v>3-100-F002</v>
          </cell>
          <cell r="U910" t="str">
            <v>VA-Administrados de libre destinación</v>
          </cell>
          <cell r="V910" t="str">
            <v>332000000000000000260</v>
          </cell>
          <cell r="W910" t="str">
            <v>Gtos de Operación CANAL CAPITAL</v>
          </cell>
          <cell r="X910" t="str">
            <v>PO/0260/0001/GAST_OPE</v>
          </cell>
          <cell r="Z910" t="str">
            <v>Gastos Operacionales</v>
          </cell>
          <cell r="AA910" t="str">
            <v>93</v>
          </cell>
          <cell r="AB910" t="str">
            <v>N/A SERVICIOS PÚBLICOS</v>
          </cell>
          <cell r="AC910" t="str">
            <v>1000455356</v>
          </cell>
          <cell r="AD910" t="str">
            <v>NIT</v>
          </cell>
          <cell r="AE910" t="str">
            <v>860063875</v>
          </cell>
          <cell r="AF910" t="str">
            <v>ENEL COLOMBIA SA ESP</v>
          </cell>
          <cell r="AG910" t="str">
            <v>1001781248</v>
          </cell>
          <cell r="AH910" t="str">
            <v>SANDRA YOMARY DIAZ SAAVEDRA</v>
          </cell>
          <cell r="AI910" t="str">
            <v>1006138140</v>
          </cell>
          <cell r="AJ910" t="str">
            <v>JAVIER AUGUSTO MEDINA PARRA</v>
          </cell>
          <cell r="AK910">
            <v>165350</v>
          </cell>
          <cell r="AL910">
            <v>0</v>
          </cell>
          <cell r="AM910">
            <v>0</v>
          </cell>
          <cell r="AN910">
            <v>165350</v>
          </cell>
          <cell r="AO910">
            <v>165350</v>
          </cell>
        </row>
        <row r="911">
          <cell r="I911" t="str">
            <v>324-SDH</v>
          </cell>
          <cell r="J911">
            <v>45736</v>
          </cell>
          <cell r="K911">
            <v>46022</v>
          </cell>
          <cell r="L911" t="str">
            <v>286</v>
          </cell>
          <cell r="M911" t="str">
            <v>01</v>
          </cell>
          <cell r="N911" t="str">
            <v>RELACION DE AUTORIZACION</v>
          </cell>
          <cell r="O911" t="str">
            <v>859</v>
          </cell>
          <cell r="P911" t="str">
            <v>881</v>
          </cell>
          <cell r="Q911" t="str">
            <v xml:space="preserve"> SA-154 8292 - Aportes de cesantías. 8261 - Sueldos Personal de Nómina. 8263 - Prima de servicios. 8299 - Indemnización por vacaciones. 8300 - Bonificación especial de recreación. 8265 - Prima de navidad. 8266 - Prima de vacaciones. Resolución 36 de 2025</v>
          </cell>
          <cell r="R911" t="str">
            <v>42110102003</v>
          </cell>
          <cell r="S911" t="str">
            <v>Aportes de cesantías</v>
          </cell>
          <cell r="T911" t="str">
            <v>3-100-F002</v>
          </cell>
          <cell r="U911" t="str">
            <v>VA-Administrados de libre destinación</v>
          </cell>
          <cell r="V911" t="str">
            <v>000000000000000000260</v>
          </cell>
          <cell r="W911" t="str">
            <v>0260 - Programa Funcionamiento - CANAL CAPITAL</v>
          </cell>
          <cell r="X911" t="str">
            <v>PO/0260/0001/0000000260</v>
          </cell>
          <cell r="Z911" t="str">
            <v>funcionamiento Canal Capital</v>
          </cell>
          <cell r="AA911" t="str">
            <v>91</v>
          </cell>
          <cell r="AB911" t="str">
            <v>N/A RELACIÓN DE AUTORIZACIÓN</v>
          </cell>
          <cell r="AC911" t="str">
            <v>1000266541</v>
          </cell>
          <cell r="AD911" t="str">
            <v>CC</v>
          </cell>
          <cell r="AE911" t="str">
            <v>1015998305</v>
          </cell>
          <cell r="AF911" t="str">
            <v>KAREN PAOLA CRUZ TRIANA</v>
          </cell>
          <cell r="AG911" t="str">
            <v>1001781248</v>
          </cell>
          <cell r="AH911" t="str">
            <v>SANDRA YOMARY DIAZ SAAVEDRA</v>
          </cell>
          <cell r="AI911" t="str">
            <v>1006138140</v>
          </cell>
          <cell r="AJ911" t="str">
            <v>JAVIER AUGUSTO MEDINA PARRA</v>
          </cell>
          <cell r="AK911">
            <v>1845290</v>
          </cell>
          <cell r="AL911">
            <v>0</v>
          </cell>
          <cell r="AM911">
            <v>0</v>
          </cell>
          <cell r="AN911">
            <v>1845290</v>
          </cell>
          <cell r="AO911">
            <v>1845290</v>
          </cell>
        </row>
        <row r="912">
          <cell r="I912" t="str">
            <v>324-SDH</v>
          </cell>
          <cell r="J912">
            <v>45736</v>
          </cell>
          <cell r="K912">
            <v>46022</v>
          </cell>
          <cell r="L912" t="str">
            <v>286</v>
          </cell>
          <cell r="M912" t="str">
            <v>01</v>
          </cell>
          <cell r="N912" t="str">
            <v>RELACION DE AUTORIZACION</v>
          </cell>
          <cell r="O912" t="str">
            <v>859</v>
          </cell>
          <cell r="P912" t="str">
            <v>881</v>
          </cell>
          <cell r="Q912" t="str">
            <v xml:space="preserve"> SA-154 8292 - Aportes de cesantías. 8261 - Sueldos Personal de Nómina. 8263 - Prima de servicios. 8299 - Indemnización por vacaciones. 8300 - Bonificación especial de recreación. 8265 - Prima de navidad. 8266 - Prima de vacaciones. Resolución 36 de 2025</v>
          </cell>
          <cell r="R912" t="str">
            <v>4211010100101</v>
          </cell>
          <cell r="S912" t="str">
            <v>Sueldo básico</v>
          </cell>
          <cell r="T912" t="str">
            <v>3-100-F002</v>
          </cell>
          <cell r="U912" t="str">
            <v>VA-Administrados de libre destinación</v>
          </cell>
          <cell r="V912" t="str">
            <v>000000000000000000260</v>
          </cell>
          <cell r="W912" t="str">
            <v>0260 - Programa Funcionamiento - CANAL CAPITAL</v>
          </cell>
          <cell r="X912" t="str">
            <v>PO/0260/0001/0000000260</v>
          </cell>
          <cell r="Z912" t="str">
            <v>funcionamiento Canal Capital</v>
          </cell>
          <cell r="AA912" t="str">
            <v>91</v>
          </cell>
          <cell r="AB912" t="str">
            <v>N/A RELACIÓN DE AUTORIZACIÓN</v>
          </cell>
          <cell r="AC912" t="str">
            <v>1000266541</v>
          </cell>
          <cell r="AD912" t="str">
            <v>CC</v>
          </cell>
          <cell r="AE912" t="str">
            <v>1015998305</v>
          </cell>
          <cell r="AF912" t="str">
            <v>KAREN PAOLA CRUZ TRIANA</v>
          </cell>
          <cell r="AG912" t="str">
            <v>1001781248</v>
          </cell>
          <cell r="AH912" t="str">
            <v>SANDRA YOMARY DIAZ SAAVEDRA</v>
          </cell>
          <cell r="AI912" t="str">
            <v>1006138140</v>
          </cell>
          <cell r="AJ912" t="str">
            <v>JAVIER AUGUSTO MEDINA PARRA</v>
          </cell>
          <cell r="AK912">
            <v>1244773</v>
          </cell>
          <cell r="AL912">
            <v>0</v>
          </cell>
          <cell r="AM912">
            <v>0</v>
          </cell>
          <cell r="AN912">
            <v>1244773</v>
          </cell>
          <cell r="AO912">
            <v>1244773</v>
          </cell>
        </row>
        <row r="913">
          <cell r="I913" t="str">
            <v>324-SDH</v>
          </cell>
          <cell r="J913">
            <v>45736</v>
          </cell>
          <cell r="K913">
            <v>46022</v>
          </cell>
          <cell r="L913" t="str">
            <v>286</v>
          </cell>
          <cell r="M913" t="str">
            <v>01</v>
          </cell>
          <cell r="N913" t="str">
            <v>RELACION DE AUTORIZACION</v>
          </cell>
          <cell r="O913" t="str">
            <v>859</v>
          </cell>
          <cell r="P913" t="str">
            <v>881</v>
          </cell>
          <cell r="Q913" t="str">
            <v xml:space="preserve"> SA-154 8292 - Aportes de cesantías. 8261 - Sueldos Personal de Nómina. 8263 - Prima de servicios. 8299 - Indemnización por vacaciones. 8300 - Bonificación especial de recreación. 8265 - Prima de navidad. 8266 - Prima de vacaciones. Resolución 36 de 2025</v>
          </cell>
          <cell r="R913" t="str">
            <v>4211010100106</v>
          </cell>
          <cell r="S913" t="str">
            <v>Prima de servicio</v>
          </cell>
          <cell r="T913" t="str">
            <v>3-100-F002</v>
          </cell>
          <cell r="U913" t="str">
            <v>VA-Administrados de libre destinación</v>
          </cell>
          <cell r="V913" t="str">
            <v>000000000000000000260</v>
          </cell>
          <cell r="W913" t="str">
            <v>0260 - Programa Funcionamiento - CANAL CAPITAL</v>
          </cell>
          <cell r="X913" t="str">
            <v>PO/0260/0001/0000000260</v>
          </cell>
          <cell r="Z913" t="str">
            <v>funcionamiento Canal Capital</v>
          </cell>
          <cell r="AA913" t="str">
            <v>91</v>
          </cell>
          <cell r="AB913" t="str">
            <v>N/A RELACIÓN DE AUTORIZACIÓN</v>
          </cell>
          <cell r="AC913" t="str">
            <v>1000266541</v>
          </cell>
          <cell r="AD913" t="str">
            <v>CC</v>
          </cell>
          <cell r="AE913" t="str">
            <v>1015998305</v>
          </cell>
          <cell r="AF913" t="str">
            <v>KAREN PAOLA CRUZ TRIANA</v>
          </cell>
          <cell r="AG913" t="str">
            <v>1001781248</v>
          </cell>
          <cell r="AH913" t="str">
            <v>SANDRA YOMARY DIAZ SAAVEDRA</v>
          </cell>
          <cell r="AI913" t="str">
            <v>1006138140</v>
          </cell>
          <cell r="AJ913" t="str">
            <v>JAVIER AUGUSTO MEDINA PARRA</v>
          </cell>
          <cell r="AK913">
            <v>3163798</v>
          </cell>
          <cell r="AL913">
            <v>0</v>
          </cell>
          <cell r="AM913">
            <v>0</v>
          </cell>
          <cell r="AN913">
            <v>3163798</v>
          </cell>
          <cell r="AO913">
            <v>3163798</v>
          </cell>
        </row>
        <row r="914">
          <cell r="I914" t="str">
            <v>324-SDH</v>
          </cell>
          <cell r="J914">
            <v>45736</v>
          </cell>
          <cell r="K914">
            <v>46022</v>
          </cell>
          <cell r="L914" t="str">
            <v>286</v>
          </cell>
          <cell r="M914" t="str">
            <v>01</v>
          </cell>
          <cell r="N914" t="str">
            <v>RELACION DE AUTORIZACION</v>
          </cell>
          <cell r="O914" t="str">
            <v>859</v>
          </cell>
          <cell r="P914" t="str">
            <v>881</v>
          </cell>
          <cell r="Q914" t="str">
            <v xml:space="preserve"> SA-154 8292 - Aportes de cesantías. 8261 - Sueldos Personal de Nómina. 8263 - Prima de servicios. 8299 - Indemnización por vacaciones. 8300 - Bonificación especial de recreación. 8265 - Prima de navidad. 8266 - Prima de vacaciones. Resolución 36 de 2025</v>
          </cell>
          <cell r="R914" t="str">
            <v>4211010300102</v>
          </cell>
          <cell r="S914" t="str">
            <v>Indemnización por vacaciones</v>
          </cell>
          <cell r="T914" t="str">
            <v>3-100-F002</v>
          </cell>
          <cell r="U914" t="str">
            <v>VA-Administrados de libre destinación</v>
          </cell>
          <cell r="V914" t="str">
            <v>000000000000000000260</v>
          </cell>
          <cell r="W914" t="str">
            <v>0260 - Programa Funcionamiento - CANAL CAPITAL</v>
          </cell>
          <cell r="X914" t="str">
            <v>PO/0260/0001/0000000260</v>
          </cell>
          <cell r="Z914" t="str">
            <v>funcionamiento Canal Capital</v>
          </cell>
          <cell r="AA914" t="str">
            <v>91</v>
          </cell>
          <cell r="AB914" t="str">
            <v>N/A RELACIÓN DE AUTORIZACIÓN</v>
          </cell>
          <cell r="AC914" t="str">
            <v>1000266541</v>
          </cell>
          <cell r="AD914" t="str">
            <v>CC</v>
          </cell>
          <cell r="AE914" t="str">
            <v>1015998305</v>
          </cell>
          <cell r="AF914" t="str">
            <v>KAREN PAOLA CRUZ TRIANA</v>
          </cell>
          <cell r="AG914" t="str">
            <v>1001781248</v>
          </cell>
          <cell r="AH914" t="str">
            <v>SANDRA YOMARY DIAZ SAAVEDRA</v>
          </cell>
          <cell r="AI914" t="str">
            <v>1006138140</v>
          </cell>
          <cell r="AJ914" t="str">
            <v>JAVIER AUGUSTO MEDINA PARRA</v>
          </cell>
          <cell r="AK914">
            <v>7306441</v>
          </cell>
          <cell r="AL914">
            <v>0</v>
          </cell>
          <cell r="AM914">
            <v>0</v>
          </cell>
          <cell r="AN914">
            <v>7306441</v>
          </cell>
          <cell r="AO914">
            <v>7306441</v>
          </cell>
        </row>
        <row r="915">
          <cell r="I915" t="str">
            <v>324-SDH</v>
          </cell>
          <cell r="J915">
            <v>45736</v>
          </cell>
          <cell r="K915">
            <v>46022</v>
          </cell>
          <cell r="L915" t="str">
            <v>286</v>
          </cell>
          <cell r="M915" t="str">
            <v>01</v>
          </cell>
          <cell r="N915" t="str">
            <v>RELACION DE AUTORIZACION</v>
          </cell>
          <cell r="O915" t="str">
            <v>859</v>
          </cell>
          <cell r="P915" t="str">
            <v>882</v>
          </cell>
          <cell r="Q915" t="str">
            <v xml:space="preserve"> SA-154 8292 - Aportes de cesantías. 8261 - Sueldos Personal de Nómina. 8263 - Prima de servicios. 8299 - Indemnización por vacaciones. 8300 - Bonificación especial de recreación. 8265 - Prima de navidad. 8266 - Prima de vacaciones. Resolución 36 de 2025</v>
          </cell>
          <cell r="R915" t="str">
            <v>4211010300103</v>
          </cell>
          <cell r="S915" t="str">
            <v>Bonificación especial de recreación</v>
          </cell>
          <cell r="T915" t="str">
            <v>3-100-F002</v>
          </cell>
          <cell r="U915" t="str">
            <v>VA-Administrados de libre destinación</v>
          </cell>
          <cell r="V915" t="str">
            <v>000000000000000000260</v>
          </cell>
          <cell r="W915" t="str">
            <v>0260 - Programa Funcionamiento - CANAL CAPITAL</v>
          </cell>
          <cell r="X915" t="str">
            <v>PO/0260/0001/0000000260</v>
          </cell>
          <cell r="Z915" t="str">
            <v>funcionamiento Canal Capital</v>
          </cell>
          <cell r="AA915" t="str">
            <v>91</v>
          </cell>
          <cell r="AB915" t="str">
            <v>N/A RELACIÓN DE AUTORIZACIÓN</v>
          </cell>
          <cell r="AC915" t="str">
            <v>1000266541</v>
          </cell>
          <cell r="AD915" t="str">
            <v>CC</v>
          </cell>
          <cell r="AE915" t="str">
            <v>1015998305</v>
          </cell>
          <cell r="AF915" t="str">
            <v>KAREN PAOLA CRUZ TRIANA</v>
          </cell>
          <cell r="AG915" t="str">
            <v>1001781248</v>
          </cell>
          <cell r="AH915" t="str">
            <v>SANDRA YOMARY DIAZ SAAVEDRA</v>
          </cell>
          <cell r="AI915" t="str">
            <v>1006138140</v>
          </cell>
          <cell r="AJ915" t="str">
            <v>JAVIER AUGUSTO MEDINA PARRA</v>
          </cell>
          <cell r="AK915">
            <v>622386</v>
          </cell>
          <cell r="AL915">
            <v>0</v>
          </cell>
          <cell r="AM915">
            <v>0</v>
          </cell>
          <cell r="AN915">
            <v>622386</v>
          </cell>
          <cell r="AO915">
            <v>622386</v>
          </cell>
        </row>
        <row r="916">
          <cell r="I916" t="str">
            <v>324-SDH</v>
          </cell>
          <cell r="J916">
            <v>45736</v>
          </cell>
          <cell r="K916">
            <v>46022</v>
          </cell>
          <cell r="L916" t="str">
            <v>286</v>
          </cell>
          <cell r="M916" t="str">
            <v>01</v>
          </cell>
          <cell r="N916" t="str">
            <v>RELACION DE AUTORIZACION</v>
          </cell>
          <cell r="O916" t="str">
            <v>859</v>
          </cell>
          <cell r="P916" t="str">
            <v>882</v>
          </cell>
          <cell r="Q916" t="str">
            <v xml:space="preserve"> SA-154 8292 - Aportes de cesantías. 8261 - Sueldos Personal de Nómina. 8263 - Prima de servicios. 8299 - Indemnización por vacaciones. 8300 - Bonificación especial de recreación. 8265 - Prima de navidad. 8266 - Prima de vacaciones. Resolución 36 de 2025</v>
          </cell>
          <cell r="R916" t="str">
            <v>421101010010801</v>
          </cell>
          <cell r="S916" t="str">
            <v>Prima de navidad</v>
          </cell>
          <cell r="T916" t="str">
            <v>3-100-F002</v>
          </cell>
          <cell r="U916" t="str">
            <v>VA-Administrados de libre destinación</v>
          </cell>
          <cell r="V916" t="str">
            <v>000000000000000000260</v>
          </cell>
          <cell r="W916" t="str">
            <v>0260 - Programa Funcionamiento - CANAL CAPITAL</v>
          </cell>
          <cell r="X916" t="str">
            <v>PO/0260/0001/0000000260</v>
          </cell>
          <cell r="Z916" t="str">
            <v>funcionamiento Canal Capital</v>
          </cell>
          <cell r="AA916" t="str">
            <v>91</v>
          </cell>
          <cell r="AB916" t="str">
            <v>N/A RELACIÓN DE AUTORIZACIÓN</v>
          </cell>
          <cell r="AC916" t="str">
            <v>1000266541</v>
          </cell>
          <cell r="AD916" t="str">
            <v>CC</v>
          </cell>
          <cell r="AE916" t="str">
            <v>1015998305</v>
          </cell>
          <cell r="AF916" t="str">
            <v>KAREN PAOLA CRUZ TRIANA</v>
          </cell>
          <cell r="AG916" t="str">
            <v>1001781248</v>
          </cell>
          <cell r="AH916" t="str">
            <v>SANDRA YOMARY DIAZ SAAVEDRA</v>
          </cell>
          <cell r="AI916" t="str">
            <v>1006138140</v>
          </cell>
          <cell r="AJ916" t="str">
            <v>JAVIER AUGUSTO MEDINA PARRA</v>
          </cell>
          <cell r="AK916">
            <v>1780371</v>
          </cell>
          <cell r="AL916">
            <v>0</v>
          </cell>
          <cell r="AM916">
            <v>0</v>
          </cell>
          <cell r="AN916">
            <v>1780371</v>
          </cell>
          <cell r="AO916">
            <v>1780371</v>
          </cell>
        </row>
        <row r="917">
          <cell r="I917" t="str">
            <v>324-SDH</v>
          </cell>
          <cell r="J917">
            <v>45736</v>
          </cell>
          <cell r="K917">
            <v>46022</v>
          </cell>
          <cell r="L917" t="str">
            <v>286</v>
          </cell>
          <cell r="M917" t="str">
            <v>01</v>
          </cell>
          <cell r="N917" t="str">
            <v>RELACION DE AUTORIZACION</v>
          </cell>
          <cell r="O917" t="str">
            <v>859</v>
          </cell>
          <cell r="P917" t="str">
            <v>882</v>
          </cell>
          <cell r="Q917" t="str">
            <v xml:space="preserve"> SA-154 8292 - Aportes de cesantías. 8261 - Sueldos Personal de Nómina. 8263 - Prima de servicios. 8299 - Indemnización por vacaciones. 8300 - Bonificación especial de recreación. 8265 - Prima de navidad. 8266 - Prima de vacaciones. Resolución 36 de 2025</v>
          </cell>
          <cell r="R917" t="str">
            <v>421101010010802</v>
          </cell>
          <cell r="S917" t="str">
            <v>Prima de vacaciones</v>
          </cell>
          <cell r="T917" t="str">
            <v>3-100-F002</v>
          </cell>
          <cell r="U917" t="str">
            <v>VA-Administrados de libre destinación</v>
          </cell>
          <cell r="V917" t="str">
            <v>000000000000000000260</v>
          </cell>
          <cell r="W917" t="str">
            <v>0260 - Programa Funcionamiento - CANAL CAPITAL</v>
          </cell>
          <cell r="X917" t="str">
            <v>PO/0260/0001/0000000260</v>
          </cell>
          <cell r="Z917" t="str">
            <v>funcionamiento Canal Capital</v>
          </cell>
          <cell r="AA917" t="str">
            <v>91</v>
          </cell>
          <cell r="AB917" t="str">
            <v>N/A RELACIÓN DE AUTORIZACIÓN</v>
          </cell>
          <cell r="AC917" t="str">
            <v>1000266541</v>
          </cell>
          <cell r="AD917" t="str">
            <v>CC</v>
          </cell>
          <cell r="AE917" t="str">
            <v>1015998305</v>
          </cell>
          <cell r="AF917" t="str">
            <v>KAREN PAOLA CRUZ TRIANA</v>
          </cell>
          <cell r="AG917" t="str">
            <v>1001781248</v>
          </cell>
          <cell r="AH917" t="str">
            <v>SANDRA YOMARY DIAZ SAAVEDRA</v>
          </cell>
          <cell r="AI917" t="str">
            <v>1006138140</v>
          </cell>
          <cell r="AJ917" t="str">
            <v>JAVIER AUGUSTO MEDINA PARRA</v>
          </cell>
          <cell r="AK917">
            <v>4981664</v>
          </cell>
          <cell r="AL917">
            <v>0</v>
          </cell>
          <cell r="AM917">
            <v>0</v>
          </cell>
          <cell r="AN917">
            <v>4981664</v>
          </cell>
          <cell r="AO917">
            <v>4981664</v>
          </cell>
        </row>
        <row r="918">
          <cell r="I918" t="str">
            <v>9-SDH</v>
          </cell>
          <cell r="J918">
            <v>45736</v>
          </cell>
          <cell r="K918">
            <v>46022</v>
          </cell>
          <cell r="L918" t="str">
            <v>286</v>
          </cell>
          <cell r="M918" t="str">
            <v>01</v>
          </cell>
          <cell r="N918" t="str">
            <v>RELACION DE AUTORIZACION</v>
          </cell>
          <cell r="O918" t="str">
            <v>401</v>
          </cell>
          <cell r="P918" t="str">
            <v>883</v>
          </cell>
          <cell r="Q918" t="str">
            <v xml:space="preserve"> SA-21 Sueldos Personal de Nómina. Resolución 36 de 2025</v>
          </cell>
          <cell r="R918" t="str">
            <v>4211010100101</v>
          </cell>
          <cell r="S918" t="str">
            <v>Sueldo básico</v>
          </cell>
          <cell r="T918" t="str">
            <v>3-100-F002</v>
          </cell>
          <cell r="U918" t="str">
            <v>VA-Administrados de libre destinación</v>
          </cell>
          <cell r="V918" t="str">
            <v>000000000000000000260</v>
          </cell>
          <cell r="W918" t="str">
            <v>0260 - Programa Funcionamiento - CANAL CAPITAL</v>
          </cell>
          <cell r="X918" t="str">
            <v>PO/0260/0001/0000000260</v>
          </cell>
          <cell r="Z918" t="str">
            <v>funcionamiento Canal Capital</v>
          </cell>
          <cell r="AA918" t="str">
            <v>91</v>
          </cell>
          <cell r="AB918" t="str">
            <v>N/A RELACIÓN DE AUTORIZACIÓN</v>
          </cell>
          <cell r="AC918" t="str">
            <v>1000266541</v>
          </cell>
          <cell r="AD918" t="str">
            <v>CC</v>
          </cell>
          <cell r="AE918" t="str">
            <v>1015998305</v>
          </cell>
          <cell r="AF918" t="str">
            <v>KAREN PAOLA CRUZ TRIANA</v>
          </cell>
          <cell r="AG918" t="str">
            <v>1001781248</v>
          </cell>
          <cell r="AH918" t="str">
            <v>SANDRA YOMARY DIAZ SAAVEDRA</v>
          </cell>
          <cell r="AI918" t="str">
            <v>1006138140</v>
          </cell>
          <cell r="AJ918" t="str">
            <v>JAVIER AUGUSTO MEDINA PARRA</v>
          </cell>
          <cell r="AK918">
            <v>1406045</v>
          </cell>
          <cell r="AL918">
            <v>0</v>
          </cell>
          <cell r="AM918">
            <v>0</v>
          </cell>
          <cell r="AN918">
            <v>1406045</v>
          </cell>
          <cell r="AO918">
            <v>1406045</v>
          </cell>
        </row>
        <row r="919">
          <cell r="I919" t="str">
            <v>0251-2025</v>
          </cell>
          <cell r="J919">
            <v>45747</v>
          </cell>
          <cell r="K919">
            <v>45822</v>
          </cell>
          <cell r="L919" t="str">
            <v>75</v>
          </cell>
          <cell r="M919" t="str">
            <v>02</v>
          </cell>
          <cell r="N919" t="str">
            <v>ORDENES DE PAGO</v>
          </cell>
          <cell r="O919" t="str">
            <v>890</v>
          </cell>
          <cell r="P919" t="str">
            <v>906</v>
          </cell>
          <cell r="Q919" t="str">
            <v xml:space="preserve"> DO-257 9715 - Proveer de manera autónoma e independiente los servicios requeridos para desarrollar actividades de investigación para el proyecto "Bogotario segunda temporada" incluido en el Plan de inversión, financiado a través de la resolución 00012 de 2025 del Fondo Único de Tecnologías de la Información y las Comunicaciones (FUTIC)</v>
          </cell>
          <cell r="R919" t="str">
            <v>423011723022024010101000</v>
          </cell>
          <cell r="S919" t="str">
            <v>Incremento de capacidad instalada para l - NA</v>
          </cell>
          <cell r="T919" t="str">
            <v>3-100-F002</v>
          </cell>
          <cell r="U919" t="str">
            <v>VA-Administrados de libre destinación</v>
          </cell>
          <cell r="V919" t="str">
            <v>40</v>
          </cell>
          <cell r="X919" t="str">
            <v>PM/0260/0101/23020000101</v>
          </cell>
          <cell r="Z919" t="str">
            <v>PRODUCTO PMR CANAL CAPITAL</v>
          </cell>
          <cell r="AA919" t="str">
            <v>11</v>
          </cell>
          <cell r="AB919" t="str">
            <v>RÉGIMEN ESPECIAL</v>
          </cell>
          <cell r="AC919" t="str">
            <v>1007033521</v>
          </cell>
          <cell r="AD919" t="str">
            <v>CC</v>
          </cell>
          <cell r="AE919" t="str">
            <v>1125228205</v>
          </cell>
          <cell r="AF919" t="str">
            <v>CAROLINA  VASQUEZ TRIANA</v>
          </cell>
          <cell r="AG919" t="str">
            <v>1005748523</v>
          </cell>
          <cell r="AH919" t="str">
            <v>JORGE ENRIQUE ANGARITA LOPEZ</v>
          </cell>
          <cell r="AI919" t="str">
            <v>1004759166</v>
          </cell>
          <cell r="AJ919" t="str">
            <v>DAVID CAMILO VARGAS MEJIA</v>
          </cell>
          <cell r="AK919">
            <v>17850000</v>
          </cell>
          <cell r="AL919">
            <v>0</v>
          </cell>
          <cell r="AM919">
            <v>0</v>
          </cell>
          <cell r="AN919">
            <v>17850000</v>
          </cell>
          <cell r="AO919">
            <v>0</v>
          </cell>
        </row>
        <row r="920">
          <cell r="I920" t="str">
            <v>0252-2025</v>
          </cell>
          <cell r="J920">
            <v>45748</v>
          </cell>
          <cell r="K920">
            <v>46021</v>
          </cell>
          <cell r="L920" t="str">
            <v>273</v>
          </cell>
          <cell r="M920" t="str">
            <v>02</v>
          </cell>
          <cell r="N920" t="str">
            <v>ORDENES DE PAGO</v>
          </cell>
          <cell r="O920" t="str">
            <v>910</v>
          </cell>
          <cell r="P920" t="str">
            <v>909</v>
          </cell>
          <cell r="Q920" t="str">
            <v xml:space="preserve"> PE-37 8289 - Prestar los servicios de adquisición y negociación de espacios publicitarios en medios locales, regionales, nacionales y/o internacionales, alternativos, indígenas, comunitarios, convencionales y no convencionales, para atender los requerimientos propios del canal y de los diferentes clientes de Canal Capital.</v>
          </cell>
          <cell r="R920" t="str">
            <v>42450208</v>
          </cell>
          <cell r="S920" t="str">
            <v>Servicios prestados a las empresas y servicios de producción</v>
          </cell>
          <cell r="T920" t="str">
            <v>3-100-F002</v>
          </cell>
          <cell r="U920" t="str">
            <v>VA-Administrados de libre destinación</v>
          </cell>
          <cell r="V920" t="str">
            <v>332000000000000000260</v>
          </cell>
          <cell r="W920" t="str">
            <v>Gtos de Operación CANAL CAPITAL</v>
          </cell>
          <cell r="X920" t="str">
            <v>PO/0260/0001/GAST_OPE</v>
          </cell>
          <cell r="Z920" t="str">
            <v>Gastos Operacionales</v>
          </cell>
          <cell r="AA920" t="str">
            <v>11</v>
          </cell>
          <cell r="AB920" t="str">
            <v>RÉGIMEN ESPECIAL</v>
          </cell>
          <cell r="AC920" t="str">
            <v>1001226671</v>
          </cell>
          <cell r="AD920" t="str">
            <v>NIT</v>
          </cell>
          <cell r="AE920" t="str">
            <v>900204473</v>
          </cell>
          <cell r="AF920" t="str">
            <v>UNIVERSAL GROUP AGENCIA DE COMUNICACIONE S S.A.S</v>
          </cell>
          <cell r="AG920" t="str">
            <v>1001781248</v>
          </cell>
          <cell r="AH920" t="str">
            <v>SANDRA YOMARY DIAZ SAAVEDRA</v>
          </cell>
          <cell r="AI920" t="str">
            <v>1000256877</v>
          </cell>
          <cell r="AJ920" t="str">
            <v>PAULA ARENAS CANAL</v>
          </cell>
          <cell r="AK920">
            <v>1000000000</v>
          </cell>
          <cell r="AL920">
            <v>0</v>
          </cell>
          <cell r="AM920">
            <v>0</v>
          </cell>
          <cell r="AN920">
            <v>1000000000</v>
          </cell>
          <cell r="AO920">
            <v>0</v>
          </cell>
        </row>
        <row r="921">
          <cell r="I921" t="str">
            <v>0253-2025</v>
          </cell>
          <cell r="J921">
            <v>45748</v>
          </cell>
          <cell r="K921">
            <v>45961</v>
          </cell>
          <cell r="L921" t="str">
            <v>213</v>
          </cell>
          <cell r="M921" t="str">
            <v>02</v>
          </cell>
          <cell r="N921" t="str">
            <v>ORDENES DE PAGO</v>
          </cell>
          <cell r="O921" t="str">
            <v>889</v>
          </cell>
          <cell r="P921" t="str">
            <v>908</v>
          </cell>
          <cell r="Q921" t="str">
            <v xml:space="preserve"> DO-256 9713 - Proveer de manera autónoma e independiente los servicios requeridos para desarrollar actividades de producción general para el proyecto "Bogotario segunda temporada" incluido en el Plan de inversión, financiado a través de la resolución 0012 de 2025 del Fondo Único de Tecnologías de la Información y las Comunicaciones (FUTIC)</v>
          </cell>
          <cell r="R921" t="str">
            <v>423011723022024010101000</v>
          </cell>
          <cell r="S921" t="str">
            <v>Incremento de capacidad instalada para l - NA</v>
          </cell>
          <cell r="T921" t="str">
            <v>3-100-F002</v>
          </cell>
          <cell r="U921" t="str">
            <v>VA-Administrados de libre destinación</v>
          </cell>
          <cell r="V921" t="str">
            <v>40</v>
          </cell>
          <cell r="X921" t="str">
            <v>PM/0260/0101/23020000101</v>
          </cell>
          <cell r="Z921" t="str">
            <v>PRODUCTO PMR CANAL CAPITAL</v>
          </cell>
          <cell r="AA921" t="str">
            <v>11</v>
          </cell>
          <cell r="AB921" t="str">
            <v>RÉGIMEN ESPECIAL</v>
          </cell>
          <cell r="AC921" t="str">
            <v>1008992599</v>
          </cell>
          <cell r="AD921" t="str">
            <v>CC</v>
          </cell>
          <cell r="AE921" t="str">
            <v>1018409713</v>
          </cell>
          <cell r="AF921" t="str">
            <v>JUAN DAVID YEPES PLATA</v>
          </cell>
          <cell r="AG921" t="str">
            <v>1001781248</v>
          </cell>
          <cell r="AH921" t="str">
            <v>SANDRA YOMARY DIAZ SAAVEDRA</v>
          </cell>
          <cell r="AI921" t="str">
            <v>1004759166</v>
          </cell>
          <cell r="AJ921" t="str">
            <v>DAVID CAMILO VARGAS MEJIA</v>
          </cell>
          <cell r="AK921">
            <v>57330000</v>
          </cell>
          <cell r="AL921">
            <v>0</v>
          </cell>
          <cell r="AM921">
            <v>0</v>
          </cell>
          <cell r="AN921">
            <v>57330000</v>
          </cell>
          <cell r="AO921">
            <v>0</v>
          </cell>
        </row>
        <row r="922">
          <cell r="I922" t="str">
            <v>0255-2025</v>
          </cell>
          <cell r="J922">
            <v>45749</v>
          </cell>
          <cell r="K922">
            <v>45962</v>
          </cell>
          <cell r="L922" t="str">
            <v>213</v>
          </cell>
          <cell r="M922" t="str">
            <v>02</v>
          </cell>
          <cell r="N922" t="str">
            <v>ORDENES DE PAGO</v>
          </cell>
          <cell r="O922" t="str">
            <v>891</v>
          </cell>
          <cell r="P922" t="str">
            <v>913</v>
          </cell>
          <cell r="Q922" t="str">
            <v xml:space="preserve"> DO-259 9712 - Proveer de manera autónoma e independiente los servicios requeridos para realizar actividades de direccionamiento narrativo, editorial y audiovisual del proyecto "Bogotario segunda temporada" incluido en el Plan de inversión, financiado a través de la resolución 0012 de 2025 del Fondo Único de Tecnologías de la Información y las Comunicaciones (FUTIC).</v>
          </cell>
          <cell r="R922" t="str">
            <v>423011723022024010101000</v>
          </cell>
          <cell r="S922" t="str">
            <v>Incremento de capacidad instalada para l - NA</v>
          </cell>
          <cell r="T922" t="str">
            <v>3-100-F002</v>
          </cell>
          <cell r="U922" t="str">
            <v>VA-Administrados de libre destinación</v>
          </cell>
          <cell r="V922" t="str">
            <v>40</v>
          </cell>
          <cell r="X922" t="str">
            <v>PM/0260/0101/23020000101</v>
          </cell>
          <cell r="Z922" t="str">
            <v>PRODUCTO PMR CANAL CAPITAL</v>
          </cell>
          <cell r="AA922" t="str">
            <v>11</v>
          </cell>
          <cell r="AB922" t="str">
            <v>RÉGIMEN ESPECIAL</v>
          </cell>
          <cell r="AC922" t="str">
            <v>1001925263</v>
          </cell>
          <cell r="AD922" t="str">
            <v>CC</v>
          </cell>
          <cell r="AE922" t="str">
            <v>80656262</v>
          </cell>
          <cell r="AF922" t="str">
            <v>OMAR ALBEIRO MOSQUERA NIÑO</v>
          </cell>
          <cell r="AG922" t="str">
            <v>1001781248</v>
          </cell>
          <cell r="AH922" t="str">
            <v>SANDRA YOMARY DIAZ SAAVEDRA</v>
          </cell>
          <cell r="AI922" t="str">
            <v>1004759166</v>
          </cell>
          <cell r="AJ922" t="str">
            <v>DAVID CAMILO VARGAS MEJIA</v>
          </cell>
          <cell r="AK922">
            <v>57330000</v>
          </cell>
          <cell r="AL922">
            <v>0</v>
          </cell>
          <cell r="AM922">
            <v>0</v>
          </cell>
          <cell r="AN922">
            <v>57330000</v>
          </cell>
          <cell r="AO922">
            <v>0</v>
          </cell>
        </row>
        <row r="923">
          <cell r="I923" t="str">
            <v>001 - 2025</v>
          </cell>
          <cell r="J923">
            <v>45743</v>
          </cell>
          <cell r="K923">
            <v>45747</v>
          </cell>
          <cell r="L923" t="str">
            <v>4</v>
          </cell>
          <cell r="M923" t="str">
            <v>02</v>
          </cell>
          <cell r="N923" t="str">
            <v>ORDENES DE PAGO</v>
          </cell>
          <cell r="O923" t="str">
            <v>897</v>
          </cell>
          <cell r="P923" t="str">
            <v>888</v>
          </cell>
          <cell r="Q923" t="str">
            <v xml:space="preserve"> SG-47 8686 - Realizar el pago a Seguros del Estado S.A identificado con NIT 860.009.578-6 de la póliza de cumplimiento expedida el 20 de marzo de 2025, para garantizar la adición y prórroga del Contrato Interadministrativo No. IDRD-DG-CD-4072-2024, suscrito entre el Instituto Distrital de Recreación y Deporte # IDRD y Canal Capital.</v>
          </cell>
          <cell r="R923" t="str">
            <v>42120202008</v>
          </cell>
          <cell r="S923" t="str">
            <v>Servicios prestados a las empresas y servicios de producción</v>
          </cell>
          <cell r="T923" t="str">
            <v>3-100-F002</v>
          </cell>
          <cell r="U923" t="str">
            <v>VA-Administrados de libre destinación</v>
          </cell>
          <cell r="V923" t="str">
            <v>000000000000000000260</v>
          </cell>
          <cell r="W923" t="str">
            <v>0260 - Programa Funcionamiento - CANAL CAPITAL</v>
          </cell>
          <cell r="X923" t="str">
            <v>PO/0260/0001/0000000260</v>
          </cell>
          <cell r="Z923" t="str">
            <v>funcionamiento Canal Capital</v>
          </cell>
          <cell r="AA923" t="str">
            <v>96</v>
          </cell>
          <cell r="AB923" t="str">
            <v>N/A ACTO ADMINISTRATIVO (RESOLUCIÓN, DECRETO, ACUERDO, ETC.)</v>
          </cell>
          <cell r="AC923" t="str">
            <v>1000507564</v>
          </cell>
          <cell r="AD923" t="str">
            <v>NIT</v>
          </cell>
          <cell r="AE923" t="str">
            <v>860009578</v>
          </cell>
          <cell r="AF923" t="str">
            <v>SEGUROS DEL ESTADO S.A.</v>
          </cell>
          <cell r="AG923" t="str">
            <v>1005748523</v>
          </cell>
          <cell r="AH923" t="str">
            <v>JORGE ENRIQUE ANGARITA LOPEZ</v>
          </cell>
          <cell r="AI923" t="str">
            <v>1006767230</v>
          </cell>
          <cell r="AJ923" t="str">
            <v>JUANA AMALIA GONZALEZ HERNANDEZ</v>
          </cell>
          <cell r="AK923">
            <v>643923</v>
          </cell>
          <cell r="AL923">
            <v>0</v>
          </cell>
          <cell r="AM923">
            <v>0</v>
          </cell>
          <cell r="AN923">
            <v>643923</v>
          </cell>
          <cell r="AO923">
            <v>643923</v>
          </cell>
        </row>
        <row r="924">
          <cell r="I924" t="str">
            <v>0256-2025</v>
          </cell>
          <cell r="J924">
            <v>45750</v>
          </cell>
          <cell r="K924">
            <v>45963</v>
          </cell>
          <cell r="L924" t="str">
            <v>213</v>
          </cell>
          <cell r="M924" t="str">
            <v>02</v>
          </cell>
          <cell r="N924" t="str">
            <v>ORDENES DE PAGO</v>
          </cell>
          <cell r="O924" t="str">
            <v>909</v>
          </cell>
          <cell r="P924" t="str">
            <v>914</v>
          </cell>
          <cell r="Q924" t="str">
            <v xml:space="preserve"> SG-49 8684 - Proveer, de manera autónoma e independiente, los servicios jurídicos profesionales especializados, para apoyar el desarrollo de actuaciones administrativas, seguimiento a planes y demás asuntos relacionados con el proceso de la gestión jurídica de Canal Capital.</v>
          </cell>
          <cell r="R924" t="str">
            <v>42120202008</v>
          </cell>
          <cell r="S924" t="str">
            <v>Servicios prestados a las empresas y servicios de producción</v>
          </cell>
          <cell r="T924" t="str">
            <v>3-100-F002</v>
          </cell>
          <cell r="U924" t="str">
            <v>VA-Administrados de libre destinación</v>
          </cell>
          <cell r="V924" t="str">
            <v>000000000000000000260</v>
          </cell>
          <cell r="W924" t="str">
            <v>0260 - Programa Funcionamiento - CANAL CAPITAL</v>
          </cell>
          <cell r="X924" t="str">
            <v>PO/0260/0001/0000000260</v>
          </cell>
          <cell r="Z924" t="str">
            <v>funcionamiento Canal Capital</v>
          </cell>
          <cell r="AA924" t="str">
            <v>11</v>
          </cell>
          <cell r="AB924" t="str">
            <v>RÉGIMEN ESPECIAL</v>
          </cell>
          <cell r="AC924" t="str">
            <v>1013317303</v>
          </cell>
          <cell r="AD924" t="str">
            <v>CC</v>
          </cell>
          <cell r="AE924" t="str">
            <v>1000148704</v>
          </cell>
          <cell r="AF924" t="str">
            <v>LAURA DANIELA MORENO MONTERO</v>
          </cell>
          <cell r="AG924" t="str">
            <v>1001781248</v>
          </cell>
          <cell r="AH924" t="str">
            <v>SANDRA YOMARY DIAZ SAAVEDRA</v>
          </cell>
          <cell r="AI924" t="str">
            <v>1006767230</v>
          </cell>
          <cell r="AJ924" t="str">
            <v>JUANA AMALIA GONZALEZ HERNANDEZ</v>
          </cell>
          <cell r="AK924">
            <v>42000000</v>
          </cell>
          <cell r="AL924">
            <v>0</v>
          </cell>
          <cell r="AM924">
            <v>0</v>
          </cell>
          <cell r="AN924">
            <v>42000000</v>
          </cell>
          <cell r="AO924">
            <v>0</v>
          </cell>
        </row>
        <row r="925">
          <cell r="I925" t="str">
            <v>4</v>
          </cell>
          <cell r="J925">
            <v>45743</v>
          </cell>
          <cell r="K925">
            <v>45747</v>
          </cell>
          <cell r="L925" t="str">
            <v>4</v>
          </cell>
          <cell r="M925" t="str">
            <v>02</v>
          </cell>
          <cell r="N925" t="str">
            <v>ORDENES DE PAGO</v>
          </cell>
          <cell r="O925" t="str">
            <v>905</v>
          </cell>
          <cell r="P925" t="str">
            <v>890</v>
          </cell>
          <cell r="Q925" t="str">
            <v xml:space="preserve"> SG-50 8686 - Realizar el pago a Seguros del Estado S.A identificado con NIT 860.009.578-6 de las pólizas de responsabilidad civil extracontractual y de cumplimiento expedidas el 26 de marzo de 2025, para garantizar el Contrato Interadministrativo 506 de 2025 suscrito entre la Secretaría Distrital de Cultura, Recreación y Deporte - SCRD y Canal Capital.</v>
          </cell>
          <cell r="R925" t="str">
            <v>42120202008</v>
          </cell>
          <cell r="S925" t="str">
            <v>Servicios prestados a las empresas y servicios de producción</v>
          </cell>
          <cell r="T925" t="str">
            <v>3-100-F002</v>
          </cell>
          <cell r="U925" t="str">
            <v>VA-Administrados de libre destinación</v>
          </cell>
          <cell r="V925" t="str">
            <v>000000000000000000260</v>
          </cell>
          <cell r="W925" t="str">
            <v>0260 - Programa Funcionamiento - CANAL CAPITAL</v>
          </cell>
          <cell r="X925" t="str">
            <v>PO/0260/0001/0000000260</v>
          </cell>
          <cell r="Z925" t="str">
            <v>funcionamiento Canal Capital</v>
          </cell>
          <cell r="AA925" t="str">
            <v>96</v>
          </cell>
          <cell r="AB925" t="str">
            <v>N/A ACTO ADMINISTRATIVO (RESOLUCIÓN, DECRETO, ACUERDO, ETC.)</v>
          </cell>
          <cell r="AC925" t="str">
            <v>1000507564</v>
          </cell>
          <cell r="AD925" t="str">
            <v>NIT</v>
          </cell>
          <cell r="AE925" t="str">
            <v>860009578</v>
          </cell>
          <cell r="AF925" t="str">
            <v>SEGUROS DEL ESTADO S.A.</v>
          </cell>
          <cell r="AG925" t="str">
            <v>1005748523</v>
          </cell>
          <cell r="AH925" t="str">
            <v>JORGE ENRIQUE ANGARITA LOPEZ</v>
          </cell>
          <cell r="AI925" t="str">
            <v>1006767230</v>
          </cell>
          <cell r="AJ925" t="str">
            <v>JUANA AMALIA GONZALEZ HERNANDEZ</v>
          </cell>
          <cell r="AK925">
            <v>9363649</v>
          </cell>
          <cell r="AL925">
            <v>9363649</v>
          </cell>
          <cell r="AM925">
            <v>0</v>
          </cell>
          <cell r="AN925">
            <v>0</v>
          </cell>
          <cell r="AO925">
            <v>0</v>
          </cell>
        </row>
        <row r="926">
          <cell r="I926" t="str">
            <v>0258-2025</v>
          </cell>
          <cell r="J926">
            <v>45750</v>
          </cell>
          <cell r="K926">
            <v>46021</v>
          </cell>
          <cell r="L926" t="str">
            <v>271</v>
          </cell>
          <cell r="M926" t="str">
            <v>02</v>
          </cell>
          <cell r="N926" t="str">
            <v>ORDENES DE PAGO</v>
          </cell>
          <cell r="O926" t="str">
            <v>912</v>
          </cell>
          <cell r="P926" t="str">
            <v>916</v>
          </cell>
          <cell r="Q926" t="str">
            <v xml:space="preserve"> PE-41 8289 - Prestar los bienes y servicios de acciones tácticas necesarias para la implementación, ejecución y desarrollo de las estratégias de comunicación requeridas para el cumplimiento del objeto social de Canal Capital.</v>
          </cell>
          <cell r="R926" t="str">
            <v>42450208</v>
          </cell>
          <cell r="S926" t="str">
            <v>Servicios prestados a las empresas y servicios de producción</v>
          </cell>
          <cell r="T926" t="str">
            <v>3-100-F002</v>
          </cell>
          <cell r="U926" t="str">
            <v>VA-Administrados de libre destinación</v>
          </cell>
          <cell r="V926" t="str">
            <v>332000000000000000260</v>
          </cell>
          <cell r="W926" t="str">
            <v>Gtos de Operación CANAL CAPITAL</v>
          </cell>
          <cell r="X926" t="str">
            <v>PO/0260/0001/GAST_OPE</v>
          </cell>
          <cell r="Z926" t="str">
            <v>Gastos Operacionales</v>
          </cell>
          <cell r="AA926" t="str">
            <v>11</v>
          </cell>
          <cell r="AB926" t="str">
            <v>RÉGIMEN ESPECIAL</v>
          </cell>
          <cell r="AC926" t="str">
            <v>1000646309</v>
          </cell>
          <cell r="AD926" t="str">
            <v>NIT</v>
          </cell>
          <cell r="AE926" t="str">
            <v>900787247</v>
          </cell>
          <cell r="AF926" t="str">
            <v>TAKTIKOS SAS</v>
          </cell>
          <cell r="AG926" t="str">
            <v>1001781248</v>
          </cell>
          <cell r="AH926" t="str">
            <v>SANDRA YOMARY DIAZ SAAVEDRA</v>
          </cell>
          <cell r="AI926" t="str">
            <v>1000256877</v>
          </cell>
          <cell r="AJ926" t="str">
            <v>PAULA ARENAS CANAL</v>
          </cell>
          <cell r="AK926">
            <v>1000000000</v>
          </cell>
          <cell r="AL926">
            <v>0</v>
          </cell>
          <cell r="AM926">
            <v>0</v>
          </cell>
          <cell r="AN926">
            <v>1000000000</v>
          </cell>
          <cell r="AO926">
            <v>0</v>
          </cell>
        </row>
        <row r="927">
          <cell r="I927" t="str">
            <v>0261-2025</v>
          </cell>
          <cell r="J927">
            <v>45755</v>
          </cell>
          <cell r="K927">
            <v>45846</v>
          </cell>
          <cell r="L927" t="str">
            <v>91</v>
          </cell>
          <cell r="M927" t="str">
            <v>02</v>
          </cell>
          <cell r="N927" t="str">
            <v>ORDENES DE PAGO</v>
          </cell>
          <cell r="O927" t="str">
            <v>930</v>
          </cell>
          <cell r="P927" t="str">
            <v>929</v>
          </cell>
          <cell r="Q927" t="str">
            <v xml:space="preserve"> PE-72 8289 - Proveer de manera autónoma e independiente los servicios profesionales requeridos para apoyar las actividades de producción audiovisual y conceptual del Sistema de Gestión de Medios de la JEP en cumplimiento con los requerimientos del Contrato Interadministrativo No. 676 de 2025 suscrito con la JURISDICCIÓN ESPECIAL PARA LA PAZ- JEP.</v>
          </cell>
          <cell r="R927" t="str">
            <v>42450208</v>
          </cell>
          <cell r="S927" t="str">
            <v>Servicios prestados a las empresas y servicios de producción</v>
          </cell>
          <cell r="T927" t="str">
            <v>3-100-F002</v>
          </cell>
          <cell r="U927" t="str">
            <v>VA-Administrados de libre destinación</v>
          </cell>
          <cell r="V927" t="str">
            <v>332000000000000000260</v>
          </cell>
          <cell r="W927" t="str">
            <v>Gtos de Operación CANAL CAPITAL</v>
          </cell>
          <cell r="X927" t="str">
            <v>PO/0260/0001/GAST_OPE</v>
          </cell>
          <cell r="Z927" t="str">
            <v>Gastos Operacionales</v>
          </cell>
          <cell r="AA927" t="str">
            <v>11</v>
          </cell>
          <cell r="AB927" t="str">
            <v>RÉGIMEN ESPECIAL</v>
          </cell>
          <cell r="AC927" t="str">
            <v>1000421054</v>
          </cell>
          <cell r="AD927" t="str">
            <v>CC</v>
          </cell>
          <cell r="AE927" t="str">
            <v>79593270</v>
          </cell>
          <cell r="AF927" t="str">
            <v>RAFAEL ENRIQUE PEÑA RUIZ</v>
          </cell>
          <cell r="AG927" t="str">
            <v>1001781248</v>
          </cell>
          <cell r="AH927" t="str">
            <v>SANDRA YOMARY DIAZ SAAVEDRA</v>
          </cell>
          <cell r="AI927" t="str">
            <v>1000256877</v>
          </cell>
          <cell r="AJ927" t="str">
            <v>PAULA ARENAS CANAL</v>
          </cell>
          <cell r="AK927">
            <v>21531000</v>
          </cell>
          <cell r="AL927">
            <v>0</v>
          </cell>
          <cell r="AM927">
            <v>0</v>
          </cell>
          <cell r="AN927">
            <v>21531000</v>
          </cell>
          <cell r="AO927">
            <v>0</v>
          </cell>
        </row>
        <row r="928">
          <cell r="I928" t="str">
            <v>0262-2025</v>
          </cell>
          <cell r="J928">
            <v>45755</v>
          </cell>
          <cell r="K928">
            <v>45846</v>
          </cell>
          <cell r="L928" t="str">
            <v>91</v>
          </cell>
          <cell r="M928" t="str">
            <v>02</v>
          </cell>
          <cell r="N928" t="str">
            <v>ORDENES DE PAGO</v>
          </cell>
          <cell r="O928" t="str">
            <v>926</v>
          </cell>
          <cell r="P928" t="str">
            <v>931</v>
          </cell>
          <cell r="Q928" t="str">
            <v xml:space="preserve"> PE-68 8289 - Proveer de manera autónoma e independiente los servicios profesionales para apoyar las actividades para la operación técnica y funcional del Sistema de Gestión de Medios de la JEP en cumplimiento con los requerimientos del Contrato Interadministrativo No. 676 de 2025 suscrito con la JURISDICCIÓN ESPECIAL PARA LA PAZ- JEP.</v>
          </cell>
          <cell r="R928" t="str">
            <v>42450208</v>
          </cell>
          <cell r="S928" t="str">
            <v>Servicios prestados a las empresas y servicios de producción</v>
          </cell>
          <cell r="T928" t="str">
            <v>3-100-F002</v>
          </cell>
          <cell r="U928" t="str">
            <v>VA-Administrados de libre destinación</v>
          </cell>
          <cell r="V928" t="str">
            <v>332000000000000000260</v>
          </cell>
          <cell r="W928" t="str">
            <v>Gtos de Operación CANAL CAPITAL</v>
          </cell>
          <cell r="X928" t="str">
            <v>PO/0260/0001/GAST_OPE</v>
          </cell>
          <cell r="Z928" t="str">
            <v>Gastos Operacionales</v>
          </cell>
          <cell r="AA928" t="str">
            <v>11</v>
          </cell>
          <cell r="AB928" t="str">
            <v>RÉGIMEN ESPECIAL</v>
          </cell>
          <cell r="AC928" t="str">
            <v>1013844844</v>
          </cell>
          <cell r="AD928" t="str">
            <v>CC</v>
          </cell>
          <cell r="AE928" t="str">
            <v>1032499821</v>
          </cell>
          <cell r="AF928" t="str">
            <v>SERGIO ESTEBAN REYES MIRANDA</v>
          </cell>
          <cell r="AG928" t="str">
            <v>1001781248</v>
          </cell>
          <cell r="AH928" t="str">
            <v>SANDRA YOMARY DIAZ SAAVEDRA</v>
          </cell>
          <cell r="AI928" t="str">
            <v>1000256877</v>
          </cell>
          <cell r="AJ928" t="str">
            <v>PAULA ARENAS CANAL</v>
          </cell>
          <cell r="AK928">
            <v>16680000</v>
          </cell>
          <cell r="AL928">
            <v>0</v>
          </cell>
          <cell r="AM928">
            <v>0</v>
          </cell>
          <cell r="AN928">
            <v>16680000</v>
          </cell>
          <cell r="AO928">
            <v>0</v>
          </cell>
        </row>
        <row r="929">
          <cell r="I929" t="str">
            <v>1-SDH</v>
          </cell>
          <cell r="J929">
            <v>45747</v>
          </cell>
          <cell r="K929">
            <v>45777</v>
          </cell>
          <cell r="L929" t="str">
            <v>30</v>
          </cell>
          <cell r="M929" t="str">
            <v>01</v>
          </cell>
          <cell r="N929" t="str">
            <v>RELACION DE AUTORIZACION</v>
          </cell>
          <cell r="O929" t="str">
            <v>406</v>
          </cell>
          <cell r="P929" t="str">
            <v>894</v>
          </cell>
          <cell r="Q929" t="str">
            <v xml:space="preserve"> SA-26 Aportes a la seguridad social en pensiones - Pago de la seguridad social y parafiscales de treinta y siete (37)  funcionarios y un (1) aprendiz Sena etapa productiva correspondientes al mes de marzo 2025.</v>
          </cell>
          <cell r="R929" t="str">
            <v>42110102001</v>
          </cell>
          <cell r="S929" t="str">
            <v>Aportes a la seguridad social en pensiones</v>
          </cell>
          <cell r="T929" t="str">
            <v>3-100-F002</v>
          </cell>
          <cell r="U929" t="str">
            <v>VA-Administrados de libre destinación</v>
          </cell>
          <cell r="V929" t="str">
            <v>000000000000000000260</v>
          </cell>
          <cell r="W929" t="str">
            <v>0260 - Programa Funcionamiento - CANAL CAPITAL</v>
          </cell>
          <cell r="X929" t="str">
            <v>PO/0260/0001/0000000260</v>
          </cell>
          <cell r="Z929" t="str">
            <v>funcionamiento Canal Capital</v>
          </cell>
          <cell r="AA929" t="str">
            <v>91</v>
          </cell>
          <cell r="AB929" t="str">
            <v>N/A RELACIÓN DE AUTORIZACIÓN</v>
          </cell>
          <cell r="AC929" t="str">
            <v>0000000260</v>
          </cell>
          <cell r="AD929" t="str">
            <v>NIT</v>
          </cell>
          <cell r="AE929" t="str">
            <v>830012587</v>
          </cell>
          <cell r="AF929" t="str">
            <v>CANAL CAPITAL</v>
          </cell>
          <cell r="AG929" t="str">
            <v>1001781248</v>
          </cell>
          <cell r="AH929" t="str">
            <v>SANDRA YOMARY DIAZ SAAVEDRA</v>
          </cell>
          <cell r="AI929" t="str">
            <v>1006138140</v>
          </cell>
          <cell r="AJ929" t="str">
            <v>JAVIER AUGUSTO MEDINA PARRA</v>
          </cell>
          <cell r="AK929">
            <v>47378243</v>
          </cell>
          <cell r="AL929">
            <v>0</v>
          </cell>
          <cell r="AM929">
            <v>0</v>
          </cell>
          <cell r="AN929">
            <v>47378243</v>
          </cell>
          <cell r="AO929">
            <v>47378243</v>
          </cell>
        </row>
        <row r="930">
          <cell r="I930" t="str">
            <v>2-SDH</v>
          </cell>
          <cell r="J930">
            <v>45747</v>
          </cell>
          <cell r="K930">
            <v>45777</v>
          </cell>
          <cell r="L930" t="str">
            <v>30</v>
          </cell>
          <cell r="M930" t="str">
            <v>01</v>
          </cell>
          <cell r="N930" t="str">
            <v>RELACION DE AUTORIZACION</v>
          </cell>
          <cell r="O930" t="str">
            <v>405</v>
          </cell>
          <cell r="P930" t="str">
            <v>895</v>
          </cell>
          <cell r="Q930" t="str">
            <v xml:space="preserve"> SA-25 Aportes a la seguridad social en salud - Pago de la seguridad social y parafiscales de treinta y siete (37)  funcionarios y un (1) aprendiz Sena etapa productiva correspondientes al mes de marzo 2025  </v>
          </cell>
          <cell r="R930" t="str">
            <v>42110102002</v>
          </cell>
          <cell r="S930" t="str">
            <v>Aportes a la seguridad social en salud</v>
          </cell>
          <cell r="T930" t="str">
            <v>3-100-F002</v>
          </cell>
          <cell r="U930" t="str">
            <v>VA-Administrados de libre destinación</v>
          </cell>
          <cell r="V930" t="str">
            <v>000000000000000000260</v>
          </cell>
          <cell r="W930" t="str">
            <v>0260 - Programa Funcionamiento - CANAL CAPITAL</v>
          </cell>
          <cell r="X930" t="str">
            <v>PO/0260/0001/0000000260</v>
          </cell>
          <cell r="Z930" t="str">
            <v>funcionamiento Canal Capital</v>
          </cell>
          <cell r="AA930" t="str">
            <v>91</v>
          </cell>
          <cell r="AB930" t="str">
            <v>N/A RELACIÓN DE AUTORIZACIÓN</v>
          </cell>
          <cell r="AC930" t="str">
            <v>0000000260</v>
          </cell>
          <cell r="AD930" t="str">
            <v>NIT</v>
          </cell>
          <cell r="AE930" t="str">
            <v>830012587</v>
          </cell>
          <cell r="AF930" t="str">
            <v>CANAL CAPITAL</v>
          </cell>
          <cell r="AG930" t="str">
            <v>1001781248</v>
          </cell>
          <cell r="AH930" t="str">
            <v>SANDRA YOMARY DIAZ SAAVEDRA</v>
          </cell>
          <cell r="AI930" t="str">
            <v>1006138140</v>
          </cell>
          <cell r="AJ930" t="str">
            <v>JAVIER AUGUSTO MEDINA PARRA</v>
          </cell>
          <cell r="AK930">
            <v>16835943</v>
          </cell>
          <cell r="AL930">
            <v>0</v>
          </cell>
          <cell r="AM930">
            <v>0</v>
          </cell>
          <cell r="AN930">
            <v>16835943</v>
          </cell>
          <cell r="AO930">
            <v>16835943</v>
          </cell>
        </row>
        <row r="931">
          <cell r="I931" t="str">
            <v>4-SDH</v>
          </cell>
          <cell r="J931">
            <v>45747</v>
          </cell>
          <cell r="K931">
            <v>45777</v>
          </cell>
          <cell r="L931" t="str">
            <v>30</v>
          </cell>
          <cell r="M931" t="str">
            <v>01</v>
          </cell>
          <cell r="N931" t="str">
            <v>RELACION DE AUTORIZACION</v>
          </cell>
          <cell r="O931" t="str">
            <v>407</v>
          </cell>
          <cell r="P931" t="str">
            <v>896</v>
          </cell>
          <cell r="Q931" t="str">
            <v xml:space="preserve"> SA-27 Aportes generales al sistema de riesgos laborales  - Pago de la seguridad social y parafiscales de treinta y siete (37)  funcionarios y un (1) aprendiz Sena etapa productiva correspondientes al mes de marzo 2025</v>
          </cell>
          <cell r="R931" t="str">
            <v>42110102005</v>
          </cell>
          <cell r="S931" t="str">
            <v>Aportes generales al sistema de riesgos laborales</v>
          </cell>
          <cell r="T931" t="str">
            <v>3-100-F002</v>
          </cell>
          <cell r="U931" t="str">
            <v>VA-Administrados de libre destinación</v>
          </cell>
          <cell r="V931" t="str">
            <v>000000000000000000260</v>
          </cell>
          <cell r="W931" t="str">
            <v>0260 - Programa Funcionamiento - CANAL CAPITAL</v>
          </cell>
          <cell r="X931" t="str">
            <v>PO/0260/0001/0000000260</v>
          </cell>
          <cell r="Z931" t="str">
            <v>funcionamiento Canal Capital</v>
          </cell>
          <cell r="AA931" t="str">
            <v>91</v>
          </cell>
          <cell r="AB931" t="str">
            <v>N/A RELACIÓN DE AUTORIZACIÓN</v>
          </cell>
          <cell r="AC931" t="str">
            <v>0000000260</v>
          </cell>
          <cell r="AD931" t="str">
            <v>NIT</v>
          </cell>
          <cell r="AE931" t="str">
            <v>830012587</v>
          </cell>
          <cell r="AF931" t="str">
            <v>CANAL CAPITAL</v>
          </cell>
          <cell r="AG931" t="str">
            <v>1001781248</v>
          </cell>
          <cell r="AH931" t="str">
            <v>SANDRA YOMARY DIAZ SAAVEDRA</v>
          </cell>
          <cell r="AI931" t="str">
            <v>1006138140</v>
          </cell>
          <cell r="AJ931" t="str">
            <v>JAVIER AUGUSTO MEDINA PARRA</v>
          </cell>
          <cell r="AK931">
            <v>4031300</v>
          </cell>
          <cell r="AL931">
            <v>0</v>
          </cell>
          <cell r="AM931">
            <v>0</v>
          </cell>
          <cell r="AN931">
            <v>4031300</v>
          </cell>
          <cell r="AO931">
            <v>4031300</v>
          </cell>
        </row>
        <row r="932">
          <cell r="I932" t="str">
            <v>6-SDH</v>
          </cell>
          <cell r="J932">
            <v>45747</v>
          </cell>
          <cell r="K932">
            <v>45777</v>
          </cell>
          <cell r="L932" t="str">
            <v>30</v>
          </cell>
          <cell r="M932" t="str">
            <v>01</v>
          </cell>
          <cell r="N932" t="str">
            <v>RELACION DE AUTORIZACION</v>
          </cell>
          <cell r="O932" t="str">
            <v>409</v>
          </cell>
          <cell r="P932" t="str">
            <v>897</v>
          </cell>
          <cell r="Q932" t="str">
            <v xml:space="preserve"> SA-29 Aportes al SENA - Pago de la seguridad social y parafiscales de treinta y siete (37)  funcionarios y un (1) aprendiz Sena etapa productiva correspondientes al mes de marzo 2025</v>
          </cell>
          <cell r="R932" t="str">
            <v>42110102007</v>
          </cell>
          <cell r="S932" t="str">
            <v>Aportes al SENA</v>
          </cell>
          <cell r="T932" t="str">
            <v>3-100-F002</v>
          </cell>
          <cell r="U932" t="str">
            <v>VA-Administrados de libre destinación</v>
          </cell>
          <cell r="V932" t="str">
            <v>000000000000000000260</v>
          </cell>
          <cell r="W932" t="str">
            <v>0260 - Programa Funcionamiento - CANAL CAPITAL</v>
          </cell>
          <cell r="X932" t="str">
            <v>PO/0260/0001/0000000260</v>
          </cell>
          <cell r="Z932" t="str">
            <v>funcionamiento Canal Capital</v>
          </cell>
          <cell r="AA932" t="str">
            <v>91</v>
          </cell>
          <cell r="AB932" t="str">
            <v>N/A RELACIÓN DE AUTORIZACIÓN</v>
          </cell>
          <cell r="AC932" t="str">
            <v>0000000260</v>
          </cell>
          <cell r="AD932" t="str">
            <v>NIT</v>
          </cell>
          <cell r="AE932" t="str">
            <v>830012587</v>
          </cell>
          <cell r="AF932" t="str">
            <v>CANAL CAPITAL</v>
          </cell>
          <cell r="AG932" t="str">
            <v>1001781248</v>
          </cell>
          <cell r="AH932" t="str">
            <v>SANDRA YOMARY DIAZ SAAVEDRA</v>
          </cell>
          <cell r="AI932" t="str">
            <v>1006138140</v>
          </cell>
          <cell r="AJ932" t="str">
            <v>JAVIER AUGUSTO MEDINA PARRA</v>
          </cell>
          <cell r="AK932">
            <v>4378300</v>
          </cell>
          <cell r="AL932">
            <v>0</v>
          </cell>
          <cell r="AM932">
            <v>0</v>
          </cell>
          <cell r="AN932">
            <v>4378300</v>
          </cell>
          <cell r="AO932">
            <v>4378300</v>
          </cell>
        </row>
        <row r="933">
          <cell r="I933" t="str">
            <v>5-SDH</v>
          </cell>
          <cell r="J933">
            <v>45747</v>
          </cell>
          <cell r="K933">
            <v>45777</v>
          </cell>
          <cell r="L933" t="str">
            <v>30</v>
          </cell>
          <cell r="M933" t="str">
            <v>01</v>
          </cell>
          <cell r="N933" t="str">
            <v>RELACION DE AUTORIZACION</v>
          </cell>
          <cell r="O933" t="str">
            <v>410</v>
          </cell>
          <cell r="P933" t="str">
            <v>898</v>
          </cell>
          <cell r="Q933" t="str">
            <v xml:space="preserve"> SA-30 Aportes al ICBF - Pago de la seguridad social y parafiscales de treinta y siete (37)  funcionarios y un (1) aprendiz Sena etapa productiva correspondientes al mes de marzo 2025</v>
          </cell>
          <cell r="R933" t="str">
            <v>42110102006</v>
          </cell>
          <cell r="S933" t="str">
            <v>Aportes al ICBF</v>
          </cell>
          <cell r="T933" t="str">
            <v>3-100-F002</v>
          </cell>
          <cell r="U933" t="str">
            <v>VA-Administrados de libre destinación</v>
          </cell>
          <cell r="V933" t="str">
            <v>000000000000000000260</v>
          </cell>
          <cell r="W933" t="str">
            <v>0260 - Programa Funcionamiento - CANAL CAPITAL</v>
          </cell>
          <cell r="X933" t="str">
            <v>PO/0260/0001/0000000260</v>
          </cell>
          <cell r="Z933" t="str">
            <v>funcionamiento Canal Capital</v>
          </cell>
          <cell r="AA933" t="str">
            <v>91</v>
          </cell>
          <cell r="AB933" t="str">
            <v>N/A RELACIÓN DE AUTORIZACIÓN</v>
          </cell>
          <cell r="AC933" t="str">
            <v>0000000260</v>
          </cell>
          <cell r="AD933" t="str">
            <v>NIT</v>
          </cell>
          <cell r="AE933" t="str">
            <v>830012587</v>
          </cell>
          <cell r="AF933" t="str">
            <v>CANAL CAPITAL</v>
          </cell>
          <cell r="AG933" t="str">
            <v>1001781248</v>
          </cell>
          <cell r="AH933" t="str">
            <v>SANDRA YOMARY DIAZ SAAVEDRA</v>
          </cell>
          <cell r="AI933" t="str">
            <v>1006138140</v>
          </cell>
          <cell r="AJ933" t="str">
            <v>JAVIER AUGUSTO MEDINA PARRA</v>
          </cell>
          <cell r="AK933">
            <v>6567000</v>
          </cell>
          <cell r="AL933">
            <v>0</v>
          </cell>
          <cell r="AM933">
            <v>0</v>
          </cell>
          <cell r="AN933">
            <v>6567000</v>
          </cell>
          <cell r="AO933">
            <v>6567000</v>
          </cell>
        </row>
        <row r="934">
          <cell r="I934" t="str">
            <v>4-SDH</v>
          </cell>
          <cell r="J934">
            <v>45747</v>
          </cell>
          <cell r="K934">
            <v>45777</v>
          </cell>
          <cell r="L934" t="str">
            <v>30</v>
          </cell>
          <cell r="M934" t="str">
            <v>01</v>
          </cell>
          <cell r="N934" t="str">
            <v>RELACION DE AUTORIZACION</v>
          </cell>
          <cell r="O934" t="str">
            <v>407</v>
          </cell>
          <cell r="P934" t="str">
            <v>899</v>
          </cell>
          <cell r="Q934" t="str">
            <v xml:space="preserve"> SA-27 Aportes generales al sistema de riesgos laborales - Pago de la ARL de seis (6) practicantes correspondientes al mes de marzo 2025.</v>
          </cell>
          <cell r="R934" t="str">
            <v>42110102005</v>
          </cell>
          <cell r="S934" t="str">
            <v>Aportes generales al sistema de riesgos laborales</v>
          </cell>
          <cell r="T934" t="str">
            <v>3-100-F002</v>
          </cell>
          <cell r="U934" t="str">
            <v>VA-Administrados de libre destinación</v>
          </cell>
          <cell r="V934" t="str">
            <v>000000000000000000260</v>
          </cell>
          <cell r="W934" t="str">
            <v>0260 - Programa Funcionamiento - CANAL CAPITAL</v>
          </cell>
          <cell r="X934" t="str">
            <v>PO/0260/0001/0000000260</v>
          </cell>
          <cell r="Z934" t="str">
            <v>funcionamiento Canal Capital</v>
          </cell>
          <cell r="AA934" t="str">
            <v>91</v>
          </cell>
          <cell r="AB934" t="str">
            <v>N/A RELACIÓN DE AUTORIZACIÓN</v>
          </cell>
          <cell r="AC934" t="str">
            <v>1000502369</v>
          </cell>
          <cell r="AD934" t="str">
            <v>NIT</v>
          </cell>
          <cell r="AE934" t="str">
            <v>860011153</v>
          </cell>
          <cell r="AF934" t="str">
            <v>POSITIVA COMPAÑIA DE SEGUROS SA</v>
          </cell>
          <cell r="AG934" t="str">
            <v>1001781248</v>
          </cell>
          <cell r="AH934" t="str">
            <v>SANDRA YOMARY DIAZ SAAVEDRA</v>
          </cell>
          <cell r="AI934" t="str">
            <v>1006138140</v>
          </cell>
          <cell r="AJ934" t="str">
            <v>JAVIER AUGUSTO MEDINA PARRA</v>
          </cell>
          <cell r="AK934">
            <v>89400</v>
          </cell>
          <cell r="AL934">
            <v>0</v>
          </cell>
          <cell r="AM934">
            <v>0</v>
          </cell>
          <cell r="AN934">
            <v>89400</v>
          </cell>
          <cell r="AO934">
            <v>89400</v>
          </cell>
        </row>
        <row r="935">
          <cell r="I935" t="str">
            <v>18-RP</v>
          </cell>
          <cell r="J935">
            <v>45747</v>
          </cell>
          <cell r="K935">
            <v>45777</v>
          </cell>
          <cell r="L935" t="str">
            <v>30</v>
          </cell>
          <cell r="M935" t="str">
            <v>02</v>
          </cell>
          <cell r="N935" t="str">
            <v>ORDENES DE PAGO</v>
          </cell>
          <cell r="O935" t="str">
            <v>436</v>
          </cell>
          <cell r="P935" t="str">
            <v>900</v>
          </cell>
          <cell r="Q935" t="str">
            <v xml:space="preserve"> SA-50 Servicio de televisión por suscripción para Canal Capital DIRECTV - Pago de la factura No 136351005 - PERIODO FACTURADO 8/04/2025 al 7/05/2025</v>
          </cell>
          <cell r="R935" t="str">
            <v>42120202008</v>
          </cell>
          <cell r="S935" t="str">
            <v>Servicios prestados a las empresas y servicios de producción</v>
          </cell>
          <cell r="T935" t="str">
            <v>3-100-F002</v>
          </cell>
          <cell r="U935" t="str">
            <v>VA-Administrados de libre destinación</v>
          </cell>
          <cell r="V935" t="str">
            <v>000000000000000000260</v>
          </cell>
          <cell r="W935" t="str">
            <v>0260 - Programa Funcionamiento - CANAL CAPITAL</v>
          </cell>
          <cell r="X935" t="str">
            <v>PO/0260/0001/0000000260</v>
          </cell>
          <cell r="Z935" t="str">
            <v>funcionamiento Canal Capital</v>
          </cell>
          <cell r="AA935" t="str">
            <v>93</v>
          </cell>
          <cell r="AB935" t="str">
            <v>N/A SERVICIOS PÚBLICOS</v>
          </cell>
          <cell r="AC935" t="str">
            <v>1000452105</v>
          </cell>
          <cell r="AD935" t="str">
            <v>NIT</v>
          </cell>
          <cell r="AE935" t="str">
            <v>805006014</v>
          </cell>
          <cell r="AF935" t="str">
            <v>DIRECTV COLOMBIA LTDA</v>
          </cell>
          <cell r="AG935" t="str">
            <v>1001781248</v>
          </cell>
          <cell r="AH935" t="str">
            <v>SANDRA YOMARY DIAZ SAAVEDRA</v>
          </cell>
          <cell r="AI935" t="str">
            <v>1006138140</v>
          </cell>
          <cell r="AJ935" t="str">
            <v>JAVIER AUGUSTO MEDINA PARRA</v>
          </cell>
          <cell r="AK935">
            <v>618200</v>
          </cell>
          <cell r="AL935">
            <v>0</v>
          </cell>
          <cell r="AM935">
            <v>0</v>
          </cell>
          <cell r="AN935">
            <v>618200</v>
          </cell>
          <cell r="AO935">
            <v>618200</v>
          </cell>
        </row>
        <row r="936">
          <cell r="I936" t="str">
            <v>0263-2025</v>
          </cell>
          <cell r="J936">
            <v>45755</v>
          </cell>
          <cell r="K936">
            <v>45846</v>
          </cell>
          <cell r="L936" t="str">
            <v>91</v>
          </cell>
          <cell r="M936" t="str">
            <v>02</v>
          </cell>
          <cell r="N936" t="str">
            <v>ORDENES DE PAGO</v>
          </cell>
          <cell r="O936" t="str">
            <v>947</v>
          </cell>
          <cell r="P936" t="str">
            <v>932</v>
          </cell>
          <cell r="Q936" t="str">
            <v xml:space="preserve"> PE-91 8289 - Proveer de manera autónoma e independiente los servicios profesionales requeridos para desarrollar las actividades de la digitalización e ingesta en cumplimiento con los requerimientos del Contrato Interadministrativo No. 676 de 2025 suscrito con la JURISDICCIÓN ESPECIAL PARA LA PAZ- JEP.</v>
          </cell>
          <cell r="R936" t="str">
            <v>42450208</v>
          </cell>
          <cell r="S936" t="str">
            <v>Servicios prestados a las empresas y servicios de producción</v>
          </cell>
          <cell r="T936" t="str">
            <v>3-100-F002</v>
          </cell>
          <cell r="U936" t="str">
            <v>VA-Administrados de libre destinación</v>
          </cell>
          <cell r="V936" t="str">
            <v>332000000000000000260</v>
          </cell>
          <cell r="W936" t="str">
            <v>Gtos de Operación CANAL CAPITAL</v>
          </cell>
          <cell r="X936" t="str">
            <v>PO/0260/0001/GAST_OPE</v>
          </cell>
          <cell r="Z936" t="str">
            <v>Gastos Operacionales</v>
          </cell>
          <cell r="AA936" t="str">
            <v>11</v>
          </cell>
          <cell r="AB936" t="str">
            <v>RÉGIMEN ESPECIAL</v>
          </cell>
          <cell r="AC936" t="str">
            <v>1013844843</v>
          </cell>
          <cell r="AD936" t="str">
            <v>CC</v>
          </cell>
          <cell r="AE936" t="str">
            <v>1022411455</v>
          </cell>
          <cell r="AF936" t="str">
            <v>NATALIA  GONZALEZ VILLAMIL</v>
          </cell>
          <cell r="AG936" t="str">
            <v>1001781248</v>
          </cell>
          <cell r="AH936" t="str">
            <v>SANDRA YOMARY DIAZ SAAVEDRA</v>
          </cell>
          <cell r="AI936" t="str">
            <v>1000256877</v>
          </cell>
          <cell r="AJ936" t="str">
            <v>PAULA ARENAS CANAL</v>
          </cell>
          <cell r="AK936">
            <v>11100000</v>
          </cell>
          <cell r="AL936">
            <v>0</v>
          </cell>
          <cell r="AM936">
            <v>0</v>
          </cell>
          <cell r="AN936">
            <v>11100000</v>
          </cell>
          <cell r="AO936">
            <v>0</v>
          </cell>
        </row>
        <row r="937">
          <cell r="I937" t="str">
            <v>3-SDH</v>
          </cell>
          <cell r="J937">
            <v>45747</v>
          </cell>
          <cell r="K937">
            <v>45777</v>
          </cell>
          <cell r="L937" t="str">
            <v>30</v>
          </cell>
          <cell r="M937" t="str">
            <v>01</v>
          </cell>
          <cell r="N937" t="str">
            <v>RELACION DE AUTORIZACION</v>
          </cell>
          <cell r="O937" t="str">
            <v>408</v>
          </cell>
          <cell r="P937" t="str">
            <v>902</v>
          </cell>
          <cell r="Q937" t="str">
            <v xml:space="preserve"> SA-28 Aportes a cajas de compensación familiar - Pago de la seguridad social y parafiscales de treinta y siete (37)  funcionarios y un (1) aprendiz Sena etapa productiva correspondientes al mes de marzo 2025</v>
          </cell>
          <cell r="R937" t="str">
            <v>42110102004</v>
          </cell>
          <cell r="S937" t="str">
            <v>Aportes a cajas de compensación familiar</v>
          </cell>
          <cell r="T937" t="str">
            <v>3-100-F002</v>
          </cell>
          <cell r="U937" t="str">
            <v>VA-Administrados de libre destinación</v>
          </cell>
          <cell r="V937" t="str">
            <v>000000000000000000260</v>
          </cell>
          <cell r="W937" t="str">
            <v>0260 - Programa Funcionamiento - CANAL CAPITAL</v>
          </cell>
          <cell r="X937" t="str">
            <v>PO/0260/0001/0000000260</v>
          </cell>
          <cell r="Z937" t="str">
            <v>funcionamiento Canal Capital</v>
          </cell>
          <cell r="AA937" t="str">
            <v>91</v>
          </cell>
          <cell r="AB937" t="str">
            <v>N/A RELACIÓN DE AUTORIZACIÓN</v>
          </cell>
          <cell r="AC937" t="str">
            <v>0000000260</v>
          </cell>
          <cell r="AD937" t="str">
            <v>NIT</v>
          </cell>
          <cell r="AE937" t="str">
            <v>830012587</v>
          </cell>
          <cell r="AF937" t="str">
            <v>CANAL CAPITAL</v>
          </cell>
          <cell r="AG937" t="str">
            <v>1001781248</v>
          </cell>
          <cell r="AH937" t="str">
            <v>SANDRA YOMARY DIAZ SAAVEDRA</v>
          </cell>
          <cell r="AI937" t="str">
            <v>1006138140</v>
          </cell>
          <cell r="AJ937" t="str">
            <v>JAVIER AUGUSTO MEDINA PARRA</v>
          </cell>
          <cell r="AK937">
            <v>16817400</v>
          </cell>
          <cell r="AL937">
            <v>0</v>
          </cell>
          <cell r="AM937">
            <v>0</v>
          </cell>
          <cell r="AN937">
            <v>16817400</v>
          </cell>
          <cell r="AO937">
            <v>16817400</v>
          </cell>
        </row>
        <row r="938">
          <cell r="I938" t="str">
            <v>359-SDH</v>
          </cell>
          <cell r="J938">
            <v>45747</v>
          </cell>
          <cell r="K938">
            <v>46022</v>
          </cell>
          <cell r="L938" t="str">
            <v>275</v>
          </cell>
          <cell r="M938" t="str">
            <v>02</v>
          </cell>
          <cell r="N938" t="str">
            <v>ORDENES DE PAGO</v>
          </cell>
          <cell r="O938" t="str">
            <v>921</v>
          </cell>
          <cell r="P938" t="str">
            <v>903</v>
          </cell>
          <cell r="Q938" t="str">
            <v xml:space="preserve"> SF-15 Solicitar Disponibilidad y Registro Presupuestal para el pago de la Renovación de Matricula Mercantil y Membresía Circulo de Afiliados ante la Cámara de Comercio de Bogotá, correspondiente a la vigencia 2025.</v>
          </cell>
          <cell r="R938" t="str">
            <v>42180153</v>
          </cell>
          <cell r="S938" t="str">
            <v>Impuesto de registro</v>
          </cell>
          <cell r="T938" t="str">
            <v>3-100-F002</v>
          </cell>
          <cell r="U938" t="str">
            <v>VA-Administrados de libre destinación</v>
          </cell>
          <cell r="V938" t="str">
            <v>000000000000000000260</v>
          </cell>
          <cell r="W938" t="str">
            <v>0260 - Programa Funcionamiento - CANAL CAPITAL</v>
          </cell>
          <cell r="X938" t="str">
            <v>PO/0260/0001/0000000260</v>
          </cell>
          <cell r="Z938" t="str">
            <v>funcionamiento Canal Capital</v>
          </cell>
          <cell r="AA938" t="str">
            <v>96</v>
          </cell>
          <cell r="AB938" t="str">
            <v>N/A ACTO ADMINISTRATIVO (RESOLUCIÓN, DECRETO, ACUERDO, ETC.)</v>
          </cell>
          <cell r="AC938" t="str">
            <v>1000562153</v>
          </cell>
          <cell r="AD938" t="str">
            <v>NIT</v>
          </cell>
          <cell r="AE938" t="str">
            <v>860007322</v>
          </cell>
          <cell r="AF938" t="str">
            <v>CAMARA DE COMERCIO DE BOGOTA</v>
          </cell>
          <cell r="AG938" t="str">
            <v>1001781248</v>
          </cell>
          <cell r="AH938" t="str">
            <v>SANDRA YOMARY DIAZ SAAVEDRA</v>
          </cell>
          <cell r="AI938" t="str">
            <v>1005748523</v>
          </cell>
          <cell r="AJ938" t="str">
            <v>JORGE ENRIQUE ANGARITA LOPEZ</v>
          </cell>
          <cell r="AK938">
            <v>9967100</v>
          </cell>
          <cell r="AL938">
            <v>0</v>
          </cell>
          <cell r="AM938">
            <v>0</v>
          </cell>
          <cell r="AN938">
            <v>9967100</v>
          </cell>
          <cell r="AO938">
            <v>9967100</v>
          </cell>
        </row>
        <row r="939">
          <cell r="I939" t="str">
            <v>0264-2025</v>
          </cell>
          <cell r="J939">
            <v>45755</v>
          </cell>
          <cell r="K939">
            <v>45777</v>
          </cell>
          <cell r="L939" t="str">
            <v>22</v>
          </cell>
          <cell r="M939" t="str">
            <v>02</v>
          </cell>
          <cell r="N939" t="str">
            <v>ORDENES DE PAGO</v>
          </cell>
          <cell r="O939" t="str">
            <v>935</v>
          </cell>
          <cell r="P939" t="str">
            <v>930</v>
          </cell>
          <cell r="Q939" t="str">
            <v xml:space="preserve"> PE-83 8289 - Proveer de manera autónoma e independiente, los servicios de apoyo en las actividades de producción de las estrategias operativas del proyecto "Barrios Vivos" o como llegue a denominarse en el marco del contrato Interadministrativo 745-2024, suscrito con la SECRETARÍA DISTRITAL DE CULTURA, RECREACIÓN - Y DEPORTE # SCRD.</v>
          </cell>
          <cell r="R939" t="str">
            <v>42450208</v>
          </cell>
          <cell r="S939" t="str">
            <v>Servicios prestados a las empresas y servicios de producción</v>
          </cell>
          <cell r="T939" t="str">
            <v>3-100-F002</v>
          </cell>
          <cell r="U939" t="str">
            <v>VA-Administrados de libre destinación</v>
          </cell>
          <cell r="V939" t="str">
            <v>332000000000000000260</v>
          </cell>
          <cell r="W939" t="str">
            <v>Gtos de Operación CANAL CAPITAL</v>
          </cell>
          <cell r="X939" t="str">
            <v>PO/0260/0001/GAST_OPE</v>
          </cell>
          <cell r="Z939" t="str">
            <v>Gastos Operacionales</v>
          </cell>
          <cell r="AA939" t="str">
            <v>11</v>
          </cell>
          <cell r="AB939" t="str">
            <v>RÉGIMEN ESPECIAL</v>
          </cell>
          <cell r="AC939" t="str">
            <v>1011413676</v>
          </cell>
          <cell r="AD939" t="str">
            <v>CC</v>
          </cell>
          <cell r="AE939" t="str">
            <v>53063364</v>
          </cell>
          <cell r="AF939" t="str">
            <v>CLAUDIA LILIANA GUTIERREZ ALFONSO</v>
          </cell>
          <cell r="AG939" t="str">
            <v>1001781248</v>
          </cell>
          <cell r="AH939" t="str">
            <v>SANDRA YOMARY DIAZ SAAVEDRA</v>
          </cell>
          <cell r="AI939" t="str">
            <v>1000256877</v>
          </cell>
          <cell r="AJ939" t="str">
            <v>PAULA ARENAS CANAL</v>
          </cell>
          <cell r="AK939">
            <v>14500000</v>
          </cell>
          <cell r="AL939">
            <v>0</v>
          </cell>
          <cell r="AM939">
            <v>0</v>
          </cell>
          <cell r="AN939">
            <v>14500000</v>
          </cell>
          <cell r="AO939">
            <v>0</v>
          </cell>
        </row>
        <row r="940">
          <cell r="I940" t="str">
            <v>365-2024</v>
          </cell>
          <cell r="J940">
            <v>45747</v>
          </cell>
          <cell r="K940">
            <v>45838</v>
          </cell>
          <cell r="L940" t="str">
            <v>91</v>
          </cell>
          <cell r="M940" t="str">
            <v>02</v>
          </cell>
          <cell r="N940" t="str">
            <v>ORDENES DE PAGO</v>
          </cell>
          <cell r="O940" t="str">
            <v>812</v>
          </cell>
          <cell r="P940" t="str">
            <v>905</v>
          </cell>
          <cell r="Q940" t="str">
            <v xml:space="preserve"> SA-136 8361 - Adicionar y prorrogar el contrato de arrendamiento No. 365 de 2024 suscrito con el Grupo de Energía de Bogotá S.A. E.S.P</v>
          </cell>
          <cell r="R940" t="str">
            <v>42450207</v>
          </cell>
          <cell r="S940" t="str">
            <v>Servicios financieros y servicios conexos, servicios inmobiliarios y servicios de leasing</v>
          </cell>
          <cell r="T940" t="str">
            <v>3-100-F002</v>
          </cell>
          <cell r="U940" t="str">
            <v>VA-Administrados de libre destinación</v>
          </cell>
          <cell r="V940" t="str">
            <v>332000000000000000260</v>
          </cell>
          <cell r="W940" t="str">
            <v>Gtos de Operación CANAL CAPITAL</v>
          </cell>
          <cell r="X940" t="str">
            <v>PO/0260/0001/GAST_OPE</v>
          </cell>
          <cell r="Z940" t="str">
            <v>Gastos Operacionales</v>
          </cell>
          <cell r="AA940" t="str">
            <v>11</v>
          </cell>
          <cell r="AB940" t="str">
            <v>RÉGIMEN ESPECIAL</v>
          </cell>
          <cell r="AC940" t="str">
            <v>1000451833</v>
          </cell>
          <cell r="AD940" t="str">
            <v>NIT</v>
          </cell>
          <cell r="AE940" t="str">
            <v>899999082</v>
          </cell>
          <cell r="AF940" t="str">
            <v>GRUPO ENERGIA BOGOTA S A ESP PUDIENDO UT ILIZAR PARA TODOS LOS EFECTOS EN TODAS S US ACTUACIONES JURIDICAS Y TODAS SUS ACT UACIONES C</v>
          </cell>
          <cell r="AG940" t="str">
            <v>1005748523</v>
          </cell>
          <cell r="AH940" t="str">
            <v>JORGE ENRIQUE ANGARITA LOPEZ</v>
          </cell>
          <cell r="AI940" t="str">
            <v>1006767230</v>
          </cell>
          <cell r="AJ940" t="str">
            <v>JUANA AMALIA GONZALEZ HERNANDEZ</v>
          </cell>
          <cell r="AK940">
            <v>385669779</v>
          </cell>
          <cell r="AL940">
            <v>0</v>
          </cell>
          <cell r="AM940">
            <v>0</v>
          </cell>
          <cell r="AN940">
            <v>385669779</v>
          </cell>
          <cell r="AO940">
            <v>0</v>
          </cell>
        </row>
        <row r="941">
          <cell r="I941" t="str">
            <v>0265-2025</v>
          </cell>
          <cell r="J941">
            <v>45755</v>
          </cell>
          <cell r="K941">
            <v>45846</v>
          </cell>
          <cell r="L941" t="str">
            <v>91</v>
          </cell>
          <cell r="M941" t="str">
            <v>02</v>
          </cell>
          <cell r="N941" t="str">
            <v>ORDENES DE PAGO</v>
          </cell>
          <cell r="O941" t="str">
            <v>923</v>
          </cell>
          <cell r="P941" t="str">
            <v>933</v>
          </cell>
          <cell r="Q941" t="str">
            <v xml:space="preserve"> PE-65 8289 - Proveer de manera autónoma e independiente los servicios para apoyar las actividades para la operación técnica y funcional del Sistema de Gestión de Medios de la JEP en cumplimiento con los requerimientos del Contrato Interadministrativo No. 676 de 2025 suscrito con la JURISDICCIÓN ESPECIAL PARA LA PAZ- JEP.</v>
          </cell>
          <cell r="R941" t="str">
            <v>42450208</v>
          </cell>
          <cell r="S941" t="str">
            <v>Servicios prestados a las empresas y servicios de producción</v>
          </cell>
          <cell r="T941" t="str">
            <v>3-100-F002</v>
          </cell>
          <cell r="U941" t="str">
            <v>VA-Administrados de libre destinación</v>
          </cell>
          <cell r="V941" t="str">
            <v>332000000000000000260</v>
          </cell>
          <cell r="W941" t="str">
            <v>Gtos de Operación CANAL CAPITAL</v>
          </cell>
          <cell r="X941" t="str">
            <v>PO/0260/0001/GAST_OPE</v>
          </cell>
          <cell r="Z941" t="str">
            <v>Gastos Operacionales</v>
          </cell>
          <cell r="AA941" t="str">
            <v>11</v>
          </cell>
          <cell r="AB941" t="str">
            <v>RÉGIMEN ESPECIAL</v>
          </cell>
          <cell r="AC941" t="str">
            <v>1000205441</v>
          </cell>
          <cell r="AD941" t="str">
            <v>CC</v>
          </cell>
          <cell r="AE941" t="str">
            <v>1037573197</v>
          </cell>
          <cell r="AF941" t="str">
            <v>HILDEBRANDO  MARTINEZ HIGUITA</v>
          </cell>
          <cell r="AG941" t="str">
            <v>1001781248</v>
          </cell>
          <cell r="AH941" t="str">
            <v>SANDRA YOMARY DIAZ SAAVEDRA</v>
          </cell>
          <cell r="AI941" t="str">
            <v>1000256877</v>
          </cell>
          <cell r="AJ941" t="str">
            <v>PAULA ARENAS CANAL</v>
          </cell>
          <cell r="AK941">
            <v>16680000</v>
          </cell>
          <cell r="AL941">
            <v>0</v>
          </cell>
          <cell r="AM941">
            <v>0</v>
          </cell>
          <cell r="AN941">
            <v>16680000</v>
          </cell>
          <cell r="AO941">
            <v>0</v>
          </cell>
        </row>
        <row r="942">
          <cell r="I942" t="str">
            <v>29-2025</v>
          </cell>
          <cell r="J942">
            <v>45728</v>
          </cell>
          <cell r="K942">
            <v>46022</v>
          </cell>
          <cell r="L942" t="str">
            <v>294</v>
          </cell>
          <cell r="M942" t="str">
            <v>02</v>
          </cell>
          <cell r="N942" t="str">
            <v>ORDENES DE PAGO</v>
          </cell>
          <cell r="O942" t="str">
            <v>822</v>
          </cell>
          <cell r="P942" t="str">
            <v>852</v>
          </cell>
          <cell r="Q942" t="str">
            <v xml:space="preserve"> SA-139 8232 - Contratar la renovación de licencia de uso del software SIIGO PYME, que garantiza las actividades de registro contable y de nómina de Canal Capital.- Resolución 29 de 2025 Por la cual se ordena adquirir la renovación de licencia de uso del software SIIGO PYME.</v>
          </cell>
          <cell r="R942" t="str">
            <v>4212010100502030101</v>
          </cell>
          <cell r="S942" t="str">
            <v>Paquetes de software</v>
          </cell>
          <cell r="T942" t="str">
            <v>3-100-F002</v>
          </cell>
          <cell r="U942" t="str">
            <v>VA-Administrados de libre destinación</v>
          </cell>
          <cell r="V942" t="str">
            <v>000000000000000000260</v>
          </cell>
          <cell r="W942" t="str">
            <v>0260 - Programa Funcionamiento - CANAL CAPITAL</v>
          </cell>
          <cell r="X942" t="str">
            <v>PO/0260/0001/0000000260</v>
          </cell>
          <cell r="Z942" t="str">
            <v>funcionamiento Canal Capital</v>
          </cell>
          <cell r="AA942" t="str">
            <v>96</v>
          </cell>
          <cell r="AB942" t="str">
            <v>N/A ACTO ADMINISTRATIVO (RESOLUCIÓN, DECRETO, ACUERDO, ETC.)</v>
          </cell>
          <cell r="AC942" t="str">
            <v>1000523358</v>
          </cell>
          <cell r="AD942" t="str">
            <v>NIT</v>
          </cell>
          <cell r="AE942" t="str">
            <v>830048145</v>
          </cell>
          <cell r="AF942" t="str">
            <v>SIIGO S.A.S.</v>
          </cell>
          <cell r="AG942" t="str">
            <v>1001781248</v>
          </cell>
          <cell r="AH942" t="str">
            <v>SANDRA YOMARY DIAZ SAAVEDRA</v>
          </cell>
          <cell r="AI942" t="str">
            <v>1006767230</v>
          </cell>
          <cell r="AJ942" t="str">
            <v>JUANA AMALIA GONZALEZ HERNANDEZ</v>
          </cell>
          <cell r="AK942">
            <v>2630438</v>
          </cell>
          <cell r="AL942">
            <v>0</v>
          </cell>
          <cell r="AM942">
            <v>0</v>
          </cell>
          <cell r="AN942">
            <v>2630438</v>
          </cell>
          <cell r="AO942">
            <v>2630438</v>
          </cell>
        </row>
        <row r="943">
          <cell r="I943" t="str">
            <v>29-2025</v>
          </cell>
          <cell r="J943">
            <v>45728</v>
          </cell>
          <cell r="K943">
            <v>46022</v>
          </cell>
          <cell r="L943" t="str">
            <v>294</v>
          </cell>
          <cell r="M943" t="str">
            <v>02</v>
          </cell>
          <cell r="N943" t="str">
            <v>ORDENES DE PAGO</v>
          </cell>
          <cell r="O943" t="str">
            <v>852</v>
          </cell>
          <cell r="P943" t="str">
            <v>853</v>
          </cell>
          <cell r="Q943" t="str">
            <v xml:space="preserve"> SA-153 8232 - Resolución 29-2025 -Contratar la renovación de licencia de uso del software SIIGO PYME, que garantiza las actividades de registro contable y de nómina de Canal Capital.</v>
          </cell>
          <cell r="R943" t="str">
            <v>4212010100502030101</v>
          </cell>
          <cell r="S943" t="str">
            <v>Paquetes de software</v>
          </cell>
          <cell r="T943" t="str">
            <v>3-100-F002</v>
          </cell>
          <cell r="U943" t="str">
            <v>VA-Administrados de libre destinación</v>
          </cell>
          <cell r="V943" t="str">
            <v>000000000000000000260</v>
          </cell>
          <cell r="W943" t="str">
            <v>0260 - Programa Funcionamiento - CANAL CAPITAL</v>
          </cell>
          <cell r="X943" t="str">
            <v>PO/0260/0001/0000000260</v>
          </cell>
          <cell r="Z943" t="str">
            <v>funcionamiento Canal Capital</v>
          </cell>
          <cell r="AA943" t="str">
            <v>96</v>
          </cell>
          <cell r="AB943" t="str">
            <v>N/A ACTO ADMINISTRATIVO (RESOLUCIÓN, DECRETO, ACUERDO, ETC.)</v>
          </cell>
          <cell r="AC943" t="str">
            <v>1000523358</v>
          </cell>
          <cell r="AD943" t="str">
            <v>NIT</v>
          </cell>
          <cell r="AE943" t="str">
            <v>830048145</v>
          </cell>
          <cell r="AF943" t="str">
            <v>SIIGO S.A.S.</v>
          </cell>
          <cell r="AG943" t="str">
            <v>1001781248</v>
          </cell>
          <cell r="AH943" t="str">
            <v>SANDRA YOMARY DIAZ SAAVEDRA</v>
          </cell>
          <cell r="AI943" t="str">
            <v>1006767230</v>
          </cell>
          <cell r="AJ943" t="str">
            <v>JUANA AMALIA GONZALEZ HERNANDEZ</v>
          </cell>
          <cell r="AK943">
            <v>329456</v>
          </cell>
          <cell r="AL943">
            <v>0</v>
          </cell>
          <cell r="AM943">
            <v>0</v>
          </cell>
          <cell r="AN943">
            <v>329456</v>
          </cell>
          <cell r="AO943">
            <v>329456</v>
          </cell>
        </row>
        <row r="944">
          <cell r="I944" t="str">
            <v>0266-2025</v>
          </cell>
          <cell r="J944">
            <v>45756</v>
          </cell>
          <cell r="K944">
            <v>45847</v>
          </cell>
          <cell r="L944" t="str">
            <v>91</v>
          </cell>
          <cell r="M944" t="str">
            <v>02</v>
          </cell>
          <cell r="N944" t="str">
            <v>ORDENES DE PAGO</v>
          </cell>
          <cell r="O944" t="str">
            <v>942</v>
          </cell>
          <cell r="P944" t="str">
            <v>935</v>
          </cell>
          <cell r="Q944" t="str">
            <v xml:space="preserve"> PE-93 8289 - Proveer de manera autónoma e independiente los servicios requeridos para desarrollar las actividades de la digitalización e ingesta en cumplimiento con los requerimientos del Contrato Interadministrativo No. 676 de 2025 suscrito con la JURISDICCIÓN ESPECIAL PARA LA PAZ- JEP</v>
          </cell>
          <cell r="R944" t="str">
            <v>42450208</v>
          </cell>
          <cell r="S944" t="str">
            <v>Servicios prestados a las empresas y servicios de producción</v>
          </cell>
          <cell r="T944" t="str">
            <v>3-100-F002</v>
          </cell>
          <cell r="U944" t="str">
            <v>VA-Administrados de libre destinación</v>
          </cell>
          <cell r="V944" t="str">
            <v>332000000000000000260</v>
          </cell>
          <cell r="W944" t="str">
            <v>Gtos de Operación CANAL CAPITAL</v>
          </cell>
          <cell r="X944" t="str">
            <v>PO/0260/0001/GAST_OPE</v>
          </cell>
          <cell r="Z944" t="str">
            <v>Gastos Operacionales</v>
          </cell>
          <cell r="AA944" t="str">
            <v>11</v>
          </cell>
          <cell r="AB944" t="str">
            <v>RÉGIMEN ESPECIAL</v>
          </cell>
          <cell r="AC944" t="str">
            <v>1012967101</v>
          </cell>
          <cell r="AD944" t="str">
            <v>CC</v>
          </cell>
          <cell r="AE944" t="str">
            <v>1001090867</v>
          </cell>
          <cell r="AF944" t="str">
            <v>MELINA  VARGAS ESTEBAN</v>
          </cell>
          <cell r="AG944" t="str">
            <v>1001781248</v>
          </cell>
          <cell r="AH944" t="str">
            <v>SANDRA YOMARY DIAZ SAAVEDRA</v>
          </cell>
          <cell r="AI944" t="str">
            <v>1000256877</v>
          </cell>
          <cell r="AJ944" t="str">
            <v>PAULA ARENAS CANAL</v>
          </cell>
          <cell r="AK944">
            <v>11100000</v>
          </cell>
          <cell r="AL944">
            <v>0</v>
          </cell>
          <cell r="AM944">
            <v>0</v>
          </cell>
          <cell r="AN944">
            <v>11100000</v>
          </cell>
          <cell r="AO944">
            <v>0</v>
          </cell>
        </row>
        <row r="945">
          <cell r="I945" t="str">
            <v>0325-2025</v>
          </cell>
          <cell r="J945">
            <v>45658</v>
          </cell>
          <cell r="K945">
            <v>46022</v>
          </cell>
          <cell r="L945" t="str">
            <v>364</v>
          </cell>
          <cell r="M945" t="str">
            <v>02</v>
          </cell>
          <cell r="N945" t="str">
            <v>ORDENES DE PAGO</v>
          </cell>
          <cell r="O945" t="str">
            <v>324</v>
          </cell>
          <cell r="P945" t="str">
            <v>341</v>
          </cell>
          <cell r="Q945" t="str">
            <v xml:space="preserve"> DO-739 Adicionar el contrato 325-2024 suscrito con FIDEL MANJARRES RIPOLL Reemplaza el RP 1627-2024</v>
          </cell>
          <cell r="R945" t="str">
            <v>42450209</v>
          </cell>
          <cell r="S945" t="str">
            <v>Servicios para la comunidad, sociales y personales</v>
          </cell>
          <cell r="T945" t="str">
            <v>3-200-F002</v>
          </cell>
          <cell r="U945" t="str">
            <v>RB-Administrados de libre destinación</v>
          </cell>
          <cell r="V945" t="str">
            <v>332000000000000000260</v>
          </cell>
          <cell r="W945" t="str">
            <v>Gtos de Operación CANAL CAPITAL</v>
          </cell>
          <cell r="X945" t="str">
            <v>PO/0260/0001/GAST_OPE</v>
          </cell>
          <cell r="Z945" t="str">
            <v>Gastos Operacionales</v>
          </cell>
          <cell r="AA945" t="str">
            <v>11</v>
          </cell>
          <cell r="AB945" t="str">
            <v>RÉGIMEN ESPECIAL</v>
          </cell>
          <cell r="AC945" t="str">
            <v>1002138703</v>
          </cell>
          <cell r="AD945" t="str">
            <v>CC</v>
          </cell>
          <cell r="AE945" t="str">
            <v>8980500</v>
          </cell>
          <cell r="AF945" t="str">
            <v>FIDEL  MANJARRES RIPOLL</v>
          </cell>
          <cell r="AG945" t="str">
            <v>1005748523</v>
          </cell>
          <cell r="AH945" t="str">
            <v>JORGE ENRIQUE ANGARITA LOPEZ</v>
          </cell>
          <cell r="AI945" t="str">
            <v>1000256877</v>
          </cell>
          <cell r="AJ945" t="str">
            <v>PAULA ARENAS CANAL</v>
          </cell>
          <cell r="AK945">
            <v>10746667</v>
          </cell>
          <cell r="AL945">
            <v>10746667</v>
          </cell>
          <cell r="AM945">
            <v>0</v>
          </cell>
          <cell r="AN945">
            <v>0</v>
          </cell>
          <cell r="AO945">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635390&amp;isFromPublicArea=True&amp;isModal=False" TargetMode="External"/><Relationship Id="rId3" Type="http://schemas.openxmlformats.org/officeDocument/2006/relationships/hyperlink" Target="https://community.secop.gov.co/Public/Tendering/OpportunityDetail/Index?noticeUID=CO1.NTC.7428810&amp;isFromPublicArea=True&amp;isModal=False" TargetMode="External"/><Relationship Id="rId7" Type="http://schemas.openxmlformats.org/officeDocument/2006/relationships/hyperlink" Target="https://community.secop.gov.co/Public/Tendering/ContractNoticePhases/View?PPI=CO1.PPI.37464104&amp;isFromPublicArea=True&amp;isModal=False" TargetMode="External"/><Relationship Id="rId12" Type="http://schemas.openxmlformats.org/officeDocument/2006/relationships/hyperlink" Target="https://community.secop.gov.co/Public/Tendering/OpportunityDetail/Index?noticeUID=CO1.NTC.7684205&amp;isFromPublicArea=True&amp;isModal=False" TargetMode="External"/><Relationship Id="rId2" Type="http://schemas.openxmlformats.org/officeDocument/2006/relationships/hyperlink" Target="https://community.secop.gov.co/Public/Tendering/OpportunityDetail/Index?noticeUID=CO1.NTC.7428810&amp;isFromPublicArea=True&amp;isModal=False" TargetMode="External"/><Relationship Id="rId1" Type="http://schemas.openxmlformats.org/officeDocument/2006/relationships/hyperlink" Target="https://community.secop.gov.co/Public/Tendering/OpportunityDetail/Index?noticeUID=CO1.NTC.7428810&amp;isFromPublicArea=True&amp;isModal=False" TargetMode="External"/><Relationship Id="rId6" Type="http://schemas.openxmlformats.org/officeDocument/2006/relationships/hyperlink" Target="https://community.secop.gov.co/Public/Tendering/OpportunityDetail/Index?noticeUID=CO1.NTC.7601321&amp;isFromPublicArea=True&amp;isModal=False" TargetMode="External"/><Relationship Id="rId11" Type="http://schemas.openxmlformats.org/officeDocument/2006/relationships/hyperlink" Target="https://community.secop.gov.co/Public/Tendering/OpportunityDetail/Index?noticeUID=CO1.NTC.7679017&amp;isFromPublicArea=True&amp;isModal=False" TargetMode="External"/><Relationship Id="rId5" Type="http://schemas.openxmlformats.org/officeDocument/2006/relationships/hyperlink" Target="https://community.secop.gov.co/Public/Tendering/OpportunityDetail/Index?noticeUID=CO1.NTC.7524405&amp;isFromPublicArea=True&amp;isModal=False" TargetMode="External"/><Relationship Id="rId10" Type="http://schemas.openxmlformats.org/officeDocument/2006/relationships/hyperlink" Target="https://community.secop.gov.co/Public/Tendering/OpportunityDetail/Index?noticeUID=CO1.NTC.7656512&amp;isFromPublicArea=True&amp;isModal=False" TargetMode="External"/><Relationship Id="rId4" Type="http://schemas.openxmlformats.org/officeDocument/2006/relationships/hyperlink" Target="https://community.secop.gov.co/Public/Tendering/OpportunityDetail/Index?noticeUID=CO1.NTC.7428810&amp;isFromPublicArea=True&amp;isModal=False" TargetMode="External"/><Relationship Id="rId9" Type="http://schemas.openxmlformats.org/officeDocument/2006/relationships/hyperlink" Target="https://community.secop.gov.co/Public/Tendering/OpportunityDetail/Index?noticeUID=CO1.NTC.763897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1"/>
  <sheetViews>
    <sheetView tabSelected="1" workbookViewId="0">
      <selection activeCell="I1" sqref="I1:J1048576"/>
    </sheetView>
  </sheetViews>
  <sheetFormatPr baseColWidth="10" defaultColWidth="8.83203125" defaultRowHeight="15" x14ac:dyDescent="0.2"/>
  <cols>
    <col min="1" max="1" width="17.83203125" bestFit="1" customWidth="1"/>
    <col min="2" max="2" width="17.6640625" style="14" customWidth="1"/>
    <col min="3" max="3" width="6.5" customWidth="1"/>
    <col min="4" max="4" width="11.1640625" customWidth="1"/>
    <col min="5" max="5" width="57.83203125" customWidth="1"/>
    <col min="6" max="6" width="15.5" customWidth="1"/>
    <col min="7" max="7" width="35" customWidth="1"/>
    <col min="8" max="8" width="65.33203125" customWidth="1"/>
    <col min="9" max="10" width="17.6640625" style="14" customWidth="1"/>
    <col min="11" max="11" width="119.33203125" customWidth="1"/>
    <col min="12" max="12" width="15" style="5" customWidth="1"/>
    <col min="13" max="13" width="17.1640625" style="5" bestFit="1" customWidth="1"/>
    <col min="14" max="14" width="13.5" style="7" customWidth="1"/>
  </cols>
  <sheetData>
    <row r="1" spans="1:14" s="12" customFormat="1" ht="22" customHeight="1" x14ac:dyDescent="0.2">
      <c r="A1" s="8" t="s">
        <v>0</v>
      </c>
      <c r="B1" s="9" t="s">
        <v>1</v>
      </c>
      <c r="C1" s="8" t="s">
        <v>2</v>
      </c>
      <c r="D1" s="8" t="s">
        <v>3</v>
      </c>
      <c r="E1" s="8" t="s">
        <v>4</v>
      </c>
      <c r="F1" s="8" t="s">
        <v>5</v>
      </c>
      <c r="G1" s="8" t="s">
        <v>6</v>
      </c>
      <c r="H1" s="8" t="s">
        <v>7</v>
      </c>
      <c r="I1" s="9" t="s">
        <v>8</v>
      </c>
      <c r="J1" s="9" t="s">
        <v>9</v>
      </c>
      <c r="K1" s="8" t="s">
        <v>10</v>
      </c>
      <c r="L1" s="10" t="s">
        <v>11</v>
      </c>
      <c r="M1" s="10" t="s">
        <v>12</v>
      </c>
      <c r="N1" s="11" t="s">
        <v>1019</v>
      </c>
    </row>
    <row r="2" spans="1:14" x14ac:dyDescent="0.2">
      <c r="A2" s="1" t="s">
        <v>13</v>
      </c>
      <c r="B2" s="13">
        <v>45680</v>
      </c>
      <c r="C2" s="1" t="s">
        <v>263</v>
      </c>
      <c r="D2" s="1">
        <v>52796403</v>
      </c>
      <c r="E2" s="1" t="s">
        <v>271</v>
      </c>
      <c r="F2" s="1" t="s">
        <v>519</v>
      </c>
      <c r="G2" s="1" t="s">
        <v>522</v>
      </c>
      <c r="H2" s="1" t="s">
        <v>527</v>
      </c>
      <c r="I2" s="13">
        <v>45680</v>
      </c>
      <c r="J2" s="13">
        <v>45931</v>
      </c>
      <c r="K2" s="2" t="s">
        <v>775</v>
      </c>
      <c r="L2" s="4">
        <f>VLOOKUP(A2,'[1]CB-0012'!$F$10:$AG$1048576,28,FALSE)</f>
        <v>64260675</v>
      </c>
      <c r="M2" s="4">
        <f>VLOOKUP(A2,[2]Sheet1!$I$1:$AO$945,33,FALSE)</f>
        <v>9806850</v>
      </c>
      <c r="N2" s="6">
        <f>M2/L2</f>
        <v>0.15261044176706828</v>
      </c>
    </row>
    <row r="3" spans="1:14" x14ac:dyDescent="0.2">
      <c r="A3" s="1" t="s">
        <v>14</v>
      </c>
      <c r="B3" s="13">
        <v>45680</v>
      </c>
      <c r="C3" s="1" t="s">
        <v>263</v>
      </c>
      <c r="D3" s="1">
        <v>1019015868</v>
      </c>
      <c r="E3" s="1" t="s">
        <v>272</v>
      </c>
      <c r="F3" s="1" t="s">
        <v>520</v>
      </c>
      <c r="G3" s="1" t="s">
        <v>522</v>
      </c>
      <c r="H3" s="1" t="s">
        <v>528</v>
      </c>
      <c r="I3" s="13">
        <v>45680</v>
      </c>
      <c r="J3" s="13">
        <v>45922</v>
      </c>
      <c r="K3" s="2" t="s">
        <v>776</v>
      </c>
      <c r="L3" s="4">
        <f>VLOOKUP(A3,'[1]CB-0012'!$F$10:$AG$1048576,28,FALSE)</f>
        <v>59200000</v>
      </c>
      <c r="M3" s="4">
        <f>VLOOKUP(A3,[2]Sheet1!$I$1:$AO$945,33,FALSE)</f>
        <v>9373333</v>
      </c>
      <c r="N3" s="6">
        <f t="shared" ref="N3:N66" si="0">M3/L3</f>
        <v>0.1583333277027027</v>
      </c>
    </row>
    <row r="4" spans="1:14" x14ac:dyDescent="0.2">
      <c r="A4" s="1" t="s">
        <v>15</v>
      </c>
      <c r="B4" s="13">
        <v>45681</v>
      </c>
      <c r="C4" s="1" t="s">
        <v>263</v>
      </c>
      <c r="D4" s="1">
        <v>1032461272</v>
      </c>
      <c r="E4" s="1" t="s">
        <v>273</v>
      </c>
      <c r="F4" s="1" t="s">
        <v>519</v>
      </c>
      <c r="G4" s="1" t="s">
        <v>522</v>
      </c>
      <c r="H4" s="1" t="s">
        <v>529</v>
      </c>
      <c r="I4" s="13">
        <v>45681</v>
      </c>
      <c r="J4" s="13">
        <v>45965</v>
      </c>
      <c r="K4" s="2" t="s">
        <v>777</v>
      </c>
      <c r="L4" s="4">
        <f>VLOOKUP(A4,'[1]CB-0012'!$F$10:$AG$1048576,28,FALSE)</f>
        <v>84300000</v>
      </c>
      <c r="M4" s="4">
        <f>VLOOKUP(A4,[2]Sheet1!$I$1:$AO$945,33,FALSE)</f>
        <v>20100000</v>
      </c>
      <c r="N4" s="6">
        <f t="shared" si="0"/>
        <v>0.23843416370106763</v>
      </c>
    </row>
    <row r="5" spans="1:14" x14ac:dyDescent="0.2">
      <c r="A5" s="1" t="s">
        <v>16</v>
      </c>
      <c r="B5" s="13">
        <v>45680</v>
      </c>
      <c r="C5" s="1" t="s">
        <v>263</v>
      </c>
      <c r="D5" s="1">
        <v>1015428775</v>
      </c>
      <c r="E5" s="1" t="s">
        <v>274</v>
      </c>
      <c r="F5" s="1" t="s">
        <v>519</v>
      </c>
      <c r="G5" s="1" t="s">
        <v>522</v>
      </c>
      <c r="H5" s="1" t="s">
        <v>530</v>
      </c>
      <c r="I5" s="13">
        <v>45681</v>
      </c>
      <c r="J5" s="13">
        <v>45984</v>
      </c>
      <c r="K5" s="2" t="s">
        <v>778</v>
      </c>
      <c r="L5" s="4">
        <f>VLOOKUP(A5,'[1]CB-0012'!$F$10:$AG$1048576,28,FALSE)</f>
        <v>36000000</v>
      </c>
      <c r="M5" s="4">
        <f>VLOOKUP(A5,[2]Sheet1!$I$1:$AO$945,33,FALSE)</f>
        <v>4440000</v>
      </c>
      <c r="N5" s="6">
        <f t="shared" si="0"/>
        <v>0.12333333333333334</v>
      </c>
    </row>
    <row r="6" spans="1:14" x14ac:dyDescent="0.2">
      <c r="A6" s="1" t="s">
        <v>17</v>
      </c>
      <c r="B6" s="13">
        <v>45681</v>
      </c>
      <c r="C6" s="1" t="s">
        <v>263</v>
      </c>
      <c r="D6" s="1">
        <v>52998469</v>
      </c>
      <c r="E6" s="1" t="s">
        <v>275</v>
      </c>
      <c r="F6" s="1" t="s">
        <v>519</v>
      </c>
      <c r="G6" s="1" t="s">
        <v>522</v>
      </c>
      <c r="H6" s="1" t="s">
        <v>531</v>
      </c>
      <c r="I6" s="13">
        <v>45682</v>
      </c>
      <c r="J6" s="13">
        <v>45950</v>
      </c>
      <c r="K6" s="2" t="s">
        <v>779</v>
      </c>
      <c r="L6" s="4">
        <f>VLOOKUP(A6,'[1]CB-0012'!$F$10:$AG$1048576,28,FALSE)</f>
        <v>32221467</v>
      </c>
      <c r="M6" s="4">
        <f>VLOOKUP(A6,[2]Sheet1!$I$1:$AO$945,33,FALSE)</f>
        <v>4481934</v>
      </c>
      <c r="N6" s="6">
        <f t="shared" si="0"/>
        <v>0.13909776361206647</v>
      </c>
    </row>
    <row r="7" spans="1:14" x14ac:dyDescent="0.2">
      <c r="A7" s="1" t="s">
        <v>18</v>
      </c>
      <c r="B7" s="13">
        <v>45681</v>
      </c>
      <c r="C7" s="1" t="s">
        <v>263</v>
      </c>
      <c r="D7" s="1">
        <v>1023892238</v>
      </c>
      <c r="E7" s="1" t="s">
        <v>276</v>
      </c>
      <c r="F7" s="1" t="s">
        <v>519</v>
      </c>
      <c r="G7" s="1" t="s">
        <v>522</v>
      </c>
      <c r="H7" s="1" t="s">
        <v>532</v>
      </c>
      <c r="I7" s="13">
        <v>45684</v>
      </c>
      <c r="J7" s="13">
        <v>45961</v>
      </c>
      <c r="K7" s="2" t="s">
        <v>780</v>
      </c>
      <c r="L7" s="4">
        <f>VLOOKUP(A7,'[1]CB-0012'!$F$10:$AG$1048576,28,FALSE)</f>
        <v>55030667</v>
      </c>
      <c r="M7" s="4">
        <f>VLOOKUP(A7,[2]Sheet1!$I$1:$AO$945,33,FALSE)</f>
        <v>12714667</v>
      </c>
      <c r="N7" s="6">
        <f t="shared" si="0"/>
        <v>0.23104693606566681</v>
      </c>
    </row>
    <row r="8" spans="1:14" x14ac:dyDescent="0.2">
      <c r="A8" s="1" t="s">
        <v>19</v>
      </c>
      <c r="B8" s="13">
        <v>45683</v>
      </c>
      <c r="C8" s="1" t="s">
        <v>263</v>
      </c>
      <c r="D8" s="1">
        <v>80820437</v>
      </c>
      <c r="E8" s="1" t="s">
        <v>277</v>
      </c>
      <c r="F8" s="1" t="s">
        <v>520</v>
      </c>
      <c r="G8" s="1" t="s">
        <v>522</v>
      </c>
      <c r="H8" s="1" t="s">
        <v>533</v>
      </c>
      <c r="I8" s="13">
        <v>45684</v>
      </c>
      <c r="J8" s="13">
        <v>45956</v>
      </c>
      <c r="K8" s="2" t="s">
        <v>781</v>
      </c>
      <c r="L8" s="4">
        <f>VLOOKUP(A8,'[1]CB-0012'!$F$10:$AG$1048576,28,FALSE)</f>
        <v>68265000</v>
      </c>
      <c r="M8" s="4">
        <f>VLOOKUP(A8,[2]Sheet1!$I$1:$AO$945,33,FALSE)</f>
        <v>8596332</v>
      </c>
      <c r="N8" s="6">
        <f t="shared" si="0"/>
        <v>0.12592590639419907</v>
      </c>
    </row>
    <row r="9" spans="1:14" x14ac:dyDescent="0.2">
      <c r="A9" s="1" t="s">
        <v>20</v>
      </c>
      <c r="B9" s="13">
        <v>45680</v>
      </c>
      <c r="C9" s="1" t="s">
        <v>263</v>
      </c>
      <c r="D9" s="1">
        <v>53015601</v>
      </c>
      <c r="E9" s="1" t="s">
        <v>278</v>
      </c>
      <c r="F9" s="1" t="s">
        <v>519</v>
      </c>
      <c r="G9" s="1" t="s">
        <v>522</v>
      </c>
      <c r="H9" s="1" t="s">
        <v>534</v>
      </c>
      <c r="I9" s="13">
        <v>45681</v>
      </c>
      <c r="J9" s="13">
        <v>45941</v>
      </c>
      <c r="K9" s="2" t="s">
        <v>782</v>
      </c>
      <c r="L9" s="4">
        <f>VLOOKUP(A9,'[1]CB-0012'!$F$10:$AG$1048576,28,FALSE)</f>
        <v>60200000</v>
      </c>
      <c r="M9" s="4">
        <f>VLOOKUP(A9,[2]Sheet1!$I$1:$AO$945,33,FALSE)</f>
        <v>8633333</v>
      </c>
      <c r="N9" s="6">
        <f t="shared" si="0"/>
        <v>0.14341084717607974</v>
      </c>
    </row>
    <row r="10" spans="1:14" x14ac:dyDescent="0.2">
      <c r="A10" s="1" t="s">
        <v>21</v>
      </c>
      <c r="B10" s="13">
        <v>45681</v>
      </c>
      <c r="C10" s="1" t="s">
        <v>263</v>
      </c>
      <c r="D10" s="1">
        <v>1013619322</v>
      </c>
      <c r="E10" s="1" t="s">
        <v>279</v>
      </c>
      <c r="F10" s="1" t="s">
        <v>519</v>
      </c>
      <c r="G10" s="1" t="s">
        <v>522</v>
      </c>
      <c r="H10" s="1" t="s">
        <v>535</v>
      </c>
      <c r="I10" s="13">
        <v>45682</v>
      </c>
      <c r="J10" s="13">
        <v>45965</v>
      </c>
      <c r="K10" s="2" t="s">
        <v>783</v>
      </c>
      <c r="L10" s="4">
        <f>VLOOKUP(A10,'[1]CB-0012'!$F$10:$AG$1048576,28,FALSE)</f>
        <v>34034467</v>
      </c>
      <c r="M10" s="4">
        <f>VLOOKUP(A10,[2]Sheet1!$I$1:$AO$945,33,FALSE)</f>
        <v>8115934</v>
      </c>
      <c r="N10" s="6">
        <f t="shared" si="0"/>
        <v>0.23846220362434353</v>
      </c>
    </row>
    <row r="11" spans="1:14" x14ac:dyDescent="0.2">
      <c r="A11" s="1" t="s">
        <v>22</v>
      </c>
      <c r="B11" s="13">
        <v>45681</v>
      </c>
      <c r="C11" s="1" t="s">
        <v>263</v>
      </c>
      <c r="D11" s="1">
        <v>52479108</v>
      </c>
      <c r="E11" s="1" t="s">
        <v>280</v>
      </c>
      <c r="F11" s="1" t="s">
        <v>519</v>
      </c>
      <c r="G11" s="1" t="s">
        <v>522</v>
      </c>
      <c r="H11" s="1" t="s">
        <v>536</v>
      </c>
      <c r="I11" s="13">
        <v>45681</v>
      </c>
      <c r="J11" s="13">
        <v>45923</v>
      </c>
      <c r="K11" s="2" t="s">
        <v>784</v>
      </c>
      <c r="L11" s="4">
        <f>VLOOKUP(A11,'[1]CB-0012'!$F$10:$AG$1048576,28,FALSE)</f>
        <v>30760152</v>
      </c>
      <c r="M11" s="4">
        <f>VLOOKUP(A11,[2]Sheet1!$I$1:$AO$945,33,FALSE)</f>
        <v>8587209</v>
      </c>
      <c r="N11" s="6">
        <f t="shared" si="0"/>
        <v>0.27916666341570745</v>
      </c>
    </row>
    <row r="12" spans="1:14" x14ac:dyDescent="0.2">
      <c r="A12" s="1" t="s">
        <v>23</v>
      </c>
      <c r="B12" s="13">
        <v>45678</v>
      </c>
      <c r="C12" s="1" t="s">
        <v>263</v>
      </c>
      <c r="D12" s="1">
        <v>1019059939</v>
      </c>
      <c r="E12" s="1" t="s">
        <v>281</v>
      </c>
      <c r="F12" s="1" t="s">
        <v>520</v>
      </c>
      <c r="G12" s="1" t="s">
        <v>522</v>
      </c>
      <c r="H12" s="1" t="s">
        <v>537</v>
      </c>
      <c r="I12" s="13">
        <v>45681</v>
      </c>
      <c r="J12" s="13">
        <v>45811</v>
      </c>
      <c r="K12" s="2" t="s">
        <v>785</v>
      </c>
      <c r="L12" s="4">
        <f>VLOOKUP(A12,'[1]CB-0012'!$F$10:$AG$1048576,28,FALSE)</f>
        <v>15868467</v>
      </c>
      <c r="M12" s="4">
        <f>VLOOKUP(A12,[2]Sheet1!$I$1:$AO$945,33,FALSE)</f>
        <v>4481934</v>
      </c>
      <c r="N12" s="6">
        <f t="shared" si="0"/>
        <v>0.28244278417064483</v>
      </c>
    </row>
    <row r="13" spans="1:14" x14ac:dyDescent="0.2">
      <c r="A13" s="1" t="s">
        <v>24</v>
      </c>
      <c r="B13" s="13">
        <v>45681</v>
      </c>
      <c r="C13" s="1" t="s">
        <v>263</v>
      </c>
      <c r="D13" s="1">
        <v>1023965078</v>
      </c>
      <c r="E13" s="1" t="s">
        <v>282</v>
      </c>
      <c r="F13" s="1" t="s">
        <v>519</v>
      </c>
      <c r="G13" s="1" t="s">
        <v>522</v>
      </c>
      <c r="H13" s="1" t="s">
        <v>538</v>
      </c>
      <c r="I13" s="13">
        <v>45684</v>
      </c>
      <c r="J13" s="13">
        <v>45926</v>
      </c>
      <c r="K13" s="2" t="s">
        <v>786</v>
      </c>
      <c r="L13" s="4">
        <f>VLOOKUP(A13,'[1]CB-0012'!$F$10:$AG$1048576,28,FALSE)</f>
        <v>24840000</v>
      </c>
      <c r="M13" s="4">
        <f>VLOOKUP(A13,[2]Sheet1!$I$1:$AO$945,33,FALSE)</f>
        <v>6624000</v>
      </c>
      <c r="N13" s="6">
        <f t="shared" si="0"/>
        <v>0.26666666666666666</v>
      </c>
    </row>
    <row r="14" spans="1:14" x14ac:dyDescent="0.2">
      <c r="A14" s="1" t="s">
        <v>25</v>
      </c>
      <c r="B14" s="13">
        <v>45681</v>
      </c>
      <c r="C14" s="1" t="s">
        <v>263</v>
      </c>
      <c r="D14" s="1">
        <v>51647967</v>
      </c>
      <c r="E14" s="1" t="s">
        <v>283</v>
      </c>
      <c r="F14" s="1" t="s">
        <v>519</v>
      </c>
      <c r="G14" s="1" t="s">
        <v>522</v>
      </c>
      <c r="H14" s="1" t="s">
        <v>539</v>
      </c>
      <c r="I14" s="13">
        <v>45684</v>
      </c>
      <c r="J14" s="13">
        <v>45987</v>
      </c>
      <c r="K14" s="2" t="s">
        <v>787</v>
      </c>
      <c r="L14" s="4">
        <f>VLOOKUP(A14,'[1]CB-0012'!$F$10:$AG$1048576,28,FALSE)</f>
        <v>95100000</v>
      </c>
      <c r="M14" s="4">
        <f>VLOOKUP(A14,[2]Sheet1!$I$1:$AO$945,33,FALSE)</f>
        <v>20288000</v>
      </c>
      <c r="N14" s="6">
        <f t="shared" si="0"/>
        <v>0.21333333333333335</v>
      </c>
    </row>
    <row r="15" spans="1:14" x14ac:dyDescent="0.2">
      <c r="A15" s="1" t="s">
        <v>26</v>
      </c>
      <c r="B15" s="13">
        <v>45681</v>
      </c>
      <c r="C15" s="1" t="s">
        <v>263</v>
      </c>
      <c r="D15" s="1">
        <v>52856351</v>
      </c>
      <c r="E15" s="1" t="s">
        <v>284</v>
      </c>
      <c r="F15" s="1" t="s">
        <v>519</v>
      </c>
      <c r="G15" s="1" t="s">
        <v>522</v>
      </c>
      <c r="H15" s="1" t="s">
        <v>540</v>
      </c>
      <c r="I15" s="13">
        <v>45681</v>
      </c>
      <c r="J15" s="13">
        <v>45861</v>
      </c>
      <c r="K15" s="2" t="s">
        <v>788</v>
      </c>
      <c r="L15" s="4">
        <f>VLOOKUP(A15,'[1]CB-0012'!$F$10:$AG$1048576,28,FALSE)</f>
        <v>30969000</v>
      </c>
      <c r="M15" s="4">
        <f>VLOOKUP(A15,[2]Sheet1!$I$1:$AO$945,33,FALSE)</f>
        <v>6365850</v>
      </c>
      <c r="N15" s="6">
        <f t="shared" si="0"/>
        <v>0.20555555555555555</v>
      </c>
    </row>
    <row r="16" spans="1:14" x14ac:dyDescent="0.2">
      <c r="A16" s="1" t="s">
        <v>27</v>
      </c>
      <c r="B16" s="13">
        <v>45681</v>
      </c>
      <c r="C16" s="1" t="s">
        <v>263</v>
      </c>
      <c r="D16" s="1">
        <v>53009224</v>
      </c>
      <c r="E16" s="1" t="s">
        <v>285</v>
      </c>
      <c r="F16" s="1" t="s">
        <v>519</v>
      </c>
      <c r="G16" s="1" t="s">
        <v>522</v>
      </c>
      <c r="H16" s="1" t="s">
        <v>541</v>
      </c>
      <c r="I16" s="13">
        <v>45681</v>
      </c>
      <c r="J16" s="13">
        <v>45962</v>
      </c>
      <c r="K16" s="2" t="s">
        <v>789</v>
      </c>
      <c r="L16" s="4">
        <f>VLOOKUP(A16,'[1]CB-0012'!$F$10:$AG$1048576,28,FALSE)</f>
        <v>96003900</v>
      </c>
      <c r="M16" s="4">
        <f>VLOOKUP(A16,[2]Sheet1!$I$1:$AO$945,33,FALSE)</f>
        <v>23054700</v>
      </c>
      <c r="N16" s="6">
        <f t="shared" si="0"/>
        <v>0.24014336917562723</v>
      </c>
    </row>
    <row r="17" spans="1:14" x14ac:dyDescent="0.2">
      <c r="A17" s="1" t="s">
        <v>28</v>
      </c>
      <c r="B17" s="13">
        <v>45681</v>
      </c>
      <c r="C17" s="1" t="s">
        <v>263</v>
      </c>
      <c r="D17" s="1">
        <v>52739682</v>
      </c>
      <c r="E17" s="1" t="s">
        <v>286</v>
      </c>
      <c r="F17" s="1" t="s">
        <v>519</v>
      </c>
      <c r="G17" s="1" t="s">
        <v>522</v>
      </c>
      <c r="H17" s="1" t="s">
        <v>542</v>
      </c>
      <c r="I17" s="13">
        <v>45682</v>
      </c>
      <c r="J17" s="13">
        <v>45964</v>
      </c>
      <c r="K17" s="2" t="s">
        <v>790</v>
      </c>
      <c r="L17" s="4">
        <f>VLOOKUP(A17,'[1]CB-0012'!$F$10:$AG$1048576,28,FALSE)</f>
        <v>33917333</v>
      </c>
      <c r="M17" s="4">
        <f>VLOOKUP(A17,[2]Sheet1!$I$1:$AO$945,33,FALSE)</f>
        <v>4360800</v>
      </c>
      <c r="N17" s="6">
        <f t="shared" si="0"/>
        <v>0.12857142983500502</v>
      </c>
    </row>
    <row r="18" spans="1:14" x14ac:dyDescent="0.2">
      <c r="A18" s="1" t="s">
        <v>29</v>
      </c>
      <c r="B18" s="13">
        <v>45685</v>
      </c>
      <c r="C18" s="1" t="s">
        <v>263</v>
      </c>
      <c r="D18" s="1">
        <v>1000148704</v>
      </c>
      <c r="E18" s="1" t="s">
        <v>287</v>
      </c>
      <c r="F18" s="1" t="s">
        <v>519</v>
      </c>
      <c r="G18" s="1" t="s">
        <v>522</v>
      </c>
      <c r="H18" s="1" t="s">
        <v>543</v>
      </c>
      <c r="I18" s="13">
        <v>45685</v>
      </c>
      <c r="J18" s="13">
        <v>45744</v>
      </c>
      <c r="K18" s="2" t="s">
        <v>791</v>
      </c>
      <c r="L18" s="4">
        <f>VLOOKUP(A18,'[1]CB-0012'!$F$10:$AG$1048576,28,FALSE)</f>
        <v>7116667</v>
      </c>
      <c r="M18" s="4">
        <f>VLOOKUP(A18,[2]Sheet1!$I$1:$AO$945,33,FALSE)</f>
        <v>3850000</v>
      </c>
      <c r="N18" s="6">
        <f t="shared" si="0"/>
        <v>0.5409835812185676</v>
      </c>
    </row>
    <row r="19" spans="1:14" x14ac:dyDescent="0.2">
      <c r="A19" s="1" t="s">
        <v>30</v>
      </c>
      <c r="B19" s="13">
        <v>45681</v>
      </c>
      <c r="C19" s="1" t="s">
        <v>263</v>
      </c>
      <c r="D19" s="1">
        <v>91291691</v>
      </c>
      <c r="E19" s="1" t="s">
        <v>288</v>
      </c>
      <c r="F19" s="1" t="s">
        <v>520</v>
      </c>
      <c r="G19" s="1" t="s">
        <v>522</v>
      </c>
      <c r="H19" s="1" t="s">
        <v>544</v>
      </c>
      <c r="I19" s="13">
        <v>45685</v>
      </c>
      <c r="J19" s="13">
        <v>45988</v>
      </c>
      <c r="K19" s="2" t="s">
        <v>792</v>
      </c>
      <c r="L19" s="4">
        <f>VLOOKUP(A19,'[1]CB-0012'!$F$10:$AG$1048576,28,FALSE)</f>
        <v>120000000</v>
      </c>
      <c r="M19" s="4">
        <f>VLOOKUP(A19,[2]Sheet1!$I$1:$AO$945,33,FALSE)</f>
        <v>13200000</v>
      </c>
      <c r="N19" s="6">
        <f t="shared" si="0"/>
        <v>0.11</v>
      </c>
    </row>
    <row r="20" spans="1:14" x14ac:dyDescent="0.2">
      <c r="A20" s="1" t="s">
        <v>31</v>
      </c>
      <c r="B20" s="13">
        <v>45686</v>
      </c>
      <c r="C20" s="1" t="s">
        <v>263</v>
      </c>
      <c r="D20" s="1">
        <v>52350815</v>
      </c>
      <c r="E20" s="1" t="s">
        <v>289</v>
      </c>
      <c r="F20" s="1" t="s">
        <v>519</v>
      </c>
      <c r="G20" s="1" t="s">
        <v>522</v>
      </c>
      <c r="H20" s="1" t="s">
        <v>545</v>
      </c>
      <c r="I20" s="13">
        <v>45688</v>
      </c>
      <c r="J20" s="13">
        <v>45970</v>
      </c>
      <c r="K20" s="2" t="s">
        <v>793</v>
      </c>
      <c r="L20" s="4">
        <f>VLOOKUP(A20,'[1]CB-0012'!$F$10:$AG$1048576,28,FALSE)</f>
        <v>70793333</v>
      </c>
      <c r="M20" s="4">
        <f>VLOOKUP(A20,[2]Sheet1!$I$1:$AO$945,33,FALSE)</f>
        <v>15170000</v>
      </c>
      <c r="N20" s="6">
        <f t="shared" si="0"/>
        <v>0.21428571529468743</v>
      </c>
    </row>
    <row r="21" spans="1:14" x14ac:dyDescent="0.2">
      <c r="A21" s="1" t="s">
        <v>32</v>
      </c>
      <c r="B21" s="13">
        <v>45685</v>
      </c>
      <c r="C21" s="1" t="s">
        <v>263</v>
      </c>
      <c r="D21" s="1">
        <v>1018467839</v>
      </c>
      <c r="E21" s="1" t="s">
        <v>290</v>
      </c>
      <c r="F21" s="1" t="s">
        <v>520</v>
      </c>
      <c r="G21" s="1" t="s">
        <v>522</v>
      </c>
      <c r="H21" s="1" t="s">
        <v>546</v>
      </c>
      <c r="I21" s="13">
        <v>45685</v>
      </c>
      <c r="J21" s="13">
        <v>45816</v>
      </c>
      <c r="K21" s="2" t="s">
        <v>794</v>
      </c>
      <c r="L21" s="4">
        <f>VLOOKUP(A21,'[1]CB-0012'!$F$10:$AG$1048576,28,FALSE)</f>
        <v>30566667</v>
      </c>
      <c r="M21" s="4">
        <f>VLOOKUP(A21,[2]Sheet1!$I$1:$AO$945,33,FALSE)</f>
        <v>7700000</v>
      </c>
      <c r="N21" s="6">
        <f t="shared" si="0"/>
        <v>0.25190839419947225</v>
      </c>
    </row>
    <row r="22" spans="1:14" x14ac:dyDescent="0.2">
      <c r="A22" s="1" t="s">
        <v>33</v>
      </c>
      <c r="B22" s="13">
        <v>45681</v>
      </c>
      <c r="C22" s="1" t="s">
        <v>263</v>
      </c>
      <c r="D22" s="1">
        <v>1022329322</v>
      </c>
      <c r="E22" s="1" t="s">
        <v>291</v>
      </c>
      <c r="F22" s="1" t="s">
        <v>519</v>
      </c>
      <c r="G22" s="1" t="s">
        <v>522</v>
      </c>
      <c r="H22" s="1" t="s">
        <v>547</v>
      </c>
      <c r="I22" s="13">
        <v>45684</v>
      </c>
      <c r="J22" s="13">
        <v>45804</v>
      </c>
      <c r="K22" s="2" t="s">
        <v>795</v>
      </c>
      <c r="L22" s="4">
        <f>VLOOKUP(A22,'[1]CB-0012'!$F$10:$AG$1048576,28,FALSE)</f>
        <v>28233333</v>
      </c>
      <c r="M22" s="4">
        <f>VLOOKUP(A22,[2]Sheet1!$I$1:$AO$945,33,FALSE)</f>
        <v>0</v>
      </c>
      <c r="N22" s="6">
        <f t="shared" si="0"/>
        <v>0</v>
      </c>
    </row>
    <row r="23" spans="1:14" x14ac:dyDescent="0.2">
      <c r="A23" s="1" t="s">
        <v>34</v>
      </c>
      <c r="B23" s="13">
        <v>45685</v>
      </c>
      <c r="C23" s="1" t="s">
        <v>263</v>
      </c>
      <c r="D23" s="1">
        <v>1022965995</v>
      </c>
      <c r="E23" s="1" t="s">
        <v>292</v>
      </c>
      <c r="F23" s="1" t="s">
        <v>519</v>
      </c>
      <c r="G23" s="1" t="s">
        <v>522</v>
      </c>
      <c r="H23" s="1" t="s">
        <v>548</v>
      </c>
      <c r="I23" s="13">
        <v>45685</v>
      </c>
      <c r="J23" s="13">
        <v>45967</v>
      </c>
      <c r="K23" s="2" t="s">
        <v>796</v>
      </c>
      <c r="L23" s="4">
        <f>VLOOKUP(A23,'[1]CB-0012'!$F$10:$AG$1048576,28,FALSE)</f>
        <v>56000000</v>
      </c>
      <c r="M23" s="4">
        <f>VLOOKUP(A23,[2]Sheet1!$I$1:$AO$945,33,FALSE)</f>
        <v>6600000</v>
      </c>
      <c r="N23" s="6">
        <f t="shared" si="0"/>
        <v>0.11785714285714285</v>
      </c>
    </row>
    <row r="24" spans="1:14" x14ac:dyDescent="0.2">
      <c r="A24" s="1" t="s">
        <v>35</v>
      </c>
      <c r="B24" s="13">
        <v>45685</v>
      </c>
      <c r="C24" s="1" t="s">
        <v>263</v>
      </c>
      <c r="D24" s="1">
        <v>80072969</v>
      </c>
      <c r="E24" s="1" t="s">
        <v>293</v>
      </c>
      <c r="F24" s="1" t="s">
        <v>520</v>
      </c>
      <c r="G24" s="1" t="s">
        <v>522</v>
      </c>
      <c r="H24" s="1" t="s">
        <v>549</v>
      </c>
      <c r="I24" s="13">
        <v>45687</v>
      </c>
      <c r="J24" s="13">
        <v>45929</v>
      </c>
      <c r="K24" s="2" t="s">
        <v>797</v>
      </c>
      <c r="L24" s="4">
        <f>VLOOKUP(A24,'[1]CB-0012'!$F$10:$AG$1048576,28,FALSE)</f>
        <v>53680000</v>
      </c>
      <c r="M24" s="4">
        <f>VLOOKUP(A24,[2]Sheet1!$I$1:$AO$945,33,FALSE)</f>
        <v>6963667</v>
      </c>
      <c r="N24" s="6">
        <f t="shared" si="0"/>
        <v>0.12972554023845007</v>
      </c>
    </row>
    <row r="25" spans="1:14" x14ac:dyDescent="0.2">
      <c r="A25" s="1" t="s">
        <v>36</v>
      </c>
      <c r="B25" s="13">
        <v>45685</v>
      </c>
      <c r="C25" s="1" t="s">
        <v>263</v>
      </c>
      <c r="D25" s="1">
        <v>80374441</v>
      </c>
      <c r="E25" s="1" t="s">
        <v>294</v>
      </c>
      <c r="F25" s="1" t="s">
        <v>520</v>
      </c>
      <c r="G25" s="1" t="s">
        <v>522</v>
      </c>
      <c r="H25" s="1" t="s">
        <v>550</v>
      </c>
      <c r="I25" s="13">
        <v>45688</v>
      </c>
      <c r="J25" s="13">
        <v>45929</v>
      </c>
      <c r="K25" s="2" t="s">
        <v>798</v>
      </c>
      <c r="L25" s="4">
        <f>VLOOKUP(A25,'[1]CB-0012'!$F$10:$AG$1048576,28,FALSE)</f>
        <v>57960000</v>
      </c>
      <c r="M25" s="4">
        <f>VLOOKUP(A25,[2]Sheet1!$I$1:$AO$945,33,FALSE)</f>
        <v>14731500</v>
      </c>
      <c r="N25" s="6">
        <f t="shared" si="0"/>
        <v>0.25416666666666665</v>
      </c>
    </row>
    <row r="26" spans="1:14" x14ac:dyDescent="0.2">
      <c r="A26" s="1" t="s">
        <v>37</v>
      </c>
      <c r="B26" s="13">
        <v>45684</v>
      </c>
      <c r="C26" s="1" t="s">
        <v>263</v>
      </c>
      <c r="D26" s="1">
        <v>1032461639</v>
      </c>
      <c r="E26" s="1" t="s">
        <v>295</v>
      </c>
      <c r="F26" s="1" t="s">
        <v>519</v>
      </c>
      <c r="G26" s="1" t="s">
        <v>522</v>
      </c>
      <c r="H26" s="1" t="s">
        <v>551</v>
      </c>
      <c r="I26" s="13">
        <v>45685</v>
      </c>
      <c r="J26" s="13">
        <v>45926</v>
      </c>
      <c r="K26" s="2" t="s">
        <v>799</v>
      </c>
      <c r="L26" s="4">
        <f>VLOOKUP(A26,'[1]CB-0012'!$F$10:$AG$1048576,28,FALSE)</f>
        <v>45600000</v>
      </c>
      <c r="M26" s="4">
        <f>VLOOKUP(A26,[2]Sheet1!$I$1:$AO$945,33,FALSE)</f>
        <v>6270000</v>
      </c>
      <c r="N26" s="6">
        <f t="shared" si="0"/>
        <v>0.13750000000000001</v>
      </c>
    </row>
    <row r="27" spans="1:14" x14ac:dyDescent="0.2">
      <c r="A27" s="1" t="s">
        <v>38</v>
      </c>
      <c r="B27" s="13">
        <v>45685</v>
      </c>
      <c r="C27" s="1" t="s">
        <v>263</v>
      </c>
      <c r="D27" s="1">
        <v>1014223339</v>
      </c>
      <c r="E27" s="1" t="s">
        <v>296</v>
      </c>
      <c r="F27" s="1" t="s">
        <v>519</v>
      </c>
      <c r="G27" s="1" t="s">
        <v>522</v>
      </c>
      <c r="H27" s="1" t="s">
        <v>552</v>
      </c>
      <c r="I27" s="13">
        <v>45685</v>
      </c>
      <c r="J27" s="13">
        <v>45922</v>
      </c>
      <c r="K27" s="2" t="s">
        <v>800</v>
      </c>
      <c r="L27" s="4">
        <f>VLOOKUP(A27,'[1]CB-0012'!$F$10:$AG$1048576,28,FALSE)</f>
        <v>47200000</v>
      </c>
      <c r="M27" s="4">
        <f>VLOOKUP(A27,[2]Sheet1!$I$1:$AO$945,33,FALSE)</f>
        <v>12600000</v>
      </c>
      <c r="N27" s="6">
        <f t="shared" si="0"/>
        <v>0.26694915254237289</v>
      </c>
    </row>
    <row r="28" spans="1:14" x14ac:dyDescent="0.2">
      <c r="A28" s="1" t="s">
        <v>39</v>
      </c>
      <c r="B28" s="13">
        <v>45685</v>
      </c>
      <c r="C28" s="1" t="s">
        <v>263</v>
      </c>
      <c r="D28" s="1">
        <v>1033737801</v>
      </c>
      <c r="E28" s="1" t="s">
        <v>297</v>
      </c>
      <c r="F28" s="1" t="s">
        <v>519</v>
      </c>
      <c r="G28" s="1" t="s">
        <v>522</v>
      </c>
      <c r="H28" s="1" t="s">
        <v>553</v>
      </c>
      <c r="I28" s="13">
        <v>45685</v>
      </c>
      <c r="J28" s="13">
        <v>45927</v>
      </c>
      <c r="K28" s="2" t="s">
        <v>801</v>
      </c>
      <c r="L28" s="4">
        <f>VLOOKUP(A28,'[1]CB-0012'!$F$10:$AG$1048576,28,FALSE)</f>
        <v>21432000</v>
      </c>
      <c r="M28" s="4">
        <f>VLOOKUP(A28,[2]Sheet1!$I$1:$AO$945,33,FALSE)</f>
        <v>5625900</v>
      </c>
      <c r="N28" s="6">
        <f t="shared" si="0"/>
        <v>0.26250000000000001</v>
      </c>
    </row>
    <row r="29" spans="1:14" x14ac:dyDescent="0.2">
      <c r="A29" s="1" t="s">
        <v>40</v>
      </c>
      <c r="B29" s="13">
        <v>45685</v>
      </c>
      <c r="C29" s="1" t="s">
        <v>263</v>
      </c>
      <c r="D29" s="1">
        <v>1014209630</v>
      </c>
      <c r="E29" s="1" t="s">
        <v>298</v>
      </c>
      <c r="F29" s="1" t="s">
        <v>520</v>
      </c>
      <c r="G29" s="1" t="s">
        <v>522</v>
      </c>
      <c r="H29" s="1" t="s">
        <v>554</v>
      </c>
      <c r="I29" s="13">
        <v>45685</v>
      </c>
      <c r="J29" s="13">
        <v>45927</v>
      </c>
      <c r="K29" s="2" t="s">
        <v>802</v>
      </c>
      <c r="L29" s="4">
        <f>VLOOKUP(A29,'[1]CB-0012'!$F$10:$AG$1048576,28,FALSE)</f>
        <v>33120000</v>
      </c>
      <c r="M29" s="4">
        <f>VLOOKUP(A29,[2]Sheet1!$I$1:$AO$945,33,FALSE)</f>
        <v>4554000</v>
      </c>
      <c r="N29" s="6">
        <f t="shared" si="0"/>
        <v>0.13750000000000001</v>
      </c>
    </row>
    <row r="30" spans="1:14" x14ac:dyDescent="0.2">
      <c r="A30" s="1" t="s">
        <v>41</v>
      </c>
      <c r="B30" s="13">
        <v>45685</v>
      </c>
      <c r="C30" s="1" t="s">
        <v>263</v>
      </c>
      <c r="D30" s="1">
        <v>1010192686</v>
      </c>
      <c r="E30" s="1" t="s">
        <v>299</v>
      </c>
      <c r="F30" s="1" t="s">
        <v>519</v>
      </c>
      <c r="G30" s="1" t="s">
        <v>522</v>
      </c>
      <c r="H30" s="1" t="s">
        <v>555</v>
      </c>
      <c r="I30" s="13">
        <v>45685</v>
      </c>
      <c r="J30" s="13">
        <v>45952</v>
      </c>
      <c r="K30" s="2" t="s">
        <v>803</v>
      </c>
      <c r="L30" s="4">
        <f>VLOOKUP(A30,'[1]CB-0012'!$F$10:$AG$1048576,28,FALSE)</f>
        <v>61833333</v>
      </c>
      <c r="M30" s="4">
        <f>VLOOKUP(A30,[2]Sheet1!$I$1:$AO$945,33,FALSE)</f>
        <v>7700000</v>
      </c>
      <c r="N30" s="6">
        <f t="shared" si="0"/>
        <v>0.12452830255810406</v>
      </c>
    </row>
    <row r="31" spans="1:14" x14ac:dyDescent="0.2">
      <c r="A31" s="1" t="s">
        <v>42</v>
      </c>
      <c r="B31" s="13">
        <v>45685</v>
      </c>
      <c r="C31" s="1" t="s">
        <v>263</v>
      </c>
      <c r="D31" s="1">
        <v>1075870143</v>
      </c>
      <c r="E31" s="1" t="s">
        <v>300</v>
      </c>
      <c r="F31" s="1" t="s">
        <v>519</v>
      </c>
      <c r="G31" s="1" t="s">
        <v>522</v>
      </c>
      <c r="H31" s="1" t="s">
        <v>556</v>
      </c>
      <c r="I31" s="13">
        <v>45685</v>
      </c>
      <c r="J31" s="13">
        <v>45927</v>
      </c>
      <c r="K31" s="2" t="s">
        <v>804</v>
      </c>
      <c r="L31" s="4">
        <f>VLOOKUP(A31,'[1]CB-0012'!$F$10:$AG$1048576,28,FALSE)</f>
        <v>17388000</v>
      </c>
      <c r="M31" s="4">
        <f>VLOOKUP(A31,[2]Sheet1!$I$1:$AO$945,33,FALSE)</f>
        <v>2390850</v>
      </c>
      <c r="N31" s="6">
        <f t="shared" si="0"/>
        <v>0.13750000000000001</v>
      </c>
    </row>
    <row r="32" spans="1:14" x14ac:dyDescent="0.2">
      <c r="A32" s="1" t="s">
        <v>43</v>
      </c>
      <c r="B32" s="13">
        <v>45685</v>
      </c>
      <c r="C32" s="1" t="s">
        <v>263</v>
      </c>
      <c r="D32" s="1">
        <v>1000520554</v>
      </c>
      <c r="E32" s="1" t="s">
        <v>301</v>
      </c>
      <c r="F32" s="1" t="s">
        <v>519</v>
      </c>
      <c r="G32" s="1" t="s">
        <v>522</v>
      </c>
      <c r="H32" s="1" t="s">
        <v>557</v>
      </c>
      <c r="I32" s="13">
        <v>45686</v>
      </c>
      <c r="J32" s="13">
        <v>45928</v>
      </c>
      <c r="K32" s="2" t="s">
        <v>805</v>
      </c>
      <c r="L32" s="4">
        <f>VLOOKUP(A32,'[1]CB-0012'!$F$10:$AG$1048576,28,FALSE)</f>
        <v>24000000</v>
      </c>
      <c r="M32" s="4">
        <f>VLOOKUP(A32,[2]Sheet1!$I$1:$AO$945,33,FALSE)</f>
        <v>6200000</v>
      </c>
      <c r="N32" s="6">
        <f t="shared" si="0"/>
        <v>0.25833333333333336</v>
      </c>
    </row>
    <row r="33" spans="1:14" x14ac:dyDescent="0.2">
      <c r="A33" s="1" t="s">
        <v>44</v>
      </c>
      <c r="B33" s="13">
        <v>45685</v>
      </c>
      <c r="C33" s="1" t="s">
        <v>263</v>
      </c>
      <c r="D33" s="1">
        <v>1003530889</v>
      </c>
      <c r="E33" s="1" t="s">
        <v>302</v>
      </c>
      <c r="F33" s="1" t="s">
        <v>519</v>
      </c>
      <c r="G33" s="1" t="s">
        <v>522</v>
      </c>
      <c r="H33" s="1" t="s">
        <v>558</v>
      </c>
      <c r="I33" s="13">
        <v>45686</v>
      </c>
      <c r="J33" s="13">
        <v>45926</v>
      </c>
      <c r="K33" s="2" t="s">
        <v>806</v>
      </c>
      <c r="L33" s="4">
        <f>VLOOKUP(A33,'[1]CB-0012'!$F$10:$AG$1048576,28,FALSE)</f>
        <v>23700000</v>
      </c>
      <c r="M33" s="4">
        <f>VLOOKUP(A33,[2]Sheet1!$I$1:$AO$945,33,FALSE)</f>
        <v>3200000</v>
      </c>
      <c r="N33" s="6">
        <f t="shared" si="0"/>
        <v>0.13502109704641349</v>
      </c>
    </row>
    <row r="34" spans="1:14" x14ac:dyDescent="0.2">
      <c r="A34" s="1" t="s">
        <v>45</v>
      </c>
      <c r="B34" s="13">
        <v>45685</v>
      </c>
      <c r="C34" s="1" t="s">
        <v>263</v>
      </c>
      <c r="D34" s="1">
        <v>1013589551</v>
      </c>
      <c r="E34" s="1" t="s">
        <v>303</v>
      </c>
      <c r="F34" s="1" t="s">
        <v>520</v>
      </c>
      <c r="G34" s="1" t="s">
        <v>522</v>
      </c>
      <c r="H34" s="1" t="s">
        <v>559</v>
      </c>
      <c r="I34" s="13">
        <v>45686</v>
      </c>
      <c r="J34" s="13">
        <v>45928</v>
      </c>
      <c r="K34" s="2" t="s">
        <v>807</v>
      </c>
      <c r="L34" s="4">
        <f>VLOOKUP(A34,'[1]CB-0012'!$F$10:$AG$1048576,28,FALSE)</f>
        <v>24864960</v>
      </c>
      <c r="M34" s="4">
        <f>VLOOKUP(A34,[2]Sheet1!$I$1:$AO$945,33,FALSE)</f>
        <v>3315328</v>
      </c>
      <c r="N34" s="6">
        <f t="shared" si="0"/>
        <v>0.13333333333333333</v>
      </c>
    </row>
    <row r="35" spans="1:14" x14ac:dyDescent="0.2">
      <c r="A35" s="1" t="s">
        <v>46</v>
      </c>
      <c r="B35" s="13">
        <v>45685</v>
      </c>
      <c r="C35" s="1" t="s">
        <v>263</v>
      </c>
      <c r="D35" s="1">
        <v>80205419</v>
      </c>
      <c r="E35" s="1" t="s">
        <v>304</v>
      </c>
      <c r="F35" s="1" t="s">
        <v>520</v>
      </c>
      <c r="G35" s="1" t="s">
        <v>522</v>
      </c>
      <c r="H35" s="1" t="s">
        <v>560</v>
      </c>
      <c r="I35" s="13">
        <v>45687</v>
      </c>
      <c r="J35" s="13">
        <v>45929</v>
      </c>
      <c r="K35" s="2" t="s">
        <v>808</v>
      </c>
      <c r="L35" s="4">
        <f>VLOOKUP(A35,'[1]CB-0012'!$F$10:$AG$1048576,28,FALSE)</f>
        <v>107306000</v>
      </c>
      <c r="M35" s="4">
        <f>VLOOKUP(A35,[2]Sheet1!$I$1:$AO$945,33,FALSE)</f>
        <v>13867333</v>
      </c>
      <c r="N35" s="6">
        <f t="shared" si="0"/>
        <v>0.12923166458539131</v>
      </c>
    </row>
    <row r="36" spans="1:14" x14ac:dyDescent="0.2">
      <c r="A36" s="1" t="s">
        <v>47</v>
      </c>
      <c r="B36" s="13">
        <v>45686</v>
      </c>
      <c r="C36" s="1" t="s">
        <v>263</v>
      </c>
      <c r="D36" s="1">
        <v>52424413</v>
      </c>
      <c r="E36" s="1" t="s">
        <v>305</v>
      </c>
      <c r="F36" s="1" t="s">
        <v>519</v>
      </c>
      <c r="G36" s="1" t="s">
        <v>522</v>
      </c>
      <c r="H36" s="1" t="s">
        <v>561</v>
      </c>
      <c r="I36" s="13">
        <v>45691</v>
      </c>
      <c r="J36" s="13">
        <v>45991</v>
      </c>
      <c r="K36" s="2" t="s">
        <v>809</v>
      </c>
      <c r="L36" s="4">
        <f>VLOOKUP(A36,'[1]CB-0012'!$F$10:$AG$1048576,28,FALSE)</f>
        <v>94466000</v>
      </c>
      <c r="M36" s="4">
        <f>VLOOKUP(A36,[2]Sheet1!$I$1:$AO$945,33,FALSE)</f>
        <v>8876000</v>
      </c>
      <c r="N36" s="6">
        <f t="shared" si="0"/>
        <v>9.3959731543624164E-2</v>
      </c>
    </row>
    <row r="37" spans="1:14" x14ac:dyDescent="0.2">
      <c r="A37" s="1" t="s">
        <v>48</v>
      </c>
      <c r="B37" s="13">
        <v>45685</v>
      </c>
      <c r="C37" s="1" t="s">
        <v>263</v>
      </c>
      <c r="D37" s="1">
        <v>1031129567</v>
      </c>
      <c r="E37" s="1" t="s">
        <v>306</v>
      </c>
      <c r="F37" s="1" t="s">
        <v>520</v>
      </c>
      <c r="G37" s="1" t="s">
        <v>522</v>
      </c>
      <c r="H37" s="1" t="s">
        <v>562</v>
      </c>
      <c r="I37" s="13">
        <v>45686</v>
      </c>
      <c r="J37" s="13">
        <v>45928</v>
      </c>
      <c r="K37" s="2" t="s">
        <v>810</v>
      </c>
      <c r="L37" s="4">
        <f>VLOOKUP(A37,'[1]CB-0012'!$F$10:$AG$1048576,28,FALSE)</f>
        <v>24960000</v>
      </c>
      <c r="M37" s="4">
        <f>VLOOKUP(A37,[2]Sheet1!$I$1:$AO$945,33,FALSE)</f>
        <v>6448000</v>
      </c>
      <c r="N37" s="6">
        <f t="shared" si="0"/>
        <v>0.25833333333333336</v>
      </c>
    </row>
    <row r="38" spans="1:14" x14ac:dyDescent="0.2">
      <c r="A38" s="1" t="s">
        <v>49</v>
      </c>
      <c r="B38" s="13">
        <v>45686</v>
      </c>
      <c r="C38" s="1" t="s">
        <v>263</v>
      </c>
      <c r="D38" s="1">
        <v>1033738130</v>
      </c>
      <c r="E38" s="1" t="s">
        <v>307</v>
      </c>
      <c r="F38" s="1" t="s">
        <v>519</v>
      </c>
      <c r="G38" s="1" t="s">
        <v>522</v>
      </c>
      <c r="H38" s="1" t="s">
        <v>563</v>
      </c>
      <c r="I38" s="13">
        <v>45688</v>
      </c>
      <c r="J38" s="13">
        <v>45960</v>
      </c>
      <c r="K38" s="2" t="s">
        <v>811</v>
      </c>
      <c r="L38" s="4">
        <f>VLOOKUP(A38,'[1]CB-0012'!$F$10:$AG$1048576,28,FALSE)</f>
        <v>53640000</v>
      </c>
      <c r="M38" s="4">
        <f>VLOOKUP(A38,[2]Sheet1!$I$1:$AO$945,33,FALSE)</f>
        <v>11920000</v>
      </c>
      <c r="N38" s="6">
        <f t="shared" si="0"/>
        <v>0.22222222222222221</v>
      </c>
    </row>
    <row r="39" spans="1:14" x14ac:dyDescent="0.2">
      <c r="A39" s="1" t="s">
        <v>50</v>
      </c>
      <c r="B39" s="13">
        <v>45686</v>
      </c>
      <c r="C39" s="1" t="s">
        <v>263</v>
      </c>
      <c r="D39" s="1">
        <v>1033698100</v>
      </c>
      <c r="E39" s="1" t="s">
        <v>308</v>
      </c>
      <c r="F39" s="1" t="s">
        <v>519</v>
      </c>
      <c r="G39" s="1" t="s">
        <v>522</v>
      </c>
      <c r="H39" s="1" t="s">
        <v>564</v>
      </c>
      <c r="I39" s="13">
        <v>45689</v>
      </c>
      <c r="J39" s="13">
        <v>45941</v>
      </c>
      <c r="K39" s="2" t="s">
        <v>812</v>
      </c>
      <c r="L39" s="4">
        <f>VLOOKUP(A39,'[1]CB-0012'!$F$10:$AG$1048576,28,FALSE)</f>
        <v>35152550</v>
      </c>
      <c r="M39" s="4">
        <f>VLOOKUP(A39,[2]Sheet1!$I$1:$AO$945,33,FALSE)</f>
        <v>8403000</v>
      </c>
      <c r="N39" s="6">
        <f t="shared" si="0"/>
        <v>0.23904382470119523</v>
      </c>
    </row>
    <row r="40" spans="1:14" x14ac:dyDescent="0.2">
      <c r="A40" s="1" t="s">
        <v>51</v>
      </c>
      <c r="B40" s="13">
        <v>45686</v>
      </c>
      <c r="C40" s="1" t="s">
        <v>263</v>
      </c>
      <c r="D40" s="1">
        <v>1015415523</v>
      </c>
      <c r="E40" s="1" t="s">
        <v>309</v>
      </c>
      <c r="F40" s="1" t="s">
        <v>519</v>
      </c>
      <c r="G40" s="1" t="s">
        <v>522</v>
      </c>
      <c r="H40" s="1" t="s">
        <v>565</v>
      </c>
      <c r="I40" s="13">
        <v>45691</v>
      </c>
      <c r="J40" s="13">
        <v>45849</v>
      </c>
      <c r="K40" s="2" t="s">
        <v>813</v>
      </c>
      <c r="L40" s="4">
        <f>VLOOKUP(A40,'[1]CB-0012'!$F$10:$AG$1048576,28,FALSE)</f>
        <v>19716000</v>
      </c>
      <c r="M40" s="4">
        <f>VLOOKUP(A40,[2]Sheet1!$I$1:$AO$945,33,FALSE)</f>
        <v>7192000</v>
      </c>
      <c r="N40" s="6">
        <f t="shared" si="0"/>
        <v>0.36477987421383645</v>
      </c>
    </row>
    <row r="41" spans="1:14" x14ac:dyDescent="0.2">
      <c r="A41" s="1" t="s">
        <v>52</v>
      </c>
      <c r="B41" s="13">
        <v>45686</v>
      </c>
      <c r="C41" s="1" t="s">
        <v>263</v>
      </c>
      <c r="D41" s="1">
        <v>35394243</v>
      </c>
      <c r="E41" s="1" t="s">
        <v>310</v>
      </c>
      <c r="F41" s="1" t="s">
        <v>519</v>
      </c>
      <c r="G41" s="1" t="s">
        <v>522</v>
      </c>
      <c r="H41" s="1" t="s">
        <v>566</v>
      </c>
      <c r="I41" s="13">
        <v>45691</v>
      </c>
      <c r="J41" s="13">
        <v>45792</v>
      </c>
      <c r="K41" s="2" t="s">
        <v>814</v>
      </c>
      <c r="L41" s="4">
        <f>VLOOKUP(A41,'[1]CB-0012'!$F$10:$AG$1048576,28,FALSE)</f>
        <v>12772000</v>
      </c>
      <c r="M41" s="4">
        <f>VLOOKUP(A41,[2]Sheet1!$I$1:$AO$945,33,FALSE)</f>
        <v>3472000</v>
      </c>
      <c r="N41" s="6">
        <f t="shared" si="0"/>
        <v>0.27184466019417475</v>
      </c>
    </row>
    <row r="42" spans="1:14" x14ac:dyDescent="0.2">
      <c r="A42" s="1" t="s">
        <v>53</v>
      </c>
      <c r="B42" s="13">
        <v>45686</v>
      </c>
      <c r="C42" s="1" t="s">
        <v>263</v>
      </c>
      <c r="D42" s="1">
        <v>80099682</v>
      </c>
      <c r="E42" s="1" t="s">
        <v>311</v>
      </c>
      <c r="F42" s="1" t="s">
        <v>520</v>
      </c>
      <c r="G42" s="1" t="s">
        <v>522</v>
      </c>
      <c r="H42" s="1" t="s">
        <v>567</v>
      </c>
      <c r="I42" s="13">
        <v>45688</v>
      </c>
      <c r="J42" s="13">
        <v>45971</v>
      </c>
      <c r="K42" s="2" t="s">
        <v>815</v>
      </c>
      <c r="L42" s="4">
        <f>VLOOKUP(A42,'[1]CB-0012'!$F$10:$AG$1048576,28,FALSE)</f>
        <v>74452823</v>
      </c>
      <c r="M42" s="4">
        <f>VLOOKUP(A42,[2]Sheet1!$I$1:$AO$945,33,FALSE)</f>
        <v>7948700</v>
      </c>
      <c r="N42" s="6">
        <f t="shared" si="0"/>
        <v>0.10676156631428199</v>
      </c>
    </row>
    <row r="43" spans="1:14" x14ac:dyDescent="0.2">
      <c r="A43" s="1" t="s">
        <v>54</v>
      </c>
      <c r="B43" s="13">
        <v>45686</v>
      </c>
      <c r="C43" s="1" t="s">
        <v>263</v>
      </c>
      <c r="D43" s="1">
        <v>1020761216</v>
      </c>
      <c r="E43" s="1" t="s">
        <v>312</v>
      </c>
      <c r="F43" s="1" t="s">
        <v>519</v>
      </c>
      <c r="G43" s="1" t="s">
        <v>522</v>
      </c>
      <c r="H43" s="1" t="s">
        <v>568</v>
      </c>
      <c r="I43" s="13">
        <v>45691</v>
      </c>
      <c r="J43" s="13">
        <v>45919</v>
      </c>
      <c r="K43" s="2" t="s">
        <v>816</v>
      </c>
      <c r="L43" s="4">
        <f>VLOOKUP(A43,'[1]CB-0012'!$F$10:$AG$1048576,28,FALSE)</f>
        <v>22700000</v>
      </c>
      <c r="M43" s="4">
        <f>VLOOKUP(A43,[2]Sheet1!$I$1:$AO$945,33,FALSE)</f>
        <v>5800000</v>
      </c>
      <c r="N43" s="6">
        <f t="shared" si="0"/>
        <v>0.25550660792951541</v>
      </c>
    </row>
    <row r="44" spans="1:14" x14ac:dyDescent="0.2">
      <c r="A44" s="1" t="s">
        <v>55</v>
      </c>
      <c r="B44" s="13">
        <v>45686</v>
      </c>
      <c r="C44" s="1" t="s">
        <v>263</v>
      </c>
      <c r="D44" s="1">
        <v>1024462556</v>
      </c>
      <c r="E44" s="1" t="s">
        <v>313</v>
      </c>
      <c r="F44" s="1" t="s">
        <v>520</v>
      </c>
      <c r="G44" s="1" t="s">
        <v>522</v>
      </c>
      <c r="H44" s="1" t="s">
        <v>569</v>
      </c>
      <c r="I44" s="13">
        <v>45691</v>
      </c>
      <c r="J44" s="13">
        <v>45926</v>
      </c>
      <c r="K44" s="2" t="s">
        <v>817</v>
      </c>
      <c r="L44" s="4">
        <f>VLOOKUP(A44,'[1]CB-0012'!$F$10:$AG$1048576,28,FALSE)</f>
        <v>23400000</v>
      </c>
      <c r="M44" s="4">
        <f>VLOOKUP(A44,[2]Sheet1!$I$1:$AO$945,33,FALSE)</f>
        <v>5800000</v>
      </c>
      <c r="N44" s="6">
        <f t="shared" si="0"/>
        <v>0.24786324786324787</v>
      </c>
    </row>
    <row r="45" spans="1:14" x14ac:dyDescent="0.2">
      <c r="A45" s="1" t="s">
        <v>56</v>
      </c>
      <c r="B45" s="13">
        <v>45686</v>
      </c>
      <c r="C45" s="1" t="s">
        <v>263</v>
      </c>
      <c r="D45" s="1">
        <v>1030620532</v>
      </c>
      <c r="E45" s="1" t="s">
        <v>314</v>
      </c>
      <c r="F45" s="1" t="s">
        <v>519</v>
      </c>
      <c r="G45" s="1" t="s">
        <v>522</v>
      </c>
      <c r="H45" s="1" t="s">
        <v>570</v>
      </c>
      <c r="I45" s="13">
        <v>45691</v>
      </c>
      <c r="J45" s="13">
        <v>45884</v>
      </c>
      <c r="K45" s="2" t="s">
        <v>818</v>
      </c>
      <c r="L45" s="4">
        <f>VLOOKUP(A45,'[1]CB-0012'!$F$10:$AG$1048576,28,FALSE)</f>
        <v>23932000</v>
      </c>
      <c r="M45" s="4">
        <f>VLOOKUP(A45,[2]Sheet1!$I$1:$AO$945,33,FALSE)</f>
        <v>7192000</v>
      </c>
      <c r="N45" s="6">
        <f t="shared" si="0"/>
        <v>0.30051813471502592</v>
      </c>
    </row>
    <row r="46" spans="1:14" x14ac:dyDescent="0.2">
      <c r="A46" s="1" t="s">
        <v>57</v>
      </c>
      <c r="B46" s="13">
        <v>45685</v>
      </c>
      <c r="C46" s="1" t="s">
        <v>263</v>
      </c>
      <c r="D46" s="1">
        <v>79592677</v>
      </c>
      <c r="E46" s="1" t="s">
        <v>315</v>
      </c>
      <c r="F46" s="1" t="s">
        <v>520</v>
      </c>
      <c r="G46" s="1" t="s">
        <v>522</v>
      </c>
      <c r="H46" s="1" t="s">
        <v>571</v>
      </c>
      <c r="I46" s="13">
        <v>45687</v>
      </c>
      <c r="J46" s="13">
        <v>45959</v>
      </c>
      <c r="K46" s="2" t="s">
        <v>819</v>
      </c>
      <c r="L46" s="4">
        <f>VLOOKUP(A46,'[1]CB-0012'!$F$10:$AG$1048576,28,FALSE)</f>
        <v>96003927</v>
      </c>
      <c r="M46" s="4">
        <f>VLOOKUP(A46,[2]Sheet1!$I$1:$AO$945,33,FALSE)</f>
        <v>11022673</v>
      </c>
      <c r="N46" s="6">
        <f t="shared" si="0"/>
        <v>0.11481481377319076</v>
      </c>
    </row>
    <row r="47" spans="1:14" x14ac:dyDescent="0.2">
      <c r="A47" s="1" t="s">
        <v>58</v>
      </c>
      <c r="B47" s="13">
        <v>45685</v>
      </c>
      <c r="C47" s="1" t="s">
        <v>263</v>
      </c>
      <c r="D47" s="1">
        <v>80281289</v>
      </c>
      <c r="E47" s="1" t="s">
        <v>316</v>
      </c>
      <c r="F47" s="1" t="s">
        <v>520</v>
      </c>
      <c r="G47" s="1" t="s">
        <v>522</v>
      </c>
      <c r="H47" s="1" t="s">
        <v>572</v>
      </c>
      <c r="I47" s="13">
        <v>45691</v>
      </c>
      <c r="J47" s="13">
        <v>45932</v>
      </c>
      <c r="K47" s="2" t="s">
        <v>820</v>
      </c>
      <c r="L47" s="4">
        <f>VLOOKUP(A47,'[1]CB-0012'!$F$10:$AG$1048576,28,FALSE)</f>
        <v>41731200</v>
      </c>
      <c r="M47" s="4">
        <f>VLOOKUP(A47,[2]Sheet1!$I$1:$AO$945,33,FALSE)</f>
        <v>4868640</v>
      </c>
      <c r="N47" s="6">
        <f t="shared" si="0"/>
        <v>0.11666666666666667</v>
      </c>
    </row>
    <row r="48" spans="1:14" x14ac:dyDescent="0.2">
      <c r="A48" s="1" t="s">
        <v>59</v>
      </c>
      <c r="B48" s="13">
        <v>45685</v>
      </c>
      <c r="C48" s="1" t="s">
        <v>263</v>
      </c>
      <c r="D48" s="1">
        <v>1030686360</v>
      </c>
      <c r="E48" s="1" t="s">
        <v>317</v>
      </c>
      <c r="F48" s="1" t="s">
        <v>519</v>
      </c>
      <c r="G48" s="1" t="s">
        <v>522</v>
      </c>
      <c r="H48" s="1" t="s">
        <v>573</v>
      </c>
      <c r="I48" s="13">
        <v>45687</v>
      </c>
      <c r="J48" s="13">
        <v>45929</v>
      </c>
      <c r="K48" s="2" t="s">
        <v>821</v>
      </c>
      <c r="L48" s="4">
        <f>VLOOKUP(A48,'[1]CB-0012'!$F$10:$AG$1048576,28,FALSE)</f>
        <v>62000000</v>
      </c>
      <c r="M48" s="4">
        <f>VLOOKUP(A48,[2]Sheet1!$I$1:$AO$945,33,FALSE)</f>
        <v>8266667</v>
      </c>
      <c r="N48" s="6">
        <f t="shared" si="0"/>
        <v>0.13333333870967742</v>
      </c>
    </row>
    <row r="49" spans="1:14" x14ac:dyDescent="0.2">
      <c r="A49" s="1" t="s">
        <v>60</v>
      </c>
      <c r="B49" s="13">
        <v>45686</v>
      </c>
      <c r="C49" s="1" t="s">
        <v>263</v>
      </c>
      <c r="D49" s="1">
        <v>1125348026</v>
      </c>
      <c r="E49" s="1" t="s">
        <v>318</v>
      </c>
      <c r="F49" s="1" t="s">
        <v>520</v>
      </c>
      <c r="G49" s="1" t="s">
        <v>522</v>
      </c>
      <c r="H49" s="1" t="s">
        <v>574</v>
      </c>
      <c r="I49" s="13">
        <v>45691</v>
      </c>
      <c r="J49" s="13">
        <v>45926</v>
      </c>
      <c r="K49" s="2" t="s">
        <v>822</v>
      </c>
      <c r="L49" s="4">
        <f>VLOOKUP(A49,'[1]CB-0012'!$F$10:$AG$1048576,28,FALSE)</f>
        <v>46800000</v>
      </c>
      <c r="M49" s="4">
        <f>VLOOKUP(A49,[2]Sheet1!$I$1:$AO$945,33,FALSE)</f>
        <v>5600000</v>
      </c>
      <c r="N49" s="6">
        <f t="shared" si="0"/>
        <v>0.11965811965811966</v>
      </c>
    </row>
    <row r="50" spans="1:14" x14ac:dyDescent="0.2">
      <c r="A50" s="1" t="s">
        <v>61</v>
      </c>
      <c r="B50" s="13">
        <v>45686</v>
      </c>
      <c r="C50" s="1" t="s">
        <v>263</v>
      </c>
      <c r="D50" s="1">
        <v>1088973896</v>
      </c>
      <c r="E50" s="1" t="s">
        <v>319</v>
      </c>
      <c r="F50" s="1" t="s">
        <v>520</v>
      </c>
      <c r="G50" s="1" t="s">
        <v>522</v>
      </c>
      <c r="H50" s="1" t="s">
        <v>575</v>
      </c>
      <c r="I50" s="13">
        <v>45687</v>
      </c>
      <c r="J50" s="13">
        <v>45929</v>
      </c>
      <c r="K50" s="2" t="s">
        <v>823</v>
      </c>
      <c r="L50" s="4">
        <f>VLOOKUP(A50,'[1]CB-0012'!$F$10:$AG$1048576,28,FALSE)</f>
        <v>41731200</v>
      </c>
      <c r="M50" s="4">
        <f>VLOOKUP(A50,[2]Sheet1!$I$1:$AO$945,33,FALSE)</f>
        <v>5390200</v>
      </c>
      <c r="N50" s="6">
        <f t="shared" si="0"/>
        <v>0.12916474963576413</v>
      </c>
    </row>
    <row r="51" spans="1:14" x14ac:dyDescent="0.2">
      <c r="A51" s="1" t="s">
        <v>62</v>
      </c>
      <c r="B51" s="13">
        <v>45686</v>
      </c>
      <c r="C51" s="1" t="s">
        <v>263</v>
      </c>
      <c r="D51" s="1">
        <v>53063364</v>
      </c>
      <c r="E51" s="1" t="s">
        <v>320</v>
      </c>
      <c r="F51" s="1" t="s">
        <v>519</v>
      </c>
      <c r="G51" s="1" t="s">
        <v>522</v>
      </c>
      <c r="H51" s="1" t="s">
        <v>576</v>
      </c>
      <c r="I51" s="13">
        <v>45687</v>
      </c>
      <c r="J51" s="13">
        <v>45747</v>
      </c>
      <c r="K51" s="2" t="s">
        <v>824</v>
      </c>
      <c r="L51" s="4">
        <f>VLOOKUP(A51,'[1]CB-0012'!$F$10:$AG$1048576,28,FALSE)</f>
        <v>10166667</v>
      </c>
      <c r="M51" s="4">
        <f>VLOOKUP(A51,[2]Sheet1!$I$1:$AO$945,33,FALSE)</f>
        <v>5166667</v>
      </c>
      <c r="N51" s="6">
        <f t="shared" si="0"/>
        <v>0.50819673743617255</v>
      </c>
    </row>
    <row r="52" spans="1:14" x14ac:dyDescent="0.2">
      <c r="A52" s="1" t="s">
        <v>63</v>
      </c>
      <c r="B52" s="13">
        <v>45686</v>
      </c>
      <c r="C52" s="1" t="s">
        <v>263</v>
      </c>
      <c r="D52" s="1">
        <v>1022946697</v>
      </c>
      <c r="E52" s="1" t="s">
        <v>321</v>
      </c>
      <c r="F52" s="1" t="s">
        <v>520</v>
      </c>
      <c r="G52" s="1" t="s">
        <v>522</v>
      </c>
      <c r="H52" s="1" t="s">
        <v>577</v>
      </c>
      <c r="I52" s="13">
        <v>45689</v>
      </c>
      <c r="J52" s="13">
        <v>45930</v>
      </c>
      <c r="K52" s="2" t="s">
        <v>825</v>
      </c>
      <c r="L52" s="4">
        <f>VLOOKUP(A52,'[1]CB-0012'!$F$10:$AG$1048576,28,FALSE)</f>
        <v>33120000</v>
      </c>
      <c r="M52" s="4">
        <f>VLOOKUP(A52,[2]Sheet1!$I$1:$AO$945,33,FALSE)</f>
        <v>8280000</v>
      </c>
      <c r="N52" s="6">
        <f t="shared" si="0"/>
        <v>0.25</v>
      </c>
    </row>
    <row r="53" spans="1:14" x14ac:dyDescent="0.2">
      <c r="A53" s="1" t="s">
        <v>64</v>
      </c>
      <c r="B53" s="13">
        <v>45686</v>
      </c>
      <c r="C53" s="1" t="s">
        <v>263</v>
      </c>
      <c r="D53" s="1">
        <v>52831268</v>
      </c>
      <c r="E53" s="1" t="s">
        <v>322</v>
      </c>
      <c r="F53" s="1" t="s">
        <v>519</v>
      </c>
      <c r="G53" s="1" t="s">
        <v>522</v>
      </c>
      <c r="H53" s="1" t="s">
        <v>578</v>
      </c>
      <c r="I53" s="13">
        <v>45689</v>
      </c>
      <c r="J53" s="13">
        <v>45919</v>
      </c>
      <c r="K53" s="2" t="s">
        <v>826</v>
      </c>
      <c r="L53" s="4">
        <f>VLOOKUP(A53,'[1]CB-0012'!$F$10:$AG$1048576,28,FALSE)</f>
        <v>22900000</v>
      </c>
      <c r="M53" s="4">
        <f>VLOOKUP(A53,[2]Sheet1!$I$1:$AO$945,33,FALSE)</f>
        <v>6000000</v>
      </c>
      <c r="N53" s="6">
        <f t="shared" si="0"/>
        <v>0.26200873362445415</v>
      </c>
    </row>
    <row r="54" spans="1:14" x14ac:dyDescent="0.2">
      <c r="A54" s="1" t="s">
        <v>65</v>
      </c>
      <c r="B54" s="13">
        <v>45686</v>
      </c>
      <c r="C54" s="1" t="s">
        <v>263</v>
      </c>
      <c r="D54" s="1">
        <v>1018408738</v>
      </c>
      <c r="E54" s="1" t="s">
        <v>323</v>
      </c>
      <c r="F54" s="1" t="s">
        <v>519</v>
      </c>
      <c r="G54" s="1" t="s">
        <v>522</v>
      </c>
      <c r="H54" s="1" t="s">
        <v>578</v>
      </c>
      <c r="I54" s="13">
        <v>45686</v>
      </c>
      <c r="J54" s="13">
        <v>45928</v>
      </c>
      <c r="K54" s="2" t="s">
        <v>827</v>
      </c>
      <c r="L54" s="4">
        <f>VLOOKUP(A54,'[1]CB-0012'!$F$10:$AG$1048576,28,FALSE)</f>
        <v>33120000</v>
      </c>
      <c r="M54" s="4">
        <f>VLOOKUP(A54,[2]Sheet1!$I$1:$AO$945,33,FALSE)</f>
        <v>8556000</v>
      </c>
      <c r="N54" s="6">
        <f t="shared" si="0"/>
        <v>0.25833333333333336</v>
      </c>
    </row>
    <row r="55" spans="1:14" x14ac:dyDescent="0.2">
      <c r="A55" s="1" t="s">
        <v>66</v>
      </c>
      <c r="B55" s="13">
        <v>45687</v>
      </c>
      <c r="C55" s="1" t="s">
        <v>263</v>
      </c>
      <c r="D55" s="1">
        <v>51935112</v>
      </c>
      <c r="E55" s="1" t="s">
        <v>324</v>
      </c>
      <c r="F55" s="1" t="s">
        <v>519</v>
      </c>
      <c r="G55" s="1" t="s">
        <v>522</v>
      </c>
      <c r="H55" s="1" t="s">
        <v>579</v>
      </c>
      <c r="I55" s="13">
        <v>45691</v>
      </c>
      <c r="J55" s="13">
        <v>45926</v>
      </c>
      <c r="K55" s="2" t="s">
        <v>828</v>
      </c>
      <c r="L55" s="4">
        <f>VLOOKUP(A55,'[1]CB-0012'!$F$10:$AG$1048576,28,FALSE)</f>
        <v>23400000</v>
      </c>
      <c r="M55" s="4">
        <f>VLOOKUP(A55,[2]Sheet1!$I$1:$AO$945,33,FALSE)</f>
        <v>5800000</v>
      </c>
      <c r="N55" s="6">
        <f t="shared" si="0"/>
        <v>0.24786324786324787</v>
      </c>
    </row>
    <row r="56" spans="1:14" x14ac:dyDescent="0.2">
      <c r="A56" s="1" t="s">
        <v>67</v>
      </c>
      <c r="B56" s="13">
        <v>45687</v>
      </c>
      <c r="C56" s="1" t="s">
        <v>263</v>
      </c>
      <c r="D56" s="1">
        <v>1020792460</v>
      </c>
      <c r="E56" s="1" t="s">
        <v>325</v>
      </c>
      <c r="F56" s="1" t="s">
        <v>519</v>
      </c>
      <c r="G56" s="1" t="s">
        <v>522</v>
      </c>
      <c r="H56" s="1" t="s">
        <v>580</v>
      </c>
      <c r="I56" s="13">
        <v>45689</v>
      </c>
      <c r="J56" s="13">
        <v>45988</v>
      </c>
      <c r="K56" s="2" t="s">
        <v>829</v>
      </c>
      <c r="L56" s="4">
        <f>VLOOKUP(A56,'[1]CB-0012'!$F$10:$AG$1048576,28,FALSE)</f>
        <v>39900000</v>
      </c>
      <c r="M56" s="4">
        <f>VLOOKUP(A56,[2]Sheet1!$I$1:$AO$945,33,FALSE)</f>
        <v>3990000</v>
      </c>
      <c r="N56" s="6">
        <f t="shared" si="0"/>
        <v>0.1</v>
      </c>
    </row>
    <row r="57" spans="1:14" x14ac:dyDescent="0.2">
      <c r="A57" s="1" t="s">
        <v>68</v>
      </c>
      <c r="B57" s="13">
        <v>45687</v>
      </c>
      <c r="C57" s="1" t="s">
        <v>263</v>
      </c>
      <c r="D57" s="1">
        <v>1026299312</v>
      </c>
      <c r="E57" s="1" t="s">
        <v>326</v>
      </c>
      <c r="F57" s="1" t="s">
        <v>519</v>
      </c>
      <c r="G57" s="1" t="s">
        <v>522</v>
      </c>
      <c r="H57" s="1" t="s">
        <v>581</v>
      </c>
      <c r="I57" s="13">
        <v>45691</v>
      </c>
      <c r="J57" s="13">
        <v>45990</v>
      </c>
      <c r="K57" s="2" t="s">
        <v>830</v>
      </c>
      <c r="L57" s="4">
        <f>VLOOKUP(A57,'[1]CB-0012'!$F$10:$AG$1048576,28,FALSE)</f>
        <v>49468000</v>
      </c>
      <c r="M57" s="4">
        <f>VLOOKUP(A57,[2]Sheet1!$I$1:$AO$945,33,FALSE)</f>
        <v>4648000</v>
      </c>
      <c r="N57" s="6">
        <f t="shared" si="0"/>
        <v>9.3959731543624164E-2</v>
      </c>
    </row>
    <row r="58" spans="1:14" x14ac:dyDescent="0.2">
      <c r="A58" s="1" t="s">
        <v>69</v>
      </c>
      <c r="B58" s="13">
        <v>45687</v>
      </c>
      <c r="C58" s="1" t="s">
        <v>263</v>
      </c>
      <c r="D58" s="1">
        <v>46453074</v>
      </c>
      <c r="E58" s="1" t="s">
        <v>327</v>
      </c>
      <c r="F58" s="1" t="s">
        <v>519</v>
      </c>
      <c r="G58" s="1" t="s">
        <v>522</v>
      </c>
      <c r="H58" s="1" t="s">
        <v>582</v>
      </c>
      <c r="I58" s="13">
        <v>45691</v>
      </c>
      <c r="J58" s="13">
        <v>45990</v>
      </c>
      <c r="K58" s="2" t="s">
        <v>831</v>
      </c>
      <c r="L58" s="4">
        <f>VLOOKUP(A58,'[1]CB-0012'!$F$10:$AG$1048576,28,FALSE)</f>
        <v>89400000</v>
      </c>
      <c r="M58" s="4">
        <f>VLOOKUP(A58,[2]Sheet1!$I$1:$AO$945,33,FALSE)</f>
        <v>8400000</v>
      </c>
      <c r="N58" s="6">
        <f t="shared" si="0"/>
        <v>9.3959731543624164E-2</v>
      </c>
    </row>
    <row r="59" spans="1:14" x14ac:dyDescent="0.2">
      <c r="A59" s="1" t="s">
        <v>70</v>
      </c>
      <c r="B59" s="13">
        <v>45687</v>
      </c>
      <c r="C59" s="1" t="s">
        <v>263</v>
      </c>
      <c r="D59" s="1">
        <v>1013586980</v>
      </c>
      <c r="E59" s="1" t="s">
        <v>328</v>
      </c>
      <c r="F59" s="1" t="s">
        <v>519</v>
      </c>
      <c r="G59" s="1" t="s">
        <v>522</v>
      </c>
      <c r="H59" s="1" t="s">
        <v>583</v>
      </c>
      <c r="I59" s="13">
        <v>45691</v>
      </c>
      <c r="J59" s="13">
        <v>45990</v>
      </c>
      <c r="K59" s="2" t="s">
        <v>832</v>
      </c>
      <c r="L59" s="4">
        <f>VLOOKUP(A59,'[1]CB-0012'!$F$10:$AG$1048576,28,FALSE)</f>
        <v>42614000</v>
      </c>
      <c r="M59" s="4">
        <f>VLOOKUP(A59,[2]Sheet1!$I$1:$AO$945,33,FALSE)</f>
        <v>4004000</v>
      </c>
      <c r="N59" s="6">
        <f t="shared" si="0"/>
        <v>9.3959731543624164E-2</v>
      </c>
    </row>
    <row r="60" spans="1:14" x14ac:dyDescent="0.2">
      <c r="A60" s="1" t="s">
        <v>71</v>
      </c>
      <c r="B60" s="13">
        <v>45687</v>
      </c>
      <c r="C60" s="1" t="s">
        <v>264</v>
      </c>
      <c r="D60" s="1">
        <v>900470772</v>
      </c>
      <c r="E60" s="1" t="s">
        <v>329</v>
      </c>
      <c r="F60" s="1" t="s">
        <v>521</v>
      </c>
      <c r="G60" s="1" t="s">
        <v>522</v>
      </c>
      <c r="H60" s="1" t="s">
        <v>584</v>
      </c>
      <c r="I60" s="13">
        <v>45692</v>
      </c>
      <c r="J60" s="13">
        <v>45780</v>
      </c>
      <c r="K60" s="2" t="s">
        <v>833</v>
      </c>
      <c r="L60" s="4">
        <f>VLOOKUP(A60,'[1]CB-0012'!$F$10:$AG$1048576,28,FALSE)</f>
        <v>230000000</v>
      </c>
      <c r="M60" s="4">
        <v>0</v>
      </c>
      <c r="N60" s="6">
        <f t="shared" si="0"/>
        <v>0</v>
      </c>
    </row>
    <row r="61" spans="1:14" x14ac:dyDescent="0.2">
      <c r="A61" s="1" t="s">
        <v>72</v>
      </c>
      <c r="B61" s="13">
        <v>45688</v>
      </c>
      <c r="C61" s="1" t="s">
        <v>263</v>
      </c>
      <c r="D61" s="1">
        <v>1023900084</v>
      </c>
      <c r="E61" s="1" t="s">
        <v>330</v>
      </c>
      <c r="F61" s="1" t="s">
        <v>519</v>
      </c>
      <c r="G61" s="1" t="s">
        <v>522</v>
      </c>
      <c r="H61" s="1" t="s">
        <v>585</v>
      </c>
      <c r="I61" s="13">
        <v>45688</v>
      </c>
      <c r="J61" s="13">
        <v>45747</v>
      </c>
      <c r="K61" s="2" t="s">
        <v>834</v>
      </c>
      <c r="L61" s="4">
        <f>VLOOKUP(A61,'[1]CB-0012'!$F$10:$AG$1048576,28,FALSE)</f>
        <v>10500000</v>
      </c>
      <c r="M61" s="4">
        <f>VLOOKUP(A61,[2]Sheet1!$I$1:$AO$945,33,FALSE)</f>
        <v>5166667</v>
      </c>
      <c r="N61" s="6">
        <f t="shared" si="0"/>
        <v>0.49206352380952378</v>
      </c>
    </row>
    <row r="62" spans="1:14" x14ac:dyDescent="0.2">
      <c r="A62" s="1" t="s">
        <v>73</v>
      </c>
      <c r="B62" s="13">
        <v>45687</v>
      </c>
      <c r="C62" s="1" t="s">
        <v>263</v>
      </c>
      <c r="D62" s="1">
        <v>53136212</v>
      </c>
      <c r="E62" s="1" t="s">
        <v>331</v>
      </c>
      <c r="F62" s="1" t="s">
        <v>519</v>
      </c>
      <c r="G62" s="1" t="s">
        <v>522</v>
      </c>
      <c r="H62" s="1" t="s">
        <v>586</v>
      </c>
      <c r="I62" s="13">
        <v>45691</v>
      </c>
      <c r="J62" s="13">
        <v>45963</v>
      </c>
      <c r="K62" s="2" t="s">
        <v>835</v>
      </c>
      <c r="L62" s="4">
        <f>VLOOKUP(A62,'[1]CB-0012'!$F$10:$AG$1048576,28,FALSE)</f>
        <v>62613369</v>
      </c>
      <c r="M62" s="4">
        <f>VLOOKUP(A62,[2]Sheet1!$I$1:$AO$945,33,FALSE)</f>
        <v>13450279</v>
      </c>
      <c r="N62" s="6">
        <f t="shared" si="0"/>
        <v>0.21481481055587345</v>
      </c>
    </row>
    <row r="63" spans="1:14" x14ac:dyDescent="0.2">
      <c r="A63" s="1" t="s">
        <v>74</v>
      </c>
      <c r="B63" s="13">
        <v>45687</v>
      </c>
      <c r="C63" s="1" t="s">
        <v>263</v>
      </c>
      <c r="D63" s="1">
        <v>1018466306</v>
      </c>
      <c r="E63" s="1" t="s">
        <v>332</v>
      </c>
      <c r="F63" s="1" t="s">
        <v>519</v>
      </c>
      <c r="G63" s="1" t="s">
        <v>522</v>
      </c>
      <c r="H63" s="1" t="s">
        <v>587</v>
      </c>
      <c r="I63" s="13">
        <v>45691</v>
      </c>
      <c r="J63" s="13">
        <v>45926</v>
      </c>
      <c r="K63" s="2" t="s">
        <v>836</v>
      </c>
      <c r="L63" s="4">
        <f>VLOOKUP(A63,'[1]CB-0012'!$F$10:$AG$1048576,28,FALSE)</f>
        <v>23400000</v>
      </c>
      <c r="M63" s="4">
        <f>VLOOKUP(A63,[2]Sheet1!$I$1:$AO$945,33,FALSE)</f>
        <v>5800000</v>
      </c>
      <c r="N63" s="6">
        <f t="shared" si="0"/>
        <v>0.24786324786324787</v>
      </c>
    </row>
    <row r="64" spans="1:14" x14ac:dyDescent="0.2">
      <c r="A64" s="1" t="s">
        <v>75</v>
      </c>
      <c r="B64" s="13">
        <v>45687</v>
      </c>
      <c r="C64" s="1" t="s">
        <v>263</v>
      </c>
      <c r="D64" s="1">
        <v>1072446658</v>
      </c>
      <c r="E64" s="1" t="s">
        <v>333</v>
      </c>
      <c r="F64" s="1" t="s">
        <v>519</v>
      </c>
      <c r="G64" s="1" t="s">
        <v>522</v>
      </c>
      <c r="H64" s="1" t="s">
        <v>588</v>
      </c>
      <c r="I64" s="13">
        <v>45691</v>
      </c>
      <c r="J64" s="13">
        <v>45930</v>
      </c>
      <c r="K64" s="2" t="s">
        <v>837</v>
      </c>
      <c r="L64" s="4">
        <f>VLOOKUP(A64,'[1]CB-0012'!$F$10:$AG$1048576,28,FALSE)</f>
        <v>55533333</v>
      </c>
      <c r="M64" s="4">
        <f>VLOOKUP(A64,[2]Sheet1!$I$1:$AO$945,33,FALSE)</f>
        <v>13533333</v>
      </c>
      <c r="N64" s="6">
        <f t="shared" si="0"/>
        <v>0.24369747445196563</v>
      </c>
    </row>
    <row r="65" spans="1:14" x14ac:dyDescent="0.2">
      <c r="A65" s="1" t="s">
        <v>76</v>
      </c>
      <c r="B65" s="13">
        <v>45687</v>
      </c>
      <c r="C65" s="1" t="s">
        <v>263</v>
      </c>
      <c r="D65" s="1">
        <v>80730018</v>
      </c>
      <c r="E65" s="1" t="s">
        <v>334</v>
      </c>
      <c r="F65" s="1" t="s">
        <v>520</v>
      </c>
      <c r="G65" s="1" t="s">
        <v>522</v>
      </c>
      <c r="H65" s="1" t="s">
        <v>589</v>
      </c>
      <c r="I65" s="13">
        <v>45691</v>
      </c>
      <c r="J65" s="13">
        <v>45930</v>
      </c>
      <c r="K65" s="2" t="s">
        <v>837</v>
      </c>
      <c r="L65" s="4">
        <f>VLOOKUP(A65,'[1]CB-0012'!$F$10:$AG$1048576,28,FALSE)</f>
        <v>55533333</v>
      </c>
      <c r="M65" s="4">
        <f>VLOOKUP(A65,[2]Sheet1!$I$1:$AO$945,33,FALSE)</f>
        <v>13533333</v>
      </c>
      <c r="N65" s="6">
        <f t="shared" si="0"/>
        <v>0.24369747445196563</v>
      </c>
    </row>
    <row r="66" spans="1:14" x14ac:dyDescent="0.2">
      <c r="A66" s="1" t="s">
        <v>77</v>
      </c>
      <c r="B66" s="13">
        <v>45688</v>
      </c>
      <c r="C66" s="1" t="s">
        <v>263</v>
      </c>
      <c r="D66" s="1">
        <v>1014264458</v>
      </c>
      <c r="E66" s="1" t="s">
        <v>335</v>
      </c>
      <c r="F66" s="1" t="s">
        <v>519</v>
      </c>
      <c r="G66" s="1" t="s">
        <v>522</v>
      </c>
      <c r="H66" s="1" t="s">
        <v>590</v>
      </c>
      <c r="I66" s="13">
        <v>45691</v>
      </c>
      <c r="J66" s="13">
        <v>45991</v>
      </c>
      <c r="K66" s="2" t="s">
        <v>838</v>
      </c>
      <c r="L66" s="4">
        <f>VLOOKUP(A66,'[1]CB-0012'!$F$10:$AG$1048576,28,FALSE)</f>
        <v>59600000</v>
      </c>
      <c r="M66" s="4">
        <f>VLOOKUP(A66,[2]Sheet1!$I$1:$AO$945,33,FALSE)</f>
        <v>400000</v>
      </c>
      <c r="N66" s="6">
        <f t="shared" si="0"/>
        <v>6.7114093959731542E-3</v>
      </c>
    </row>
    <row r="67" spans="1:14" x14ac:dyDescent="0.2">
      <c r="A67" s="1" t="s">
        <v>78</v>
      </c>
      <c r="B67" s="13">
        <v>45688</v>
      </c>
      <c r="C67" s="1" t="s">
        <v>263</v>
      </c>
      <c r="D67" s="1">
        <v>52464540</v>
      </c>
      <c r="E67" s="1" t="s">
        <v>336</v>
      </c>
      <c r="F67" s="1" t="s">
        <v>519</v>
      </c>
      <c r="G67" s="1" t="s">
        <v>522</v>
      </c>
      <c r="H67" s="1" t="s">
        <v>591</v>
      </c>
      <c r="I67" s="13">
        <v>45691</v>
      </c>
      <c r="J67" s="13">
        <v>45912</v>
      </c>
      <c r="K67" s="2" t="s">
        <v>839</v>
      </c>
      <c r="L67" s="4">
        <f>VLOOKUP(A67,'[1]CB-0012'!$F$10:$AG$1048576,28,FALSE)</f>
        <v>27280000</v>
      </c>
      <c r="M67" s="4">
        <f>VLOOKUP(A67,[2]Sheet1!$I$1:$AO$945,33,FALSE)</f>
        <v>3472000</v>
      </c>
      <c r="N67" s="6">
        <f t="shared" ref="N67:N130" si="1">M67/L67</f>
        <v>0.12727272727272726</v>
      </c>
    </row>
    <row r="68" spans="1:14" x14ac:dyDescent="0.2">
      <c r="A68" s="1" t="s">
        <v>79</v>
      </c>
      <c r="B68" s="13">
        <v>45688</v>
      </c>
      <c r="C68" s="1" t="s">
        <v>263</v>
      </c>
      <c r="D68" s="1">
        <v>52234434</v>
      </c>
      <c r="E68" s="1" t="s">
        <v>337</v>
      </c>
      <c r="F68" s="1" t="s">
        <v>519</v>
      </c>
      <c r="G68" s="1" t="s">
        <v>522</v>
      </c>
      <c r="H68" s="1" t="s">
        <v>592</v>
      </c>
      <c r="I68" s="13">
        <v>45691</v>
      </c>
      <c r="J68" s="13">
        <v>45991</v>
      </c>
      <c r="K68" s="2" t="s">
        <v>840</v>
      </c>
      <c r="L68" s="4">
        <f>VLOOKUP(A68,'[1]CB-0012'!$F$10:$AG$1048576,28,FALSE)</f>
        <v>15496000</v>
      </c>
      <c r="M68" s="4">
        <f>VLOOKUP(A68,[2]Sheet1!$I$1:$AO$945,33,FALSE)</f>
        <v>3016000</v>
      </c>
      <c r="N68" s="6">
        <f t="shared" si="1"/>
        <v>0.19463087248322147</v>
      </c>
    </row>
    <row r="69" spans="1:14" x14ac:dyDescent="0.2">
      <c r="A69" s="1" t="s">
        <v>80</v>
      </c>
      <c r="B69" s="13">
        <v>45688</v>
      </c>
      <c r="C69" s="1" t="s">
        <v>263</v>
      </c>
      <c r="D69" s="1">
        <v>1014280103</v>
      </c>
      <c r="E69" s="1" t="s">
        <v>338</v>
      </c>
      <c r="F69" s="1" t="s">
        <v>519</v>
      </c>
      <c r="G69" s="1" t="s">
        <v>522</v>
      </c>
      <c r="H69" s="1" t="s">
        <v>593</v>
      </c>
      <c r="I69" s="13">
        <v>45691</v>
      </c>
      <c r="J69" s="13">
        <v>45991</v>
      </c>
      <c r="K69" s="2" t="s">
        <v>841</v>
      </c>
      <c r="L69" s="4">
        <f>VLOOKUP(A69,'[1]CB-0012'!$F$10:$AG$1048576,28,FALSE)</f>
        <v>72414000</v>
      </c>
      <c r="M69" s="4">
        <f>VLOOKUP(A69,[2]Sheet1!$I$1:$AO$945,33,FALSE)</f>
        <v>6804000</v>
      </c>
      <c r="N69" s="6">
        <f t="shared" si="1"/>
        <v>9.3959731543624164E-2</v>
      </c>
    </row>
    <row r="70" spans="1:14" x14ac:dyDescent="0.2">
      <c r="A70" s="1" t="s">
        <v>81</v>
      </c>
      <c r="B70" s="13">
        <v>45688</v>
      </c>
      <c r="C70" s="1" t="s">
        <v>263</v>
      </c>
      <c r="D70" s="1">
        <v>79469810</v>
      </c>
      <c r="E70" s="1" t="s">
        <v>339</v>
      </c>
      <c r="F70" s="1" t="s">
        <v>520</v>
      </c>
      <c r="G70" s="1" t="s">
        <v>522</v>
      </c>
      <c r="H70" s="1" t="s">
        <v>594</v>
      </c>
      <c r="I70" s="13">
        <v>45691</v>
      </c>
      <c r="J70" s="13">
        <v>45991</v>
      </c>
      <c r="K70" s="2" t="s">
        <v>842</v>
      </c>
      <c r="L70" s="4">
        <f>VLOOKUP(A70,'[1]CB-0012'!$F$10:$AG$1048576,28,FALSE)</f>
        <v>49468000</v>
      </c>
      <c r="M70" s="4">
        <f>VLOOKUP(A70,[2]Sheet1!$I$1:$AO$945,33,FALSE)</f>
        <v>4648000</v>
      </c>
      <c r="N70" s="6">
        <f t="shared" si="1"/>
        <v>9.3959731543624164E-2</v>
      </c>
    </row>
    <row r="71" spans="1:14" x14ac:dyDescent="0.2">
      <c r="A71" s="1" t="s">
        <v>82</v>
      </c>
      <c r="B71" s="13">
        <v>45687</v>
      </c>
      <c r="C71" s="1" t="s">
        <v>263</v>
      </c>
      <c r="D71" s="1">
        <v>1030662030</v>
      </c>
      <c r="E71" s="1" t="s">
        <v>340</v>
      </c>
      <c r="F71" s="1" t="s">
        <v>519</v>
      </c>
      <c r="G71" s="1" t="s">
        <v>522</v>
      </c>
      <c r="H71" s="1" t="s">
        <v>595</v>
      </c>
      <c r="I71" s="13">
        <v>45691</v>
      </c>
      <c r="J71" s="13">
        <v>45807</v>
      </c>
      <c r="K71" s="2" t="s">
        <v>843</v>
      </c>
      <c r="L71" s="4">
        <f>VLOOKUP(A71,'[1]CB-0012'!$F$10:$AG$1048576,28,FALSE)</f>
        <v>14632000</v>
      </c>
      <c r="M71" s="4">
        <f>VLOOKUP(A71,[2]Sheet1!$I$1:$AO$945,33,FALSE)</f>
        <v>7192000</v>
      </c>
      <c r="N71" s="6">
        <f t="shared" si="1"/>
        <v>0.49152542372881358</v>
      </c>
    </row>
    <row r="72" spans="1:14" x14ac:dyDescent="0.2">
      <c r="A72" s="1" t="s">
        <v>83</v>
      </c>
      <c r="B72" s="13">
        <v>45688</v>
      </c>
      <c r="C72" s="1" t="s">
        <v>263</v>
      </c>
      <c r="D72" s="1">
        <v>1032433891</v>
      </c>
      <c r="E72" s="1" t="s">
        <v>341</v>
      </c>
      <c r="F72" s="1" t="s">
        <v>520</v>
      </c>
      <c r="G72" s="1" t="s">
        <v>522</v>
      </c>
      <c r="H72" s="1" t="s">
        <v>596</v>
      </c>
      <c r="I72" s="13">
        <v>45689</v>
      </c>
      <c r="J72" s="13">
        <v>45933</v>
      </c>
      <c r="K72" s="2" t="s">
        <v>844</v>
      </c>
      <c r="L72" s="4">
        <f>VLOOKUP(A72,'[1]CB-0012'!$F$10:$AG$1048576,28,FALSE)</f>
        <v>48600000</v>
      </c>
      <c r="M72" s="4">
        <f>VLOOKUP(A72,[2]Sheet1!$I$1:$AO$945,33,FALSE)</f>
        <v>6000000</v>
      </c>
      <c r="N72" s="6">
        <f t="shared" si="1"/>
        <v>0.12345679012345678</v>
      </c>
    </row>
    <row r="73" spans="1:14" x14ac:dyDescent="0.2">
      <c r="A73" s="1" t="s">
        <v>84</v>
      </c>
      <c r="B73" s="13">
        <v>45687</v>
      </c>
      <c r="C73" s="1" t="s">
        <v>263</v>
      </c>
      <c r="D73" s="1">
        <v>52553549</v>
      </c>
      <c r="E73" s="1" t="s">
        <v>342</v>
      </c>
      <c r="F73" s="1" t="s">
        <v>519</v>
      </c>
      <c r="G73" s="1" t="s">
        <v>522</v>
      </c>
      <c r="H73" s="1" t="s">
        <v>597</v>
      </c>
      <c r="I73" s="13">
        <v>45691</v>
      </c>
      <c r="J73" s="13">
        <v>45991</v>
      </c>
      <c r="K73" s="2" t="s">
        <v>845</v>
      </c>
      <c r="L73" s="4">
        <f>VLOOKUP(A73,'[1]CB-0012'!$F$10:$AG$1048576,28,FALSE)</f>
        <v>42614000</v>
      </c>
      <c r="M73" s="4">
        <f>VLOOKUP(A73,[2]Sheet1!$I$1:$AO$945,33,FALSE)</f>
        <v>3718000</v>
      </c>
      <c r="N73" s="6">
        <f t="shared" si="1"/>
        <v>8.7248322147651006E-2</v>
      </c>
    </row>
    <row r="74" spans="1:14" x14ac:dyDescent="0.2">
      <c r="A74" s="1" t="s">
        <v>85</v>
      </c>
      <c r="B74" s="13">
        <v>45691</v>
      </c>
      <c r="C74" s="1" t="s">
        <v>263</v>
      </c>
      <c r="D74" s="1">
        <v>1020737260</v>
      </c>
      <c r="E74" s="1" t="s">
        <v>343</v>
      </c>
      <c r="F74" s="1" t="s">
        <v>519</v>
      </c>
      <c r="G74" s="1" t="s">
        <v>522</v>
      </c>
      <c r="H74" s="1" t="s">
        <v>598</v>
      </c>
      <c r="I74" s="13">
        <v>45693</v>
      </c>
      <c r="J74" s="13">
        <v>45926</v>
      </c>
      <c r="K74" s="2" t="s">
        <v>846</v>
      </c>
      <c r="L74" s="4">
        <f>VLOOKUP(A74,'[1]CB-0012'!$F$10:$AG$1048576,28,FALSE)</f>
        <v>62244000</v>
      </c>
      <c r="M74" s="4">
        <f>VLOOKUP(A74,[2]Sheet1!$I$1:$AO$945,33,FALSE)</f>
        <v>6916000</v>
      </c>
      <c r="N74" s="6">
        <f t="shared" si="1"/>
        <v>0.1111111111111111</v>
      </c>
    </row>
    <row r="75" spans="1:14" x14ac:dyDescent="0.2">
      <c r="A75" s="1" t="s">
        <v>86</v>
      </c>
      <c r="B75" s="13">
        <v>45687</v>
      </c>
      <c r="C75" s="1" t="s">
        <v>263</v>
      </c>
      <c r="D75" s="1">
        <v>1030599541</v>
      </c>
      <c r="E75" s="1" t="s">
        <v>344</v>
      </c>
      <c r="F75" s="1" t="s">
        <v>519</v>
      </c>
      <c r="G75" s="1" t="s">
        <v>522</v>
      </c>
      <c r="H75" s="1" t="s">
        <v>599</v>
      </c>
      <c r="I75" s="13">
        <v>45689</v>
      </c>
      <c r="J75" s="13">
        <v>45777</v>
      </c>
      <c r="K75" s="2" t="s">
        <v>847</v>
      </c>
      <c r="L75" s="4">
        <f>VLOOKUP(A75,'[1]CB-0012'!$F$10:$AG$1048576,28,FALSE)</f>
        <v>21000000</v>
      </c>
      <c r="M75" s="4">
        <f>VLOOKUP(A75,[2]Sheet1!$I$1:$AO$945,33,FALSE)</f>
        <v>7000000</v>
      </c>
      <c r="N75" s="6">
        <f t="shared" si="1"/>
        <v>0.33333333333333331</v>
      </c>
    </row>
    <row r="76" spans="1:14" x14ac:dyDescent="0.2">
      <c r="A76" s="1" t="s">
        <v>87</v>
      </c>
      <c r="B76" s="13">
        <v>45687</v>
      </c>
      <c r="C76" s="1" t="s">
        <v>263</v>
      </c>
      <c r="D76" s="1">
        <v>1104068547</v>
      </c>
      <c r="E76" s="1" t="s">
        <v>345</v>
      </c>
      <c r="F76" s="1" t="s">
        <v>520</v>
      </c>
      <c r="G76" s="1" t="s">
        <v>522</v>
      </c>
      <c r="H76" s="1" t="s">
        <v>600</v>
      </c>
      <c r="I76" s="13">
        <v>45692</v>
      </c>
      <c r="J76" s="13">
        <v>45822</v>
      </c>
      <c r="K76" s="2" t="s">
        <v>848</v>
      </c>
      <c r="L76" s="4">
        <f>VLOOKUP(A76,'[1]CB-0012'!$F$10:$AG$1048576,28,FALSE)</f>
        <v>30566667</v>
      </c>
      <c r="M76" s="4">
        <f>VLOOKUP(A76,[2]Sheet1!$I$1:$AO$945,33,FALSE)</f>
        <v>6300000</v>
      </c>
      <c r="N76" s="6">
        <f t="shared" si="1"/>
        <v>0.20610686798138639</v>
      </c>
    </row>
    <row r="77" spans="1:14" x14ac:dyDescent="0.2">
      <c r="A77" s="1" t="s">
        <v>88</v>
      </c>
      <c r="B77" s="13">
        <v>45688</v>
      </c>
      <c r="C77" s="1" t="s">
        <v>263</v>
      </c>
      <c r="D77" s="1">
        <v>79689748</v>
      </c>
      <c r="E77" s="1" t="s">
        <v>346</v>
      </c>
      <c r="F77" s="1" t="s">
        <v>520</v>
      </c>
      <c r="G77" s="1" t="s">
        <v>522</v>
      </c>
      <c r="H77" s="1" t="s">
        <v>601</v>
      </c>
      <c r="I77" s="13">
        <v>45691</v>
      </c>
      <c r="J77" s="13">
        <v>45926</v>
      </c>
      <c r="K77" s="2" t="s">
        <v>849</v>
      </c>
      <c r="L77" s="4">
        <f>VLOOKUP(A77,'[1]CB-0012'!$F$10:$AG$1048576,28,FALSE)</f>
        <v>44460000</v>
      </c>
      <c r="M77" s="4">
        <f>VLOOKUP(A77,[2]Sheet1!$I$1:$AO$945,33,FALSE)</f>
        <v>5320000</v>
      </c>
      <c r="N77" s="6">
        <f t="shared" si="1"/>
        <v>0.11965811965811966</v>
      </c>
    </row>
    <row r="78" spans="1:14" x14ac:dyDescent="0.2">
      <c r="A78" s="1" t="s">
        <v>89</v>
      </c>
      <c r="B78" s="13">
        <v>45687</v>
      </c>
      <c r="C78" s="1" t="s">
        <v>263</v>
      </c>
      <c r="D78" s="1">
        <v>1031149907</v>
      </c>
      <c r="E78" s="1" t="s">
        <v>347</v>
      </c>
      <c r="F78" s="1" t="s">
        <v>519</v>
      </c>
      <c r="G78" s="1" t="s">
        <v>522</v>
      </c>
      <c r="H78" s="1" t="s">
        <v>602</v>
      </c>
      <c r="I78" s="13">
        <v>45691</v>
      </c>
      <c r="J78" s="13">
        <v>45991</v>
      </c>
      <c r="K78" s="2" t="s">
        <v>850</v>
      </c>
      <c r="L78" s="4">
        <f>VLOOKUP(A78,'[1]CB-0012'!$F$10:$AG$1048576,28,FALSE)</f>
        <v>36654000</v>
      </c>
      <c r="M78" s="4">
        <f>VLOOKUP(A78,[2]Sheet1!$I$1:$AO$945,33,FALSE)</f>
        <v>3444000</v>
      </c>
      <c r="N78" s="6">
        <f t="shared" si="1"/>
        <v>9.3959731543624164E-2</v>
      </c>
    </row>
    <row r="79" spans="1:14" x14ac:dyDescent="0.2">
      <c r="A79" s="1" t="s">
        <v>90</v>
      </c>
      <c r="B79" s="13">
        <v>45687</v>
      </c>
      <c r="C79" s="1" t="s">
        <v>263</v>
      </c>
      <c r="D79" s="1">
        <v>79946077</v>
      </c>
      <c r="E79" s="1" t="s">
        <v>348</v>
      </c>
      <c r="F79" s="1" t="s">
        <v>520</v>
      </c>
      <c r="G79" s="1" t="s">
        <v>522</v>
      </c>
      <c r="H79" s="1" t="s">
        <v>603</v>
      </c>
      <c r="I79" s="13">
        <v>45691</v>
      </c>
      <c r="J79" s="13">
        <v>45991</v>
      </c>
      <c r="K79" s="2" t="s">
        <v>851</v>
      </c>
      <c r="L79" s="4">
        <f>VLOOKUP(A79,'[1]CB-0012'!$F$10:$AG$1048576,28,FALSE)</f>
        <v>134500000</v>
      </c>
      <c r="M79" s="4">
        <f>VLOOKUP(A79,[2]Sheet1!$I$1:$AO$945,33,FALSE)</f>
        <v>26100000</v>
      </c>
      <c r="N79" s="6">
        <f t="shared" si="1"/>
        <v>0.19405204460966544</v>
      </c>
    </row>
    <row r="80" spans="1:14" x14ac:dyDescent="0.2">
      <c r="A80" s="1" t="s">
        <v>91</v>
      </c>
      <c r="B80" s="13">
        <v>45687</v>
      </c>
      <c r="C80" s="1" t="s">
        <v>263</v>
      </c>
      <c r="D80" s="1">
        <v>8980500</v>
      </c>
      <c r="E80" s="1" t="s">
        <v>349</v>
      </c>
      <c r="F80" s="1" t="s">
        <v>520</v>
      </c>
      <c r="G80" s="1" t="s">
        <v>522</v>
      </c>
      <c r="H80" s="1" t="s">
        <v>604</v>
      </c>
      <c r="I80" s="13">
        <v>45691</v>
      </c>
      <c r="J80" s="13">
        <v>45869</v>
      </c>
      <c r="K80" s="2" t="s">
        <v>852</v>
      </c>
      <c r="L80" s="4">
        <f>VLOOKUP(A80,'[1]CB-0012'!$F$10:$AG$1048576,28,FALSE)</f>
        <v>38448000</v>
      </c>
      <c r="M80" s="4">
        <f>VLOOKUP(A80,[2]Sheet1!$I$1:$AO$945,33,FALSE)</f>
        <v>6048000</v>
      </c>
      <c r="N80" s="6">
        <f t="shared" si="1"/>
        <v>0.15730337078651685</v>
      </c>
    </row>
    <row r="81" spans="1:14" x14ac:dyDescent="0.2">
      <c r="A81" s="1" t="s">
        <v>92</v>
      </c>
      <c r="B81" s="13">
        <v>45688</v>
      </c>
      <c r="C81" s="1" t="s">
        <v>263</v>
      </c>
      <c r="D81" s="1">
        <v>1090375877</v>
      </c>
      <c r="E81" s="1" t="s">
        <v>350</v>
      </c>
      <c r="F81" s="1" t="s">
        <v>519</v>
      </c>
      <c r="G81" s="1" t="s">
        <v>522</v>
      </c>
      <c r="H81" s="1" t="s">
        <v>605</v>
      </c>
      <c r="I81" s="13">
        <v>45693</v>
      </c>
      <c r="J81" s="13">
        <v>45991</v>
      </c>
      <c r="K81" s="2" t="s">
        <v>853</v>
      </c>
      <c r="L81" s="4">
        <f>VLOOKUP(A81,'[1]CB-0012'!$F$10:$AG$1048576,28,FALSE)</f>
        <v>69434000</v>
      </c>
      <c r="M81" s="4">
        <f>VLOOKUP(A81,[2]Sheet1!$I$1:$AO$945,33,FALSE)</f>
        <v>13048000</v>
      </c>
      <c r="N81" s="6">
        <f t="shared" si="1"/>
        <v>0.18791946308724833</v>
      </c>
    </row>
    <row r="82" spans="1:14" x14ac:dyDescent="0.2">
      <c r="A82" s="1" t="s">
        <v>93</v>
      </c>
      <c r="B82" s="13">
        <v>45688</v>
      </c>
      <c r="C82" s="1" t="s">
        <v>263</v>
      </c>
      <c r="D82" s="1">
        <v>6497287</v>
      </c>
      <c r="E82" s="1" t="s">
        <v>351</v>
      </c>
      <c r="F82" s="1" t="s">
        <v>520</v>
      </c>
      <c r="G82" s="1" t="s">
        <v>522</v>
      </c>
      <c r="H82" s="1" t="s">
        <v>606</v>
      </c>
      <c r="I82" s="13">
        <v>45691</v>
      </c>
      <c r="J82" s="13">
        <v>45935</v>
      </c>
      <c r="K82" s="2" t="s">
        <v>854</v>
      </c>
      <c r="L82" s="4">
        <f>VLOOKUP(A82,'[1]CB-0012'!$F$10:$AG$1048576,28,FALSE)</f>
        <v>26730000</v>
      </c>
      <c r="M82" s="4">
        <f>VLOOKUP(A82,[2]Sheet1!$I$1:$AO$945,33,FALSE)</f>
        <v>3080000</v>
      </c>
      <c r="N82" s="6">
        <f t="shared" si="1"/>
        <v>0.11522633744855967</v>
      </c>
    </row>
    <row r="83" spans="1:14" x14ac:dyDescent="0.2">
      <c r="A83" s="1" t="s">
        <v>94</v>
      </c>
      <c r="B83" s="13">
        <v>45688</v>
      </c>
      <c r="C83" s="1" t="s">
        <v>263</v>
      </c>
      <c r="D83" s="1">
        <v>79627542</v>
      </c>
      <c r="E83" s="1" t="s">
        <v>352</v>
      </c>
      <c r="F83" s="1" t="s">
        <v>520</v>
      </c>
      <c r="G83" s="1" t="s">
        <v>522</v>
      </c>
      <c r="H83" s="1" t="s">
        <v>607</v>
      </c>
      <c r="I83" s="13">
        <v>45691</v>
      </c>
      <c r="J83" s="13">
        <v>45949</v>
      </c>
      <c r="K83" s="2" t="s">
        <v>855</v>
      </c>
      <c r="L83" s="4">
        <f>VLOOKUP(A83,'[1]CB-0012'!$F$10:$AG$1048576,28,FALSE)</f>
        <v>84810000</v>
      </c>
      <c r="M83" s="4">
        <f>VLOOKUP(A83,[2]Sheet1!$I$1:$AO$945,33,FALSE)</f>
        <v>19140000</v>
      </c>
      <c r="N83" s="6">
        <f t="shared" si="1"/>
        <v>0.22568093385214008</v>
      </c>
    </row>
    <row r="84" spans="1:14" x14ac:dyDescent="0.2">
      <c r="A84" s="1" t="s">
        <v>95</v>
      </c>
      <c r="B84" s="13">
        <v>45688</v>
      </c>
      <c r="C84" s="1" t="s">
        <v>263</v>
      </c>
      <c r="D84" s="1">
        <v>1018403700</v>
      </c>
      <c r="E84" s="1" t="s">
        <v>353</v>
      </c>
      <c r="F84" s="1" t="s">
        <v>520</v>
      </c>
      <c r="G84" s="1" t="s">
        <v>522</v>
      </c>
      <c r="H84" s="1" t="s">
        <v>608</v>
      </c>
      <c r="I84" s="13">
        <v>45691</v>
      </c>
      <c r="J84" s="13">
        <v>45991</v>
      </c>
      <c r="K84" s="2" t="s">
        <v>856</v>
      </c>
      <c r="L84" s="4">
        <f>VLOOKUP(A84,'[1]CB-0012'!$F$10:$AG$1048576,28,FALSE)</f>
        <v>90890000</v>
      </c>
      <c r="M84" s="4">
        <f>VLOOKUP(A84,[2]Sheet1!$I$1:$AO$945,33,FALSE)</f>
        <v>17690000</v>
      </c>
      <c r="N84" s="6">
        <f t="shared" si="1"/>
        <v>0.19463087248322147</v>
      </c>
    </row>
    <row r="85" spans="1:14" x14ac:dyDescent="0.2">
      <c r="A85" s="1" t="s">
        <v>96</v>
      </c>
      <c r="B85" s="13">
        <v>45688</v>
      </c>
      <c r="C85" s="1" t="s">
        <v>263</v>
      </c>
      <c r="D85" s="1">
        <v>52201283</v>
      </c>
      <c r="E85" s="1" t="s">
        <v>354</v>
      </c>
      <c r="F85" s="1" t="s">
        <v>519</v>
      </c>
      <c r="G85" s="1" t="s">
        <v>522</v>
      </c>
      <c r="H85" s="1" t="s">
        <v>609</v>
      </c>
      <c r="I85" s="13">
        <v>45691</v>
      </c>
      <c r="J85" s="13">
        <v>45949</v>
      </c>
      <c r="K85" s="2" t="s">
        <v>857</v>
      </c>
      <c r="L85" s="4">
        <f>VLOOKUP(A85,'[1]CB-0012'!$F$10:$AG$1048576,28,FALSE)</f>
        <v>84810000</v>
      </c>
      <c r="M85" s="4">
        <f>VLOOKUP(A85,[2]Sheet1!$I$1:$AO$945,33,FALSE)</f>
        <v>19140000</v>
      </c>
      <c r="N85" s="6">
        <f t="shared" si="1"/>
        <v>0.22568093385214008</v>
      </c>
    </row>
    <row r="86" spans="1:14" x14ac:dyDescent="0.2">
      <c r="A86" s="1" t="s">
        <v>97</v>
      </c>
      <c r="B86" s="13">
        <v>45689</v>
      </c>
      <c r="C86" s="1" t="s">
        <v>263</v>
      </c>
      <c r="D86" s="1">
        <v>1024562267</v>
      </c>
      <c r="E86" s="1" t="s">
        <v>355</v>
      </c>
      <c r="F86" s="1" t="s">
        <v>520</v>
      </c>
      <c r="G86" s="1" t="s">
        <v>522</v>
      </c>
      <c r="H86" s="1" t="s">
        <v>610</v>
      </c>
      <c r="I86" s="13">
        <v>45691</v>
      </c>
      <c r="J86" s="13">
        <v>45991</v>
      </c>
      <c r="K86" s="2" t="s">
        <v>858</v>
      </c>
      <c r="L86" s="4">
        <f>VLOOKUP(A86,'[1]CB-0012'!$F$10:$AG$1048576,28,FALSE)</f>
        <v>58408000</v>
      </c>
      <c r="M86" s="4">
        <f>VLOOKUP(A86,[2]Sheet1!$I$1:$AO$945,33,FALSE)</f>
        <v>5488000</v>
      </c>
      <c r="N86" s="6">
        <f t="shared" si="1"/>
        <v>9.3959731543624164E-2</v>
      </c>
    </row>
    <row r="87" spans="1:14" x14ac:dyDescent="0.2">
      <c r="A87" s="1" t="s">
        <v>98</v>
      </c>
      <c r="B87" s="13">
        <v>45688</v>
      </c>
      <c r="C87" s="1" t="s">
        <v>263</v>
      </c>
      <c r="D87" s="1">
        <v>1016093327</v>
      </c>
      <c r="E87" s="1" t="s">
        <v>356</v>
      </c>
      <c r="F87" s="1" t="s">
        <v>520</v>
      </c>
      <c r="G87" s="1" t="s">
        <v>522</v>
      </c>
      <c r="H87" s="1" t="s">
        <v>611</v>
      </c>
      <c r="I87" s="13">
        <v>45691</v>
      </c>
      <c r="J87" s="13">
        <v>45991</v>
      </c>
      <c r="K87" s="2" t="s">
        <v>859</v>
      </c>
      <c r="L87" s="4">
        <f>VLOOKUP(A87,'[1]CB-0012'!$F$10:$AG$1048576,28,FALSE)</f>
        <v>58408000</v>
      </c>
      <c r="M87" s="4">
        <f>VLOOKUP(A87,[2]Sheet1!$I$1:$AO$945,33,FALSE)</f>
        <v>5488000</v>
      </c>
      <c r="N87" s="6">
        <f t="shared" si="1"/>
        <v>9.3959731543624164E-2</v>
      </c>
    </row>
    <row r="88" spans="1:14" x14ac:dyDescent="0.2">
      <c r="A88" s="1" t="s">
        <v>99</v>
      </c>
      <c r="B88" s="13">
        <v>45688</v>
      </c>
      <c r="C88" s="1" t="s">
        <v>263</v>
      </c>
      <c r="D88" s="1">
        <v>52029559</v>
      </c>
      <c r="E88" s="1" t="s">
        <v>357</v>
      </c>
      <c r="F88" s="1" t="s">
        <v>519</v>
      </c>
      <c r="G88" s="1" t="s">
        <v>522</v>
      </c>
      <c r="H88" s="1" t="s">
        <v>612</v>
      </c>
      <c r="I88" s="13">
        <v>45691</v>
      </c>
      <c r="J88" s="13">
        <v>45991</v>
      </c>
      <c r="K88" s="2" t="s">
        <v>860</v>
      </c>
      <c r="L88" s="4">
        <f>VLOOKUP(A88,'[1]CB-0012'!$F$10:$AG$1048576,28,FALSE)</f>
        <v>179694000</v>
      </c>
      <c r="M88" s="4">
        <f>VLOOKUP(A88,[2]Sheet1!$I$1:$AO$945,33,FALSE)</f>
        <v>16884000</v>
      </c>
      <c r="N88" s="6">
        <f t="shared" si="1"/>
        <v>9.3959731543624164E-2</v>
      </c>
    </row>
    <row r="89" spans="1:14" x14ac:dyDescent="0.2">
      <c r="A89" s="1" t="s">
        <v>100</v>
      </c>
      <c r="B89" s="13">
        <v>45689</v>
      </c>
      <c r="C89" s="1" t="s">
        <v>263</v>
      </c>
      <c r="D89" s="1">
        <v>1143152719</v>
      </c>
      <c r="E89" s="1" t="s">
        <v>358</v>
      </c>
      <c r="F89" s="1" t="s">
        <v>519</v>
      </c>
      <c r="G89" s="1" t="s">
        <v>522</v>
      </c>
      <c r="H89" s="1" t="s">
        <v>613</v>
      </c>
      <c r="I89" s="13">
        <v>45691</v>
      </c>
      <c r="J89" s="13">
        <v>45932</v>
      </c>
      <c r="K89" s="2" t="s">
        <v>861</v>
      </c>
      <c r="L89" s="4">
        <f>VLOOKUP(A89,'[1]CB-0012'!$F$10:$AG$1048576,28,FALSE)</f>
        <v>35040000</v>
      </c>
      <c r="M89" s="4">
        <f>VLOOKUP(A89,[2]Sheet1!$I$1:$AO$945,33,FALSE)</f>
        <v>4088000</v>
      </c>
      <c r="N89" s="6">
        <f t="shared" si="1"/>
        <v>0.11666666666666667</v>
      </c>
    </row>
    <row r="90" spans="1:14" x14ac:dyDescent="0.2">
      <c r="A90" s="1" t="s">
        <v>101</v>
      </c>
      <c r="B90" s="13">
        <v>45689</v>
      </c>
      <c r="C90" s="1" t="s">
        <v>263</v>
      </c>
      <c r="D90" s="1">
        <v>1022359486</v>
      </c>
      <c r="E90" s="1" t="s">
        <v>359</v>
      </c>
      <c r="F90" s="1" t="s">
        <v>520</v>
      </c>
      <c r="G90" s="1" t="s">
        <v>522</v>
      </c>
      <c r="H90" s="1" t="s">
        <v>614</v>
      </c>
      <c r="I90" s="13">
        <v>45691</v>
      </c>
      <c r="J90" s="13">
        <v>45991</v>
      </c>
      <c r="K90" s="2" t="s">
        <v>862</v>
      </c>
      <c r="L90" s="4">
        <f>VLOOKUP(A90,'[1]CB-0012'!$F$10:$AG$1048576,28,FALSE)</f>
        <v>49468000</v>
      </c>
      <c r="M90" s="4">
        <f>VLOOKUP(A90,[2]Sheet1!$I$1:$AO$945,33,FALSE)</f>
        <v>4648000</v>
      </c>
      <c r="N90" s="6">
        <f t="shared" si="1"/>
        <v>9.3959731543624164E-2</v>
      </c>
    </row>
    <row r="91" spans="1:14" x14ac:dyDescent="0.2">
      <c r="A91" s="1" t="s">
        <v>102</v>
      </c>
      <c r="B91" s="13">
        <v>45689</v>
      </c>
      <c r="C91" s="1" t="s">
        <v>263</v>
      </c>
      <c r="D91" s="1">
        <v>10299336</v>
      </c>
      <c r="E91" s="1" t="s">
        <v>360</v>
      </c>
      <c r="F91" s="1" t="s">
        <v>520</v>
      </c>
      <c r="G91" s="1" t="s">
        <v>522</v>
      </c>
      <c r="H91" s="1" t="s">
        <v>615</v>
      </c>
      <c r="I91" s="13">
        <v>45691</v>
      </c>
      <c r="J91" s="13">
        <v>45779</v>
      </c>
      <c r="K91" s="2" t="s">
        <v>863</v>
      </c>
      <c r="L91" s="4">
        <f>VLOOKUP(A91,'[1]CB-0012'!$F$10:$AG$1048576,28,FALSE)</f>
        <v>17640000</v>
      </c>
      <c r="M91" s="4">
        <f>VLOOKUP(A91,[2]Sheet1!$I$1:$AO$945,33,FALSE)</f>
        <v>5488000</v>
      </c>
      <c r="N91" s="6">
        <f t="shared" si="1"/>
        <v>0.31111111111111112</v>
      </c>
    </row>
    <row r="92" spans="1:14" x14ac:dyDescent="0.2">
      <c r="A92" s="1" t="s">
        <v>103</v>
      </c>
      <c r="B92" s="13">
        <v>45658</v>
      </c>
      <c r="C92" s="1" t="s">
        <v>263</v>
      </c>
      <c r="D92" s="1">
        <v>1088336481</v>
      </c>
      <c r="E92" s="1" t="s">
        <v>361</v>
      </c>
      <c r="F92" s="1" t="s">
        <v>519</v>
      </c>
      <c r="G92" s="1" t="s">
        <v>522</v>
      </c>
      <c r="H92" s="1" t="s">
        <v>616</v>
      </c>
      <c r="I92" s="13">
        <v>45691</v>
      </c>
      <c r="J92" s="13">
        <v>45991</v>
      </c>
      <c r="K92" s="2" t="s">
        <v>864</v>
      </c>
      <c r="L92" s="4">
        <f>VLOOKUP(A92,'[1]CB-0012'!$F$10:$AG$1048576,28,FALSE)</f>
        <v>58408000</v>
      </c>
      <c r="M92" s="4">
        <f>VLOOKUP(A92,[2]Sheet1!$I$1:$AO$945,33,FALSE)</f>
        <v>5488000</v>
      </c>
      <c r="N92" s="6">
        <f t="shared" si="1"/>
        <v>9.3959731543624164E-2</v>
      </c>
    </row>
    <row r="93" spans="1:14" x14ac:dyDescent="0.2">
      <c r="A93" s="1" t="s">
        <v>104</v>
      </c>
      <c r="B93" s="13">
        <v>45689</v>
      </c>
      <c r="C93" s="1" t="s">
        <v>263</v>
      </c>
      <c r="D93" s="1">
        <v>1073254882</v>
      </c>
      <c r="E93" s="1" t="s">
        <v>362</v>
      </c>
      <c r="F93" s="1" t="s">
        <v>520</v>
      </c>
      <c r="G93" s="1" t="s">
        <v>522</v>
      </c>
      <c r="H93" s="1" t="s">
        <v>617</v>
      </c>
      <c r="I93" s="13">
        <v>45691</v>
      </c>
      <c r="J93" s="13">
        <v>45868</v>
      </c>
      <c r="K93" s="2" t="s">
        <v>865</v>
      </c>
      <c r="L93" s="4">
        <f>VLOOKUP(A93,'[1]CB-0012'!$F$10:$AG$1048576,28,FALSE)</f>
        <v>29548000</v>
      </c>
      <c r="M93" s="4">
        <f>VLOOKUP(A93,[2]Sheet1!$I$1:$AO$945,33,FALSE)</f>
        <v>9628000</v>
      </c>
      <c r="N93" s="6">
        <f t="shared" si="1"/>
        <v>0.3258426966292135</v>
      </c>
    </row>
    <row r="94" spans="1:14" x14ac:dyDescent="0.2">
      <c r="A94" s="1" t="s">
        <v>105</v>
      </c>
      <c r="B94" s="13">
        <v>45689</v>
      </c>
      <c r="C94" s="1" t="s">
        <v>263</v>
      </c>
      <c r="D94" s="1">
        <v>1016051385</v>
      </c>
      <c r="E94" s="1" t="s">
        <v>363</v>
      </c>
      <c r="F94" s="1" t="s">
        <v>520</v>
      </c>
      <c r="G94" s="1" t="s">
        <v>522</v>
      </c>
      <c r="H94" s="1" t="s">
        <v>618</v>
      </c>
      <c r="I94" s="13">
        <v>45693</v>
      </c>
      <c r="J94" s="13">
        <v>45991</v>
      </c>
      <c r="K94" s="2" t="s">
        <v>866</v>
      </c>
      <c r="L94" s="4">
        <f>VLOOKUP(A94,'[1]CB-0012'!$F$10:$AG$1048576,28,FALSE)</f>
        <v>49460000</v>
      </c>
      <c r="M94" s="4">
        <f>VLOOKUP(A94,[2]Sheet1!$I$1:$AO$945,33,FALSE)</f>
        <v>4316000</v>
      </c>
      <c r="N94" s="6">
        <f t="shared" si="1"/>
        <v>8.726243429033563E-2</v>
      </c>
    </row>
    <row r="95" spans="1:14" x14ac:dyDescent="0.2">
      <c r="A95" s="1" t="s">
        <v>106</v>
      </c>
      <c r="B95" s="13">
        <v>45689</v>
      </c>
      <c r="C95" s="1" t="s">
        <v>263</v>
      </c>
      <c r="D95" s="1">
        <v>55250008</v>
      </c>
      <c r="E95" s="1" t="s">
        <v>364</v>
      </c>
      <c r="F95" s="1" t="s">
        <v>519</v>
      </c>
      <c r="G95" s="1" t="s">
        <v>522</v>
      </c>
      <c r="H95" s="1" t="s">
        <v>619</v>
      </c>
      <c r="I95" s="13">
        <v>45691</v>
      </c>
      <c r="J95" s="13">
        <v>45991</v>
      </c>
      <c r="K95" s="2" t="s">
        <v>867</v>
      </c>
      <c r="L95" s="4">
        <f>VLOOKUP(A95,'[1]CB-0012'!$F$10:$AG$1048576,28,FALSE)</f>
        <v>112942000</v>
      </c>
      <c r="M95" s="4">
        <f>VLOOKUP(A95,[2]Sheet1!$I$1:$AO$945,33,FALSE)</f>
        <v>10612000</v>
      </c>
      <c r="N95" s="6">
        <f t="shared" si="1"/>
        <v>9.3959731543624164E-2</v>
      </c>
    </row>
    <row r="96" spans="1:14" x14ac:dyDescent="0.2">
      <c r="A96" s="1" t="s">
        <v>107</v>
      </c>
      <c r="B96" s="13">
        <v>45688</v>
      </c>
      <c r="C96" s="1" t="s">
        <v>263</v>
      </c>
      <c r="D96" s="1">
        <v>52966383</v>
      </c>
      <c r="E96" s="1" t="s">
        <v>365</v>
      </c>
      <c r="F96" s="1" t="s">
        <v>519</v>
      </c>
      <c r="G96" s="1" t="s">
        <v>522</v>
      </c>
      <c r="H96" s="1" t="s">
        <v>620</v>
      </c>
      <c r="I96" s="13">
        <v>45691</v>
      </c>
      <c r="J96" s="13">
        <v>45949</v>
      </c>
      <c r="K96" s="2" t="s">
        <v>868</v>
      </c>
      <c r="L96" s="4">
        <f>VLOOKUP(A96,'[1]CB-0012'!$F$10:$AG$1048576,28,FALSE)</f>
        <v>84810000</v>
      </c>
      <c r="M96" s="4">
        <f>VLOOKUP(A96,[2]Sheet1!$I$1:$AO$945,33,FALSE)</f>
        <v>19140000</v>
      </c>
      <c r="N96" s="6">
        <f t="shared" si="1"/>
        <v>0.22568093385214008</v>
      </c>
    </row>
    <row r="97" spans="1:14" x14ac:dyDescent="0.2">
      <c r="A97" s="1" t="s">
        <v>108</v>
      </c>
      <c r="B97" s="13">
        <v>45689</v>
      </c>
      <c r="C97" s="1" t="s">
        <v>263</v>
      </c>
      <c r="D97" s="1">
        <v>16599049</v>
      </c>
      <c r="E97" s="1" t="s">
        <v>366</v>
      </c>
      <c r="F97" s="1" t="s">
        <v>520</v>
      </c>
      <c r="G97" s="1" t="s">
        <v>522</v>
      </c>
      <c r="H97" s="1" t="s">
        <v>621</v>
      </c>
      <c r="I97" s="13">
        <v>45691</v>
      </c>
      <c r="J97" s="13">
        <v>45991</v>
      </c>
      <c r="K97" s="2" t="s">
        <v>869</v>
      </c>
      <c r="L97" s="4">
        <f>VLOOKUP(A97,'[1]CB-0012'!$F$10:$AG$1048576,28,FALSE)</f>
        <v>83440000</v>
      </c>
      <c r="M97" s="4">
        <f>VLOOKUP(A97,[2]Sheet1!$I$1:$AO$945,33,FALSE)</f>
        <v>7840000</v>
      </c>
      <c r="N97" s="6">
        <f t="shared" si="1"/>
        <v>9.3959731543624164E-2</v>
      </c>
    </row>
    <row r="98" spans="1:14" x14ac:dyDescent="0.2">
      <c r="A98" s="1" t="s">
        <v>109</v>
      </c>
      <c r="B98" s="13">
        <v>45689</v>
      </c>
      <c r="C98" s="1" t="s">
        <v>263</v>
      </c>
      <c r="D98" s="1">
        <v>1013686479</v>
      </c>
      <c r="E98" s="1" t="s">
        <v>367</v>
      </c>
      <c r="F98" s="1" t="s">
        <v>520</v>
      </c>
      <c r="G98" s="1" t="s">
        <v>522</v>
      </c>
      <c r="H98" s="1" t="s">
        <v>622</v>
      </c>
      <c r="I98" s="13">
        <v>45691</v>
      </c>
      <c r="J98" s="13">
        <v>45991</v>
      </c>
      <c r="K98" s="2" t="s">
        <v>870</v>
      </c>
      <c r="L98" s="4">
        <f>VLOOKUP(A98,'[1]CB-0012'!$F$10:$AG$1048576,28,FALSE)</f>
        <v>58408000</v>
      </c>
      <c r="M98" s="4">
        <f>VLOOKUP(A98,[2]Sheet1!$I$1:$AO$945,33,FALSE)</f>
        <v>5488000</v>
      </c>
      <c r="N98" s="6">
        <f t="shared" si="1"/>
        <v>9.3959731543624164E-2</v>
      </c>
    </row>
    <row r="99" spans="1:14" x14ac:dyDescent="0.2">
      <c r="A99" s="1" t="s">
        <v>110</v>
      </c>
      <c r="B99" s="13">
        <v>45689</v>
      </c>
      <c r="C99" s="1" t="s">
        <v>263</v>
      </c>
      <c r="D99" s="1">
        <v>79519588</v>
      </c>
      <c r="E99" s="1" t="s">
        <v>368</v>
      </c>
      <c r="F99" s="1" t="s">
        <v>520</v>
      </c>
      <c r="G99" s="1" t="s">
        <v>522</v>
      </c>
      <c r="H99" s="1" t="s">
        <v>623</v>
      </c>
      <c r="I99" s="13">
        <v>45691</v>
      </c>
      <c r="J99" s="13">
        <v>45991</v>
      </c>
      <c r="K99" s="2" t="s">
        <v>871</v>
      </c>
      <c r="L99" s="4">
        <f>VLOOKUP(A99,'[1]CB-0012'!$F$10:$AG$1048576,28,FALSE)</f>
        <v>134994000</v>
      </c>
      <c r="M99" s="4">
        <f>VLOOKUP(A99,[2]Sheet1!$I$1:$AO$945,33,FALSE)</f>
        <v>26274000</v>
      </c>
      <c r="N99" s="6">
        <f t="shared" si="1"/>
        <v>0.19463087248322147</v>
      </c>
    </row>
    <row r="100" spans="1:14" x14ac:dyDescent="0.2">
      <c r="A100" s="1" t="s">
        <v>111</v>
      </c>
      <c r="B100" s="13">
        <v>45690</v>
      </c>
      <c r="C100" s="1" t="s">
        <v>263</v>
      </c>
      <c r="D100" s="1">
        <v>1012346046</v>
      </c>
      <c r="E100" s="1" t="s">
        <v>369</v>
      </c>
      <c r="F100" s="1" t="s">
        <v>519</v>
      </c>
      <c r="G100" s="1" t="s">
        <v>522</v>
      </c>
      <c r="H100" s="1" t="s">
        <v>624</v>
      </c>
      <c r="I100" s="13">
        <v>45689</v>
      </c>
      <c r="J100" s="13">
        <v>45991</v>
      </c>
      <c r="K100" s="2" t="s">
        <v>872</v>
      </c>
      <c r="L100" s="4">
        <f>VLOOKUP(A100,'[1]CB-0012'!$F$10:$AG$1048576,28,FALSE)</f>
        <v>49468000</v>
      </c>
      <c r="M100" s="4">
        <f>VLOOKUP(A100,[2]Sheet1!$I$1:$AO$945,33,FALSE)</f>
        <v>4648000</v>
      </c>
      <c r="N100" s="6">
        <f t="shared" si="1"/>
        <v>9.3959731543624164E-2</v>
      </c>
    </row>
    <row r="101" spans="1:14" x14ac:dyDescent="0.2">
      <c r="A101" s="1" t="s">
        <v>112</v>
      </c>
      <c r="B101" s="13">
        <v>45690</v>
      </c>
      <c r="C101" s="1" t="s">
        <v>263</v>
      </c>
      <c r="D101" s="1">
        <v>1018412062</v>
      </c>
      <c r="E101" s="1" t="s">
        <v>370</v>
      </c>
      <c r="F101" s="1" t="s">
        <v>519</v>
      </c>
      <c r="G101" s="1" t="s">
        <v>522</v>
      </c>
      <c r="H101" s="1" t="s">
        <v>625</v>
      </c>
      <c r="I101" s="13">
        <v>45692</v>
      </c>
      <c r="J101" s="13">
        <v>45991</v>
      </c>
      <c r="K101" s="2" t="s">
        <v>873</v>
      </c>
      <c r="L101" s="4">
        <f>VLOOKUP(A101,'[1]CB-0012'!$F$10:$AG$1048576,28,FALSE)</f>
        <v>61388000</v>
      </c>
      <c r="M101" s="4">
        <f>VLOOKUP(A101,[2]Sheet1!$I$1:$AO$945,33,FALSE)</f>
        <v>5562000</v>
      </c>
      <c r="N101" s="6">
        <f t="shared" si="1"/>
        <v>9.0604026845637578E-2</v>
      </c>
    </row>
    <row r="102" spans="1:14" x14ac:dyDescent="0.2">
      <c r="A102" s="1" t="s">
        <v>113</v>
      </c>
      <c r="B102" s="13">
        <v>45698</v>
      </c>
      <c r="C102" s="1" t="s">
        <v>263</v>
      </c>
      <c r="D102" s="1">
        <v>19458022</v>
      </c>
      <c r="E102" s="1" t="s">
        <v>371</v>
      </c>
      <c r="F102" s="1" t="s">
        <v>520</v>
      </c>
      <c r="G102" s="1" t="s">
        <v>522</v>
      </c>
      <c r="H102" s="1" t="s">
        <v>626</v>
      </c>
      <c r="I102" s="13">
        <v>45700</v>
      </c>
      <c r="J102" s="13">
        <v>45991</v>
      </c>
      <c r="K102" s="2" t="s">
        <v>874</v>
      </c>
      <c r="L102" s="4">
        <f>VLOOKUP(A102,'[1]CB-0012'!$F$10:$AG$1048576,28,FALSE)</f>
        <v>119070000</v>
      </c>
      <c r="M102" s="4">
        <f>VLOOKUP(A102,[2]Sheet1!$I$1:$AO$945,33,FALSE)</f>
        <v>10773000</v>
      </c>
      <c r="N102" s="6">
        <f t="shared" si="1"/>
        <v>9.0476190476190474E-2</v>
      </c>
    </row>
    <row r="103" spans="1:14" x14ac:dyDescent="0.2">
      <c r="A103" s="1" t="s">
        <v>114</v>
      </c>
      <c r="B103" s="13">
        <v>45690</v>
      </c>
      <c r="C103" s="1" t="s">
        <v>263</v>
      </c>
      <c r="D103" s="1">
        <v>52261117</v>
      </c>
      <c r="E103" s="1" t="s">
        <v>372</v>
      </c>
      <c r="F103" s="1" t="s">
        <v>519</v>
      </c>
      <c r="G103" s="1" t="s">
        <v>522</v>
      </c>
      <c r="H103" s="1" t="s">
        <v>627</v>
      </c>
      <c r="I103" s="13">
        <v>45691</v>
      </c>
      <c r="J103" s="13">
        <v>45949</v>
      </c>
      <c r="K103" s="2" t="s">
        <v>875</v>
      </c>
      <c r="L103" s="4">
        <f>VLOOKUP(A103,'[1]CB-0012'!$F$10:$AG$1048576,28,FALSE)</f>
        <v>101001000</v>
      </c>
      <c r="M103" s="4">
        <f>VLOOKUP(A103,[2]Sheet1!$I$1:$AO$945,33,FALSE)</f>
        <v>11004000</v>
      </c>
      <c r="N103" s="6">
        <f t="shared" si="1"/>
        <v>0.10894941634241245</v>
      </c>
    </row>
    <row r="104" spans="1:14" x14ac:dyDescent="0.2">
      <c r="A104" s="1" t="s">
        <v>115</v>
      </c>
      <c r="B104" s="13">
        <v>45690</v>
      </c>
      <c r="C104" s="1" t="s">
        <v>263</v>
      </c>
      <c r="D104" s="1">
        <v>1053795878</v>
      </c>
      <c r="E104" s="1" t="s">
        <v>373</v>
      </c>
      <c r="F104" s="1" t="s">
        <v>519</v>
      </c>
      <c r="G104" s="1" t="s">
        <v>522</v>
      </c>
      <c r="H104" s="1" t="s">
        <v>628</v>
      </c>
      <c r="I104" s="13">
        <v>45691</v>
      </c>
      <c r="J104" s="13">
        <v>45926</v>
      </c>
      <c r="K104" s="2" t="s">
        <v>876</v>
      </c>
      <c r="L104" s="4">
        <f>VLOOKUP(A104,'[1]CB-0012'!$F$10:$AG$1048576,28,FALSE)</f>
        <v>62244000</v>
      </c>
      <c r="M104" s="4">
        <f>VLOOKUP(A104,[2]Sheet1!$I$1:$AO$945,33,FALSE)</f>
        <v>15428000</v>
      </c>
      <c r="N104" s="6">
        <f t="shared" si="1"/>
        <v>0.24786324786324787</v>
      </c>
    </row>
    <row r="105" spans="1:14" x14ac:dyDescent="0.2">
      <c r="A105" s="1" t="s">
        <v>116</v>
      </c>
      <c r="B105" s="13">
        <v>45690</v>
      </c>
      <c r="C105" s="1" t="s">
        <v>263</v>
      </c>
      <c r="D105" s="1">
        <v>79594717</v>
      </c>
      <c r="E105" s="1" t="s">
        <v>374</v>
      </c>
      <c r="F105" s="1" t="s">
        <v>520</v>
      </c>
      <c r="G105" s="1" t="s">
        <v>522</v>
      </c>
      <c r="H105" s="1" t="s">
        <v>629</v>
      </c>
      <c r="I105" s="13">
        <v>45693</v>
      </c>
      <c r="J105" s="13">
        <v>45991</v>
      </c>
      <c r="K105" s="2" t="s">
        <v>877</v>
      </c>
      <c r="L105" s="4">
        <f>VLOOKUP(A105,'[1]CB-0012'!$F$10:$AG$1048576,28,FALSE)</f>
        <v>49468000</v>
      </c>
      <c r="M105" s="4">
        <f>VLOOKUP(A105,[2]Sheet1!$I$1:$AO$945,33,FALSE)</f>
        <v>4316000</v>
      </c>
      <c r="N105" s="6">
        <f t="shared" si="1"/>
        <v>8.7248322147651006E-2</v>
      </c>
    </row>
    <row r="106" spans="1:14" x14ac:dyDescent="0.2">
      <c r="A106" s="1" t="s">
        <v>117</v>
      </c>
      <c r="B106" s="13">
        <v>45690</v>
      </c>
      <c r="C106" s="1" t="s">
        <v>263</v>
      </c>
      <c r="D106" s="1">
        <v>1000603159</v>
      </c>
      <c r="E106" s="1" t="s">
        <v>375</v>
      </c>
      <c r="F106" s="1" t="s">
        <v>519</v>
      </c>
      <c r="G106" s="1" t="s">
        <v>522</v>
      </c>
      <c r="H106" s="1" t="s">
        <v>630</v>
      </c>
      <c r="I106" s="13">
        <v>45691</v>
      </c>
      <c r="J106" s="13">
        <v>45869</v>
      </c>
      <c r="K106" s="2" t="s">
        <v>878</v>
      </c>
      <c r="L106" s="4">
        <f>VLOOKUP(A106,'[1]CB-0012'!$F$10:$AG$1048576,28,FALSE)</f>
        <v>30794000</v>
      </c>
      <c r="M106" s="4">
        <f>VLOOKUP(A106,[2]Sheet1!$I$1:$AO$945,33,FALSE)</f>
        <v>10034000</v>
      </c>
      <c r="N106" s="6">
        <f t="shared" si="1"/>
        <v>0.3258426966292135</v>
      </c>
    </row>
    <row r="107" spans="1:14" x14ac:dyDescent="0.2">
      <c r="A107" s="1" t="s">
        <v>118</v>
      </c>
      <c r="B107" s="13">
        <v>45690</v>
      </c>
      <c r="C107" s="1" t="s">
        <v>263</v>
      </c>
      <c r="D107" s="1">
        <v>1020713243</v>
      </c>
      <c r="E107" s="1" t="s">
        <v>376</v>
      </c>
      <c r="F107" s="1" t="s">
        <v>519</v>
      </c>
      <c r="G107" s="1" t="s">
        <v>522</v>
      </c>
      <c r="H107" s="1" t="s">
        <v>631</v>
      </c>
      <c r="I107" s="13">
        <v>45691</v>
      </c>
      <c r="J107" s="13">
        <v>45991</v>
      </c>
      <c r="K107" s="2" t="s">
        <v>879</v>
      </c>
      <c r="L107" s="4">
        <f>VLOOKUP(A107,'[1]CB-0012'!$F$10:$AG$1048576,28,FALSE)</f>
        <v>61388000</v>
      </c>
      <c r="M107" s="4">
        <f>VLOOKUP(A107,[2]Sheet1!$I$1:$AO$945,33,FALSE)</f>
        <v>11948000</v>
      </c>
      <c r="N107" s="6">
        <f t="shared" si="1"/>
        <v>0.19463087248322147</v>
      </c>
    </row>
    <row r="108" spans="1:14" x14ac:dyDescent="0.2">
      <c r="A108" s="1" t="s">
        <v>119</v>
      </c>
      <c r="B108" s="13">
        <v>45691</v>
      </c>
      <c r="C108" s="1" t="s">
        <v>263</v>
      </c>
      <c r="D108" s="1">
        <v>1010241801</v>
      </c>
      <c r="E108" s="1" t="s">
        <v>377</v>
      </c>
      <c r="F108" s="1" t="s">
        <v>519</v>
      </c>
      <c r="G108" s="1" t="s">
        <v>522</v>
      </c>
      <c r="H108" s="1" t="s">
        <v>632</v>
      </c>
      <c r="I108" s="13">
        <v>45694</v>
      </c>
      <c r="J108" s="13">
        <v>45991</v>
      </c>
      <c r="K108" s="2" t="s">
        <v>880</v>
      </c>
      <c r="L108" s="4">
        <f>VLOOKUP(A108,'[1]CB-0012'!$F$10:$AG$1048576,28,FALSE)</f>
        <v>58408000</v>
      </c>
      <c r="M108" s="4">
        <f>VLOOKUP(A108,[2]Sheet1!$I$1:$AO$945,33,FALSE)</f>
        <v>4900000</v>
      </c>
      <c r="N108" s="6">
        <f t="shared" si="1"/>
        <v>8.3892617449664433E-2</v>
      </c>
    </row>
    <row r="109" spans="1:14" x14ac:dyDescent="0.2">
      <c r="A109" s="1" t="s">
        <v>120</v>
      </c>
      <c r="B109" s="13">
        <v>45691</v>
      </c>
      <c r="C109" s="1" t="s">
        <v>263</v>
      </c>
      <c r="D109" s="1">
        <v>79941091</v>
      </c>
      <c r="E109" s="1" t="s">
        <v>378</v>
      </c>
      <c r="F109" s="1" t="s">
        <v>520</v>
      </c>
      <c r="G109" s="1" t="s">
        <v>522</v>
      </c>
      <c r="H109" s="1" t="s">
        <v>633</v>
      </c>
      <c r="I109" s="13">
        <v>45694</v>
      </c>
      <c r="J109" s="13">
        <v>45932</v>
      </c>
      <c r="K109" s="2" t="s">
        <v>881</v>
      </c>
      <c r="L109" s="4">
        <f>VLOOKUP(A109,'[1]CB-0012'!$F$10:$AG$1048576,28,FALSE)</f>
        <v>45600000</v>
      </c>
      <c r="M109" s="4">
        <f>VLOOKUP(A109,[2]Sheet1!$I$1:$AO$945,33,FALSE)</f>
        <v>4750000</v>
      </c>
      <c r="N109" s="6">
        <f t="shared" si="1"/>
        <v>0.10416666666666667</v>
      </c>
    </row>
    <row r="110" spans="1:14" x14ac:dyDescent="0.2">
      <c r="A110" s="1" t="s">
        <v>121</v>
      </c>
      <c r="B110" s="13">
        <v>45693</v>
      </c>
      <c r="C110" s="1" t="s">
        <v>263</v>
      </c>
      <c r="D110" s="1">
        <v>1030590514</v>
      </c>
      <c r="E110" s="1" t="s">
        <v>379</v>
      </c>
      <c r="F110" s="1" t="s">
        <v>519</v>
      </c>
      <c r="G110" s="1" t="s">
        <v>522</v>
      </c>
      <c r="H110" s="1" t="s">
        <v>634</v>
      </c>
      <c r="I110" s="13">
        <v>45695</v>
      </c>
      <c r="J110" s="13">
        <v>45991</v>
      </c>
      <c r="K110" s="2" t="s">
        <v>882</v>
      </c>
      <c r="L110" s="4">
        <f>VLOOKUP(A110,'[1]CB-0012'!$F$10:$AG$1048576,28,FALSE)</f>
        <v>49468000</v>
      </c>
      <c r="M110" s="4">
        <f>VLOOKUP(A110,[2]Sheet1!$I$1:$AO$945,33,FALSE)</f>
        <v>3984000</v>
      </c>
      <c r="N110" s="6">
        <f t="shared" si="1"/>
        <v>8.0536912751677847E-2</v>
      </c>
    </row>
    <row r="111" spans="1:14" x14ac:dyDescent="0.2">
      <c r="A111" s="1" t="s">
        <v>122</v>
      </c>
      <c r="B111" s="13">
        <v>45691</v>
      </c>
      <c r="C111" s="1" t="s">
        <v>263</v>
      </c>
      <c r="D111" s="1">
        <v>1010161626</v>
      </c>
      <c r="E111" s="1" t="s">
        <v>380</v>
      </c>
      <c r="F111" s="1" t="s">
        <v>520</v>
      </c>
      <c r="G111" s="1" t="s">
        <v>522</v>
      </c>
      <c r="H111" s="1" t="s">
        <v>635</v>
      </c>
      <c r="I111" s="13">
        <v>45691</v>
      </c>
      <c r="J111" s="13">
        <v>45932</v>
      </c>
      <c r="K111" s="2" t="s">
        <v>883</v>
      </c>
      <c r="L111" s="4">
        <f>VLOOKUP(A111,'[1]CB-0012'!$F$10:$AG$1048576,28,FALSE)</f>
        <v>24864960</v>
      </c>
      <c r="M111" s="4">
        <f>VLOOKUP(A111,[2]Sheet1!$I$1:$AO$945,33,FALSE)</f>
        <v>2797308</v>
      </c>
      <c r="N111" s="6">
        <f t="shared" si="1"/>
        <v>0.1125</v>
      </c>
    </row>
    <row r="112" spans="1:14" x14ac:dyDescent="0.2">
      <c r="A112" s="1" t="s">
        <v>123</v>
      </c>
      <c r="B112" s="13">
        <v>45691</v>
      </c>
      <c r="C112" s="1" t="s">
        <v>263</v>
      </c>
      <c r="D112" s="1">
        <v>52428259</v>
      </c>
      <c r="E112" s="1" t="s">
        <v>381</v>
      </c>
      <c r="F112" s="1" t="s">
        <v>519</v>
      </c>
      <c r="G112" s="1" t="s">
        <v>522</v>
      </c>
      <c r="H112" s="1" t="s">
        <v>636</v>
      </c>
      <c r="I112" s="13">
        <v>45692</v>
      </c>
      <c r="J112" s="13">
        <v>45927</v>
      </c>
      <c r="K112" s="2" t="s">
        <v>883</v>
      </c>
      <c r="L112" s="4">
        <f>VLOOKUP(A112,'[1]CB-0012'!$F$10:$AG$1048576,28,FALSE)</f>
        <v>154440000</v>
      </c>
      <c r="M112" s="4">
        <f>VLOOKUP(A112,[2]Sheet1!$I$1:$AO$945,33,FALSE)</f>
        <v>17820000</v>
      </c>
      <c r="N112" s="6">
        <f t="shared" si="1"/>
        <v>0.11538461538461539</v>
      </c>
    </row>
    <row r="113" spans="1:14" x14ac:dyDescent="0.2">
      <c r="A113" s="1" t="s">
        <v>124</v>
      </c>
      <c r="B113" s="13">
        <v>45691</v>
      </c>
      <c r="C113" s="1" t="s">
        <v>263</v>
      </c>
      <c r="D113" s="1">
        <v>1014189312</v>
      </c>
      <c r="E113" s="1" t="s">
        <v>382</v>
      </c>
      <c r="F113" s="1" t="s">
        <v>519</v>
      </c>
      <c r="G113" s="1" t="s">
        <v>522</v>
      </c>
      <c r="H113" s="1" t="s">
        <v>637</v>
      </c>
      <c r="I113" s="13">
        <v>45692</v>
      </c>
      <c r="J113" s="13">
        <v>45780</v>
      </c>
      <c r="K113" s="2" t="s">
        <v>884</v>
      </c>
      <c r="L113" s="4">
        <f>VLOOKUP(A113,'[1]CB-0012'!$F$10:$AG$1048576,28,FALSE)</f>
        <v>19440000</v>
      </c>
      <c r="M113" s="4">
        <f>VLOOKUP(A113,[2]Sheet1!$I$1:$AO$945,33,FALSE)</f>
        <v>5832000</v>
      </c>
      <c r="N113" s="6">
        <f t="shared" si="1"/>
        <v>0.3</v>
      </c>
    </row>
    <row r="114" spans="1:14" x14ac:dyDescent="0.2">
      <c r="A114" s="1" t="s">
        <v>125</v>
      </c>
      <c r="B114" s="13">
        <v>45691</v>
      </c>
      <c r="C114" s="1" t="s">
        <v>263</v>
      </c>
      <c r="D114" s="1">
        <v>1065604412</v>
      </c>
      <c r="E114" s="1" t="s">
        <v>383</v>
      </c>
      <c r="F114" s="1" t="s">
        <v>519</v>
      </c>
      <c r="G114" s="1" t="s">
        <v>522</v>
      </c>
      <c r="H114" s="1" t="s">
        <v>638</v>
      </c>
      <c r="I114" s="13">
        <v>45692</v>
      </c>
      <c r="J114" s="13">
        <v>45981</v>
      </c>
      <c r="K114" s="2" t="s">
        <v>885</v>
      </c>
      <c r="L114" s="4">
        <f>VLOOKUP(A114,'[1]CB-0012'!$F$10:$AG$1048576,28,FALSE)</f>
        <v>66871000</v>
      </c>
      <c r="M114" s="4">
        <f>VLOOKUP(A114,[2]Sheet1!$I$1:$AO$945,33,FALSE)</f>
        <v>13281000</v>
      </c>
      <c r="N114" s="6">
        <f t="shared" si="1"/>
        <v>0.19860627177700349</v>
      </c>
    </row>
    <row r="115" spans="1:14" x14ac:dyDescent="0.2">
      <c r="A115" s="1" t="s">
        <v>126</v>
      </c>
      <c r="B115" s="13">
        <v>45691</v>
      </c>
      <c r="C115" s="1" t="s">
        <v>263</v>
      </c>
      <c r="D115" s="1">
        <v>52865885</v>
      </c>
      <c r="E115" s="1" t="s">
        <v>384</v>
      </c>
      <c r="F115" s="1" t="s">
        <v>519</v>
      </c>
      <c r="G115" s="1" t="s">
        <v>522</v>
      </c>
      <c r="H115" s="1" t="s">
        <v>639</v>
      </c>
      <c r="I115" s="13">
        <v>45694</v>
      </c>
      <c r="J115" s="13">
        <v>45991</v>
      </c>
      <c r="K115" s="2" t="s">
        <v>886</v>
      </c>
      <c r="L115" s="4">
        <f>VLOOKUP(A115,'[1]CB-0012'!$F$10:$AG$1048576,28,FALSE)</f>
        <v>46332000</v>
      </c>
      <c r="M115" s="4">
        <f>VLOOKUP(A115,[2]Sheet1!$I$1:$AO$945,33,FALSE)</f>
        <v>8580000</v>
      </c>
      <c r="N115" s="6">
        <f t="shared" si="1"/>
        <v>0.18518518518518517</v>
      </c>
    </row>
    <row r="116" spans="1:14" x14ac:dyDescent="0.2">
      <c r="A116" s="1" t="s">
        <v>127</v>
      </c>
      <c r="B116" s="13">
        <v>45692</v>
      </c>
      <c r="C116" s="1" t="s">
        <v>263</v>
      </c>
      <c r="D116" s="1">
        <v>80727751</v>
      </c>
      <c r="E116" s="1" t="s">
        <v>385</v>
      </c>
      <c r="F116" s="1" t="s">
        <v>520</v>
      </c>
      <c r="G116" s="1" t="s">
        <v>522</v>
      </c>
      <c r="H116" s="1" t="s">
        <v>640</v>
      </c>
      <c r="I116" s="13">
        <v>45693</v>
      </c>
      <c r="J116" s="13">
        <v>45991</v>
      </c>
      <c r="K116" s="2" t="s">
        <v>1011</v>
      </c>
      <c r="L116" s="4">
        <f>VLOOKUP(A116,'[1]CB-0012'!$F$10:$AG$1048576,28,FALSE)</f>
        <v>92380000</v>
      </c>
      <c r="M116" s="4">
        <f>VLOOKUP(A116,[2]Sheet1!$I$1:$AO$945,33,FALSE)</f>
        <v>8060000</v>
      </c>
      <c r="N116" s="6">
        <f t="shared" si="1"/>
        <v>8.7248322147651006E-2</v>
      </c>
    </row>
    <row r="117" spans="1:14" x14ac:dyDescent="0.2">
      <c r="A117" s="1" t="s">
        <v>128</v>
      </c>
      <c r="B117" s="13">
        <v>45694</v>
      </c>
      <c r="C117" s="1" t="s">
        <v>263</v>
      </c>
      <c r="D117" s="1">
        <v>1032429847</v>
      </c>
      <c r="E117" s="1" t="s">
        <v>386</v>
      </c>
      <c r="F117" s="1" t="s">
        <v>520</v>
      </c>
      <c r="G117" s="1" t="s">
        <v>522</v>
      </c>
      <c r="H117" s="1" t="s">
        <v>641</v>
      </c>
      <c r="I117" s="13">
        <v>45694</v>
      </c>
      <c r="J117" s="13">
        <v>45932</v>
      </c>
      <c r="K117" s="2" t="s">
        <v>887</v>
      </c>
      <c r="L117" s="4">
        <f>VLOOKUP(A117,'[1]CB-0012'!$F$10:$AG$1048576,28,FALSE)</f>
        <v>45600000</v>
      </c>
      <c r="M117" s="4">
        <f>VLOOKUP(A117,[2]Sheet1!$I$1:$AO$945,33,FALSE)</f>
        <v>4750000</v>
      </c>
      <c r="N117" s="6">
        <f t="shared" si="1"/>
        <v>0.10416666666666667</v>
      </c>
    </row>
    <row r="118" spans="1:14" x14ac:dyDescent="0.2">
      <c r="A118" s="1" t="s">
        <v>129</v>
      </c>
      <c r="B118" s="13">
        <v>45692</v>
      </c>
      <c r="C118" s="1" t="s">
        <v>263</v>
      </c>
      <c r="D118" s="1">
        <v>1014308426</v>
      </c>
      <c r="E118" s="1" t="s">
        <v>387</v>
      </c>
      <c r="F118" s="1" t="s">
        <v>519</v>
      </c>
      <c r="G118" s="1" t="s">
        <v>522</v>
      </c>
      <c r="H118" s="1" t="s">
        <v>642</v>
      </c>
      <c r="I118" s="13">
        <v>45693</v>
      </c>
      <c r="J118" s="13">
        <v>45991</v>
      </c>
      <c r="K118" s="2" t="s">
        <v>888</v>
      </c>
      <c r="L118" s="4">
        <f>VLOOKUP(A118,'[1]CB-0012'!$F$10:$AG$1048576,28,FALSE)</f>
        <v>34270000</v>
      </c>
      <c r="M118" s="4">
        <f>VLOOKUP(A118,[2]Sheet1!$I$1:$AO$945,33,FALSE)</f>
        <v>6440000</v>
      </c>
      <c r="N118" s="6">
        <f t="shared" si="1"/>
        <v>0.18791946308724833</v>
      </c>
    </row>
    <row r="119" spans="1:14" x14ac:dyDescent="0.2">
      <c r="A119" s="1" t="s">
        <v>130</v>
      </c>
      <c r="B119" s="13">
        <v>45692</v>
      </c>
      <c r="C119" s="1" t="s">
        <v>263</v>
      </c>
      <c r="D119" s="1">
        <v>79795952</v>
      </c>
      <c r="E119" s="1" t="s">
        <v>388</v>
      </c>
      <c r="F119" s="1" t="s">
        <v>520</v>
      </c>
      <c r="G119" s="1" t="s">
        <v>522</v>
      </c>
      <c r="H119" s="1" t="s">
        <v>643</v>
      </c>
      <c r="I119" s="13">
        <v>45694</v>
      </c>
      <c r="J119" s="13">
        <v>45991</v>
      </c>
      <c r="K119" s="2" t="s">
        <v>889</v>
      </c>
      <c r="L119" s="4">
        <f>VLOOKUP(A119,'[1]CB-0012'!$F$10:$AG$1048576,28,FALSE)</f>
        <v>49468000</v>
      </c>
      <c r="M119" s="4">
        <f>VLOOKUP(A119,[2]Sheet1!$I$1:$AO$945,33,FALSE)</f>
        <v>4150000</v>
      </c>
      <c r="N119" s="6">
        <f t="shared" si="1"/>
        <v>8.3892617449664433E-2</v>
      </c>
    </row>
    <row r="120" spans="1:14" x14ac:dyDescent="0.2">
      <c r="A120" s="1" t="s">
        <v>131</v>
      </c>
      <c r="B120" s="13">
        <v>45691</v>
      </c>
      <c r="C120" s="1" t="s">
        <v>263</v>
      </c>
      <c r="D120" s="1">
        <v>1021662270</v>
      </c>
      <c r="E120" s="1" t="s">
        <v>389</v>
      </c>
      <c r="F120" s="1" t="s">
        <v>520</v>
      </c>
      <c r="G120" s="1" t="s">
        <v>522</v>
      </c>
      <c r="H120" s="1" t="s">
        <v>644</v>
      </c>
      <c r="I120" s="13">
        <v>45692</v>
      </c>
      <c r="J120" s="13">
        <v>45927</v>
      </c>
      <c r="K120" s="2" t="s">
        <v>890</v>
      </c>
      <c r="L120" s="4">
        <f>VLOOKUP(A120,'[1]CB-0012'!$F$10:$AG$1048576,28,FALSE)</f>
        <v>20201220</v>
      </c>
      <c r="M120" s="4">
        <f>VLOOKUP(A120,[2]Sheet1!$I$1:$AO$945,33,FALSE)</f>
        <v>4920810</v>
      </c>
      <c r="N120" s="6">
        <f t="shared" si="1"/>
        <v>0.24358974358974358</v>
      </c>
    </row>
    <row r="121" spans="1:14" x14ac:dyDescent="0.2">
      <c r="A121" s="1" t="s">
        <v>132</v>
      </c>
      <c r="B121" s="13">
        <v>45691</v>
      </c>
      <c r="C121" s="1" t="s">
        <v>263</v>
      </c>
      <c r="D121" s="1">
        <v>1077036124</v>
      </c>
      <c r="E121" s="1" t="s">
        <v>390</v>
      </c>
      <c r="F121" s="1" t="s">
        <v>520</v>
      </c>
      <c r="G121" s="1" t="s">
        <v>522</v>
      </c>
      <c r="H121" s="1" t="s">
        <v>645</v>
      </c>
      <c r="I121" s="13">
        <v>45692</v>
      </c>
      <c r="J121" s="13">
        <v>45920</v>
      </c>
      <c r="K121" s="2" t="s">
        <v>891</v>
      </c>
      <c r="L121" s="4">
        <f>VLOOKUP(A121,'[1]CB-0012'!$F$10:$AG$1048576,28,FALSE)</f>
        <v>40860000</v>
      </c>
      <c r="M121" s="4">
        <f>VLOOKUP(A121,[2]Sheet1!$I$1:$AO$945,33,FALSE)</f>
        <v>4860000</v>
      </c>
      <c r="N121" s="6">
        <f t="shared" si="1"/>
        <v>0.11894273127753303</v>
      </c>
    </row>
    <row r="122" spans="1:14" x14ac:dyDescent="0.2">
      <c r="A122" s="1" t="s">
        <v>133</v>
      </c>
      <c r="B122" s="13">
        <v>45691</v>
      </c>
      <c r="C122" s="1" t="s">
        <v>263</v>
      </c>
      <c r="D122" s="1">
        <v>1023924761</v>
      </c>
      <c r="E122" s="1" t="s">
        <v>391</v>
      </c>
      <c r="F122" s="1" t="s">
        <v>520</v>
      </c>
      <c r="G122" s="1" t="s">
        <v>522</v>
      </c>
      <c r="H122" s="1" t="s">
        <v>646</v>
      </c>
      <c r="I122" s="13">
        <v>45693</v>
      </c>
      <c r="J122" s="13">
        <v>45991</v>
      </c>
      <c r="K122" s="2" t="s">
        <v>892</v>
      </c>
      <c r="L122" s="4">
        <f>VLOOKUP(A122,'[1]CB-0012'!$F$10:$AG$1048576,28,FALSE)</f>
        <v>58408000</v>
      </c>
      <c r="M122" s="4">
        <f>VLOOKUP(A122,[2]Sheet1!$I$1:$AO$945,33,FALSE)</f>
        <v>10976000</v>
      </c>
      <c r="N122" s="6">
        <f t="shared" si="1"/>
        <v>0.18791946308724833</v>
      </c>
    </row>
    <row r="123" spans="1:14" x14ac:dyDescent="0.2">
      <c r="A123" s="1" t="s">
        <v>134</v>
      </c>
      <c r="B123" s="13">
        <v>45691</v>
      </c>
      <c r="C123" s="1" t="s">
        <v>263</v>
      </c>
      <c r="D123" s="1">
        <v>80774458</v>
      </c>
      <c r="E123" s="1" t="s">
        <v>392</v>
      </c>
      <c r="F123" s="1" t="s">
        <v>520</v>
      </c>
      <c r="G123" s="1" t="s">
        <v>522</v>
      </c>
      <c r="H123" s="1" t="s">
        <v>647</v>
      </c>
      <c r="I123" s="13">
        <v>45692</v>
      </c>
      <c r="J123" s="13">
        <v>45934</v>
      </c>
      <c r="K123" s="2" t="s">
        <v>893</v>
      </c>
      <c r="L123" s="4">
        <f>VLOOKUP(A123,'[1]CB-0012'!$F$10:$AG$1048576,28,FALSE)</f>
        <v>99533000</v>
      </c>
      <c r="M123" s="4">
        <f>VLOOKUP(A123,[2]Sheet1!$I$1:$AO$945,33,FALSE)</f>
        <v>23541000</v>
      </c>
      <c r="N123" s="6">
        <f t="shared" si="1"/>
        <v>0.23651452282157676</v>
      </c>
    </row>
    <row r="124" spans="1:14" x14ac:dyDescent="0.2">
      <c r="A124" s="1" t="s">
        <v>135</v>
      </c>
      <c r="B124" s="13">
        <v>45692</v>
      </c>
      <c r="C124" s="1" t="s">
        <v>263</v>
      </c>
      <c r="D124" s="1">
        <v>1003526244</v>
      </c>
      <c r="E124" s="1" t="s">
        <v>393</v>
      </c>
      <c r="F124" s="1" t="s">
        <v>520</v>
      </c>
      <c r="G124" s="1" t="s">
        <v>522</v>
      </c>
      <c r="H124" s="1" t="s">
        <v>648</v>
      </c>
      <c r="I124" s="13">
        <v>45693</v>
      </c>
      <c r="J124" s="13">
        <v>45870</v>
      </c>
      <c r="K124" s="2" t="s">
        <v>894</v>
      </c>
      <c r="L124" s="4">
        <f>VLOOKUP(A124,'[1]CB-0012'!$F$10:$AG$1048576,28,FALSE)</f>
        <v>23674000</v>
      </c>
      <c r="M124" s="4">
        <f>VLOOKUP(A124,[2]Sheet1!$I$1:$AO$945,33,FALSE)</f>
        <v>7448000</v>
      </c>
      <c r="N124" s="6">
        <f t="shared" si="1"/>
        <v>0.3146067415730337</v>
      </c>
    </row>
    <row r="125" spans="1:14" x14ac:dyDescent="0.2">
      <c r="A125" s="1" t="s">
        <v>136</v>
      </c>
      <c r="B125" s="13">
        <v>45692</v>
      </c>
      <c r="C125" s="1" t="s">
        <v>263</v>
      </c>
      <c r="D125" s="1">
        <v>1032431168</v>
      </c>
      <c r="E125" s="1" t="s">
        <v>394</v>
      </c>
      <c r="F125" s="1" t="s">
        <v>519</v>
      </c>
      <c r="G125" s="1" t="s">
        <v>522</v>
      </c>
      <c r="H125" s="1" t="s">
        <v>649</v>
      </c>
      <c r="I125" s="13">
        <v>45693</v>
      </c>
      <c r="J125" s="13">
        <v>45991</v>
      </c>
      <c r="K125" s="2" t="s">
        <v>895</v>
      </c>
      <c r="L125" s="4">
        <f>VLOOKUP(A125,'[1]CB-0012'!$F$10:$AG$1048576,28,FALSE)</f>
        <v>102214000</v>
      </c>
      <c r="M125" s="4">
        <f>VLOOKUP(A125,[2]Sheet1!$I$1:$AO$945,33,FALSE)</f>
        <v>18865000</v>
      </c>
      <c r="N125" s="6">
        <f t="shared" si="1"/>
        <v>0.18456375838926176</v>
      </c>
    </row>
    <row r="126" spans="1:14" x14ac:dyDescent="0.2">
      <c r="A126" s="1" t="s">
        <v>137</v>
      </c>
      <c r="B126" s="13">
        <v>45693</v>
      </c>
      <c r="C126" s="1" t="s">
        <v>263</v>
      </c>
      <c r="D126" s="1">
        <v>3124788439</v>
      </c>
      <c r="E126" s="1" t="s">
        <v>395</v>
      </c>
      <c r="F126" s="1" t="s">
        <v>520</v>
      </c>
      <c r="G126" s="1" t="s">
        <v>522</v>
      </c>
      <c r="H126" s="1" t="s">
        <v>650</v>
      </c>
      <c r="I126" s="13">
        <v>45693</v>
      </c>
      <c r="J126" s="13">
        <v>45991</v>
      </c>
      <c r="K126" s="2" t="s">
        <v>896</v>
      </c>
      <c r="L126" s="4">
        <f>VLOOKUP(A126,'[1]CB-0012'!$F$10:$AG$1048576,28,FALSE)</f>
        <v>41580000</v>
      </c>
      <c r="M126" s="4">
        <f>VLOOKUP(A126,[2]Sheet1!$I$1:$AO$945,33,FALSE)</f>
        <v>3500000</v>
      </c>
      <c r="N126" s="6">
        <f t="shared" si="1"/>
        <v>8.4175084175084181E-2</v>
      </c>
    </row>
    <row r="127" spans="1:14" x14ac:dyDescent="0.2">
      <c r="A127" s="1" t="s">
        <v>138</v>
      </c>
      <c r="B127" s="13">
        <v>45692</v>
      </c>
      <c r="C127" s="1" t="s">
        <v>263</v>
      </c>
      <c r="D127" s="1">
        <v>1016094887</v>
      </c>
      <c r="E127" s="1" t="s">
        <v>396</v>
      </c>
      <c r="F127" s="1" t="s">
        <v>520</v>
      </c>
      <c r="G127" s="1" t="s">
        <v>522</v>
      </c>
      <c r="H127" s="1" t="s">
        <v>651</v>
      </c>
      <c r="I127" s="13">
        <v>45694</v>
      </c>
      <c r="J127" s="13">
        <v>45991</v>
      </c>
      <c r="K127" s="2" t="s">
        <v>897</v>
      </c>
      <c r="L127" s="4">
        <f>VLOOKUP(A127,'[1]CB-0012'!$F$10:$AG$1048576,28,FALSE)</f>
        <v>34452000</v>
      </c>
      <c r="M127" s="4">
        <f>VLOOKUP(A127,[2]Sheet1!$I$1:$AO$945,33,FALSE)</f>
        <v>2900000</v>
      </c>
      <c r="N127" s="6">
        <f t="shared" si="1"/>
        <v>8.4175084175084181E-2</v>
      </c>
    </row>
    <row r="128" spans="1:14" x14ac:dyDescent="0.2">
      <c r="A128" s="1" t="s">
        <v>139</v>
      </c>
      <c r="B128" s="13">
        <v>45693</v>
      </c>
      <c r="C128" s="1" t="s">
        <v>263</v>
      </c>
      <c r="D128" s="1">
        <v>1031121036</v>
      </c>
      <c r="E128" s="1" t="s">
        <v>397</v>
      </c>
      <c r="F128" s="1" t="s">
        <v>520</v>
      </c>
      <c r="G128" s="1" t="s">
        <v>522</v>
      </c>
      <c r="H128" s="1" t="s">
        <v>652</v>
      </c>
      <c r="I128" s="13">
        <v>45693</v>
      </c>
      <c r="J128" s="13">
        <v>45812</v>
      </c>
      <c r="K128" s="2" t="s">
        <v>898</v>
      </c>
      <c r="L128" s="4">
        <f>VLOOKUP(A128,'[1]CB-0012'!$F$10:$AG$1048576,28,FALSE)</f>
        <v>27828164</v>
      </c>
      <c r="M128" s="4">
        <f>VLOOKUP(A128,[2]Sheet1!$I$1:$AO$945,33,FALSE)</f>
        <v>6029436</v>
      </c>
      <c r="N128" s="6">
        <f t="shared" si="1"/>
        <v>0.21666668343624826</v>
      </c>
    </row>
    <row r="129" spans="1:14" x14ac:dyDescent="0.2">
      <c r="A129" s="1" t="s">
        <v>140</v>
      </c>
      <c r="B129" s="13">
        <v>45693</v>
      </c>
      <c r="C129" s="1" t="s">
        <v>263</v>
      </c>
      <c r="D129" s="1">
        <v>1233904222</v>
      </c>
      <c r="E129" s="1" t="s">
        <v>398</v>
      </c>
      <c r="F129" s="1" t="s">
        <v>519</v>
      </c>
      <c r="G129" s="1" t="s">
        <v>522</v>
      </c>
      <c r="H129" s="1" t="s">
        <v>653</v>
      </c>
      <c r="I129" s="13">
        <v>45694</v>
      </c>
      <c r="J129" s="13">
        <v>45932</v>
      </c>
      <c r="K129" s="2" t="s">
        <v>899</v>
      </c>
      <c r="L129" s="4">
        <f>VLOOKUP(A129,'[1]CB-0012'!$F$10:$AG$1048576,28,FALSE)</f>
        <v>51350000</v>
      </c>
      <c r="M129" s="4">
        <f>VLOOKUP(A129,[2]Sheet1!$I$1:$AO$945,33,FALSE)</f>
        <v>5416667</v>
      </c>
      <c r="N129" s="6">
        <f t="shared" si="1"/>
        <v>0.10548523855890944</v>
      </c>
    </row>
    <row r="130" spans="1:14" x14ac:dyDescent="0.2">
      <c r="A130" s="1" t="s">
        <v>141</v>
      </c>
      <c r="B130" s="13">
        <v>45693</v>
      </c>
      <c r="C130" s="1" t="s">
        <v>263</v>
      </c>
      <c r="D130" s="1">
        <v>1022332307</v>
      </c>
      <c r="E130" s="1" t="s">
        <v>399</v>
      </c>
      <c r="F130" s="1" t="s">
        <v>519</v>
      </c>
      <c r="G130" s="1" t="s">
        <v>522</v>
      </c>
      <c r="H130" s="1" t="s">
        <v>654</v>
      </c>
      <c r="I130" s="13">
        <v>45694</v>
      </c>
      <c r="J130" s="13">
        <v>45923</v>
      </c>
      <c r="K130" s="2" t="s">
        <v>900</v>
      </c>
      <c r="L130" s="4">
        <f>VLOOKUP(A130,'[1]CB-0012'!$F$10:$AG$1048576,28,FALSE)</f>
        <v>63199996</v>
      </c>
      <c r="M130" s="4">
        <f>VLOOKUP(A130,[2]Sheet1!$I$1:$AO$945,33,FALSE)</f>
        <v>6929824</v>
      </c>
      <c r="N130" s="6">
        <f t="shared" si="1"/>
        <v>0.10964912086386841</v>
      </c>
    </row>
    <row r="131" spans="1:14" x14ac:dyDescent="0.2">
      <c r="A131" s="1" t="s">
        <v>142</v>
      </c>
      <c r="B131" s="13">
        <v>45694</v>
      </c>
      <c r="C131" s="1" t="s">
        <v>263</v>
      </c>
      <c r="D131" s="1">
        <v>32748048</v>
      </c>
      <c r="E131" s="1" t="s">
        <v>400</v>
      </c>
      <c r="F131" s="1" t="s">
        <v>519</v>
      </c>
      <c r="G131" s="1" t="s">
        <v>522</v>
      </c>
      <c r="H131" s="1" t="s">
        <v>655</v>
      </c>
      <c r="I131" s="13">
        <v>45694</v>
      </c>
      <c r="J131" s="13">
        <v>45782</v>
      </c>
      <c r="K131" s="2" t="s">
        <v>901</v>
      </c>
      <c r="L131" s="4">
        <f>VLOOKUP(A131,'[1]CB-0012'!$F$10:$AG$1048576,28,FALSE)</f>
        <v>42000000</v>
      </c>
      <c r="M131" s="4">
        <f>VLOOKUP(A131,[2]Sheet1!$I$1:$AO$945,33,FALSE)</f>
        <v>11666667</v>
      </c>
      <c r="N131" s="6">
        <f t="shared" ref="N131:N194" si="2">M131/L131</f>
        <v>0.27777778571428574</v>
      </c>
    </row>
    <row r="132" spans="1:14" x14ac:dyDescent="0.2">
      <c r="A132" s="1" t="s">
        <v>143</v>
      </c>
      <c r="B132" s="13">
        <v>45694</v>
      </c>
      <c r="C132" s="1" t="s">
        <v>263</v>
      </c>
      <c r="D132" s="1">
        <v>80756380</v>
      </c>
      <c r="E132" s="1" t="s">
        <v>401</v>
      </c>
      <c r="F132" s="1" t="s">
        <v>520</v>
      </c>
      <c r="G132" s="1" t="s">
        <v>522</v>
      </c>
      <c r="H132" s="1" t="s">
        <v>656</v>
      </c>
      <c r="I132" s="13">
        <v>45695</v>
      </c>
      <c r="J132" s="13">
        <v>45934</v>
      </c>
      <c r="K132" s="2" t="s">
        <v>902</v>
      </c>
      <c r="L132" s="4">
        <f>VLOOKUP(A132,'[1]CB-0012'!$F$10:$AG$1048576,28,FALSE)</f>
        <v>106464540</v>
      </c>
      <c r="M132" s="4">
        <f>VLOOKUP(A132,[2]Sheet1!$I$1:$AO$945,33,FALSE)</f>
        <v>10735920</v>
      </c>
      <c r="N132" s="6">
        <f t="shared" si="2"/>
        <v>0.10084033613445378</v>
      </c>
    </row>
    <row r="133" spans="1:14" x14ac:dyDescent="0.2">
      <c r="A133" s="1" t="s">
        <v>144</v>
      </c>
      <c r="B133" s="13">
        <v>45694</v>
      </c>
      <c r="C133" s="1" t="s">
        <v>263</v>
      </c>
      <c r="D133" s="1">
        <v>1070589683</v>
      </c>
      <c r="E133" s="1" t="s">
        <v>402</v>
      </c>
      <c r="F133" s="1" t="s">
        <v>520</v>
      </c>
      <c r="G133" s="1" t="s">
        <v>522</v>
      </c>
      <c r="H133" s="1" t="s">
        <v>657</v>
      </c>
      <c r="I133" s="13">
        <v>45695</v>
      </c>
      <c r="J133" s="13">
        <v>45962</v>
      </c>
      <c r="K133" s="2" t="s">
        <v>903</v>
      </c>
      <c r="L133" s="4">
        <f>VLOOKUP(A133,'[1]CB-0012'!$F$10:$AG$1048576,28,FALSE)</f>
        <v>114833333</v>
      </c>
      <c r="M133" s="4">
        <f>VLOOKUP(A133,[2]Sheet1!$I$1:$AO$945,33,FALSE)</f>
        <v>23400000</v>
      </c>
      <c r="N133" s="6">
        <f t="shared" si="2"/>
        <v>0.2037735854971657</v>
      </c>
    </row>
    <row r="134" spans="1:14" x14ac:dyDescent="0.2">
      <c r="A134" s="1" t="s">
        <v>145</v>
      </c>
      <c r="B134" s="13">
        <v>45694</v>
      </c>
      <c r="C134" s="1" t="s">
        <v>263</v>
      </c>
      <c r="D134" s="1">
        <v>52082949</v>
      </c>
      <c r="E134" s="1" t="s">
        <v>403</v>
      </c>
      <c r="F134" s="1" t="s">
        <v>519</v>
      </c>
      <c r="G134" s="1" t="s">
        <v>522</v>
      </c>
      <c r="H134" s="1" t="s">
        <v>658</v>
      </c>
      <c r="I134" s="13">
        <v>45695</v>
      </c>
      <c r="J134" s="13">
        <v>45967</v>
      </c>
      <c r="K134" s="2" t="s">
        <v>904</v>
      </c>
      <c r="L134" s="4">
        <f>VLOOKUP(A134,'[1]CB-0012'!$F$10:$AG$1048576,28,FALSE)</f>
        <v>62613369</v>
      </c>
      <c r="M134" s="4">
        <f>VLOOKUP(A134,[2]Sheet1!$I$1:$AO$945,33,FALSE)</f>
        <v>5565633</v>
      </c>
      <c r="N134" s="6">
        <f t="shared" si="2"/>
        <v>8.8888892083094903E-2</v>
      </c>
    </row>
    <row r="135" spans="1:14" x14ac:dyDescent="0.2">
      <c r="A135" s="1" t="s">
        <v>146</v>
      </c>
      <c r="B135" s="13">
        <v>45694</v>
      </c>
      <c r="C135" s="1" t="s">
        <v>263</v>
      </c>
      <c r="D135" s="1">
        <v>1021669783</v>
      </c>
      <c r="E135" s="1" t="s">
        <v>404</v>
      </c>
      <c r="F135" s="1" t="s">
        <v>519</v>
      </c>
      <c r="G135" s="1" t="s">
        <v>522</v>
      </c>
      <c r="H135" s="1" t="s">
        <v>659</v>
      </c>
      <c r="I135" s="13">
        <v>45698</v>
      </c>
      <c r="J135" s="13">
        <v>45878</v>
      </c>
      <c r="K135" s="2" t="s">
        <v>905</v>
      </c>
      <c r="L135" s="4">
        <f>VLOOKUP(A135,'[1]CB-0012'!$F$10:$AG$1048576,28,FALSE)</f>
        <v>15000000</v>
      </c>
      <c r="M135" s="4">
        <f>VLOOKUP(A135,[2]Sheet1!$I$1:$AO$945,33,FALSE)</f>
        <v>0</v>
      </c>
      <c r="N135" s="6">
        <f t="shared" si="2"/>
        <v>0</v>
      </c>
    </row>
    <row r="136" spans="1:14" x14ac:dyDescent="0.2">
      <c r="A136" s="1" t="s">
        <v>147</v>
      </c>
      <c r="B136" s="13">
        <v>45695</v>
      </c>
      <c r="C136" s="1" t="s">
        <v>263</v>
      </c>
      <c r="D136" s="1">
        <v>52716219</v>
      </c>
      <c r="E136" s="1" t="s">
        <v>405</v>
      </c>
      <c r="F136" s="1" t="s">
        <v>519</v>
      </c>
      <c r="G136" s="1" t="s">
        <v>522</v>
      </c>
      <c r="H136" s="1" t="s">
        <v>660</v>
      </c>
      <c r="I136" s="13">
        <v>45698</v>
      </c>
      <c r="J136" s="13">
        <v>45911</v>
      </c>
      <c r="K136" s="2" t="s">
        <v>906</v>
      </c>
      <c r="L136" s="4">
        <f>VLOOKUP(A136,'[1]CB-0012'!$F$10:$AG$1048576,28,FALSE)</f>
        <v>69960000</v>
      </c>
      <c r="M136" s="4">
        <f>VLOOKUP(A136,[2]Sheet1!$I$1:$AO$945,33,FALSE)</f>
        <v>16830000</v>
      </c>
      <c r="N136" s="6">
        <f t="shared" si="2"/>
        <v>0.24056603773584906</v>
      </c>
    </row>
    <row r="137" spans="1:14" x14ac:dyDescent="0.2">
      <c r="A137" s="1" t="s">
        <v>148</v>
      </c>
      <c r="B137" s="13">
        <v>45694</v>
      </c>
      <c r="C137" s="1" t="s">
        <v>263</v>
      </c>
      <c r="D137" s="1">
        <v>1003894455</v>
      </c>
      <c r="E137" s="1" t="s">
        <v>406</v>
      </c>
      <c r="F137" s="1" t="s">
        <v>519</v>
      </c>
      <c r="G137" s="1" t="s">
        <v>522</v>
      </c>
      <c r="H137" s="1" t="s">
        <v>661</v>
      </c>
      <c r="I137" s="13">
        <v>45695</v>
      </c>
      <c r="J137" s="13">
        <v>45783</v>
      </c>
      <c r="K137" s="2" t="s">
        <v>907</v>
      </c>
      <c r="L137" s="4">
        <f>VLOOKUP(A137,'[1]CB-0012'!$F$10:$AG$1048576,28,FALSE)</f>
        <v>6192000</v>
      </c>
      <c r="M137" s="4">
        <f>VLOOKUP(A137,[2]Sheet1!$I$1:$AO$945,33,FALSE)</f>
        <v>3715200</v>
      </c>
      <c r="N137" s="6">
        <f t="shared" si="2"/>
        <v>0.6</v>
      </c>
    </row>
    <row r="138" spans="1:14" x14ac:dyDescent="0.2">
      <c r="A138" s="1" t="s">
        <v>149</v>
      </c>
      <c r="B138" s="13">
        <v>45694</v>
      </c>
      <c r="C138" s="1" t="s">
        <v>263</v>
      </c>
      <c r="D138" s="1">
        <v>53131618</v>
      </c>
      <c r="E138" s="1" t="s">
        <v>407</v>
      </c>
      <c r="F138" s="1" t="s">
        <v>519</v>
      </c>
      <c r="G138" s="1" t="s">
        <v>522</v>
      </c>
      <c r="H138" s="1" t="s">
        <v>662</v>
      </c>
      <c r="I138" s="13">
        <v>45695</v>
      </c>
      <c r="J138" s="13">
        <v>45936</v>
      </c>
      <c r="K138" s="2" t="s">
        <v>908</v>
      </c>
      <c r="L138" s="4">
        <f>VLOOKUP(A138,'[1]CB-0012'!$F$10:$AG$1048576,28,FALSE)</f>
        <v>64000000</v>
      </c>
      <c r="M138" s="4">
        <f>VLOOKUP(A138,[2]Sheet1!$I$1:$AO$945,33,FALSE)</f>
        <v>14400000</v>
      </c>
      <c r="N138" s="6">
        <f t="shared" si="2"/>
        <v>0.22500000000000001</v>
      </c>
    </row>
    <row r="139" spans="1:14" x14ac:dyDescent="0.2">
      <c r="A139" s="1" t="s">
        <v>150</v>
      </c>
      <c r="B139" s="13">
        <v>45695</v>
      </c>
      <c r="C139" s="1" t="s">
        <v>263</v>
      </c>
      <c r="D139" s="1">
        <v>52777922</v>
      </c>
      <c r="E139" s="1" t="s">
        <v>408</v>
      </c>
      <c r="F139" s="1" t="s">
        <v>519</v>
      </c>
      <c r="G139" s="1" t="s">
        <v>522</v>
      </c>
      <c r="H139" s="1" t="s">
        <v>663</v>
      </c>
      <c r="I139" s="13">
        <v>45698</v>
      </c>
      <c r="J139" s="13">
        <v>45747</v>
      </c>
      <c r="K139" s="2" t="s">
        <v>909</v>
      </c>
      <c r="L139" s="4">
        <f>VLOOKUP(A139,'[1]CB-0012'!$F$10:$AG$1048576,28,FALSE)</f>
        <v>16200000</v>
      </c>
      <c r="M139" s="4">
        <f>VLOOKUP(A139,[2]Sheet1!$I$1:$AO$945,33,FALSE)</f>
        <v>0</v>
      </c>
      <c r="N139" s="6">
        <f t="shared" si="2"/>
        <v>0</v>
      </c>
    </row>
    <row r="140" spans="1:14" x14ac:dyDescent="0.2">
      <c r="A140" s="1" t="s">
        <v>151</v>
      </c>
      <c r="B140" s="13">
        <v>45694</v>
      </c>
      <c r="C140" s="1" t="s">
        <v>263</v>
      </c>
      <c r="D140" s="1">
        <v>1036945797</v>
      </c>
      <c r="E140" s="1" t="s">
        <v>409</v>
      </c>
      <c r="F140" s="1" t="s">
        <v>519</v>
      </c>
      <c r="G140" s="1" t="s">
        <v>522</v>
      </c>
      <c r="H140" s="1" t="s">
        <v>664</v>
      </c>
      <c r="I140" s="13">
        <v>45698</v>
      </c>
      <c r="J140" s="13">
        <v>45821</v>
      </c>
      <c r="K140" s="2" t="s">
        <v>910</v>
      </c>
      <c r="L140" s="4">
        <f>VLOOKUP(A140,'[1]CB-0012'!$F$10:$AG$1048576,28,FALSE)</f>
        <v>15376000</v>
      </c>
      <c r="M140" s="4">
        <f>VLOOKUP(A140,[2]Sheet1!$I$1:$AO$945,33,FALSE)</f>
        <v>2604000</v>
      </c>
      <c r="N140" s="6">
        <f t="shared" si="2"/>
        <v>0.16935483870967741</v>
      </c>
    </row>
    <row r="141" spans="1:14" x14ac:dyDescent="0.2">
      <c r="A141" s="1" t="s">
        <v>152</v>
      </c>
      <c r="B141" s="13">
        <v>45698</v>
      </c>
      <c r="C141" s="1" t="s">
        <v>263</v>
      </c>
      <c r="D141" s="1">
        <v>1024516605</v>
      </c>
      <c r="E141" s="1" t="s">
        <v>410</v>
      </c>
      <c r="F141" s="1" t="s">
        <v>519</v>
      </c>
      <c r="G141" s="1" t="s">
        <v>522</v>
      </c>
      <c r="H141" s="1" t="s">
        <v>665</v>
      </c>
      <c r="I141" s="13">
        <v>45699</v>
      </c>
      <c r="J141" s="13">
        <v>45910</v>
      </c>
      <c r="K141" s="2" t="s">
        <v>911</v>
      </c>
      <c r="L141" s="4">
        <f>VLOOKUP(A141,'[1]CB-0012'!$F$10:$AG$1048576,28,FALSE)</f>
        <v>16663500</v>
      </c>
      <c r="M141" s="4">
        <f>VLOOKUP(A141,[2]Sheet1!$I$1:$AO$945,33,FALSE)</f>
        <v>3967500</v>
      </c>
      <c r="N141" s="6">
        <f t="shared" si="2"/>
        <v>0.23809523809523808</v>
      </c>
    </row>
    <row r="142" spans="1:14" x14ac:dyDescent="0.2">
      <c r="A142" s="1" t="s">
        <v>153</v>
      </c>
      <c r="B142" s="13">
        <v>45695</v>
      </c>
      <c r="C142" s="1" t="s">
        <v>263</v>
      </c>
      <c r="D142" s="1">
        <v>1013647960</v>
      </c>
      <c r="E142" s="1" t="s">
        <v>411</v>
      </c>
      <c r="F142" s="1" t="s">
        <v>520</v>
      </c>
      <c r="G142" s="1" t="s">
        <v>522</v>
      </c>
      <c r="H142" s="1" t="s">
        <v>666</v>
      </c>
      <c r="I142" s="13">
        <v>45698</v>
      </c>
      <c r="J142" s="13">
        <v>45919</v>
      </c>
      <c r="K142" s="2" t="s">
        <v>912</v>
      </c>
      <c r="L142" s="4">
        <f>VLOOKUP(A142,'[1]CB-0012'!$F$10:$AG$1048576,28,FALSE)</f>
        <v>35200000</v>
      </c>
      <c r="M142" s="4">
        <f>VLOOKUP(A142,[2]Sheet1!$I$1:$AO$945,33,FALSE)</f>
        <v>3360000</v>
      </c>
      <c r="N142" s="6">
        <f t="shared" si="2"/>
        <v>9.5454545454545459E-2</v>
      </c>
    </row>
    <row r="143" spans="1:14" x14ac:dyDescent="0.2">
      <c r="A143" s="1" t="s">
        <v>154</v>
      </c>
      <c r="B143" s="13">
        <v>45695</v>
      </c>
      <c r="C143" s="1" t="s">
        <v>263</v>
      </c>
      <c r="D143" s="1">
        <v>52429254</v>
      </c>
      <c r="E143" s="1" t="s">
        <v>412</v>
      </c>
      <c r="F143" s="1" t="s">
        <v>519</v>
      </c>
      <c r="G143" s="1" t="s">
        <v>522</v>
      </c>
      <c r="H143" s="1" t="s">
        <v>667</v>
      </c>
      <c r="I143" s="13">
        <v>45699</v>
      </c>
      <c r="J143" s="13">
        <v>45956</v>
      </c>
      <c r="K143" s="2" t="s">
        <v>913</v>
      </c>
      <c r="L143" s="4">
        <f>VLOOKUP(A143,'[1]CB-0012'!$F$10:$AG$1048576,28,FALSE)</f>
        <v>84810000</v>
      </c>
      <c r="M143" s="4">
        <f>VLOOKUP(A143,[2]Sheet1!$I$1:$AO$945,33,FALSE)</f>
        <v>6600000</v>
      </c>
      <c r="N143" s="6">
        <f t="shared" si="2"/>
        <v>7.7821011673151752E-2</v>
      </c>
    </row>
    <row r="144" spans="1:14" x14ac:dyDescent="0.2">
      <c r="A144" s="1" t="s">
        <v>155</v>
      </c>
      <c r="B144" s="13">
        <v>45698</v>
      </c>
      <c r="C144" s="1" t="s">
        <v>263</v>
      </c>
      <c r="D144" s="1">
        <v>98669394</v>
      </c>
      <c r="E144" s="1" t="s">
        <v>413</v>
      </c>
      <c r="F144" s="1" t="s">
        <v>520</v>
      </c>
      <c r="G144" s="1" t="s">
        <v>522</v>
      </c>
      <c r="H144" s="1" t="s">
        <v>668</v>
      </c>
      <c r="I144" s="13">
        <v>45699</v>
      </c>
      <c r="J144" s="13">
        <v>45970</v>
      </c>
      <c r="K144" s="2" t="s">
        <v>913</v>
      </c>
      <c r="L144" s="4">
        <f>VLOOKUP(A144,'[1]CB-0012'!$F$10:$AG$1048576,28,FALSE)</f>
        <v>153090000</v>
      </c>
      <c r="M144" s="4">
        <f>VLOOKUP(A144,[2]Sheet1!$I$1:$AO$945,33,FALSE)</f>
        <v>11340000</v>
      </c>
      <c r="N144" s="6">
        <f t="shared" si="2"/>
        <v>7.407407407407407E-2</v>
      </c>
    </row>
    <row r="145" spans="1:14" x14ac:dyDescent="0.2">
      <c r="A145" s="1" t="s">
        <v>156</v>
      </c>
      <c r="B145" s="13">
        <v>45695</v>
      </c>
      <c r="C145" s="1" t="s">
        <v>264</v>
      </c>
      <c r="D145" s="1">
        <v>800199453</v>
      </c>
      <c r="E145" s="1" t="s">
        <v>414</v>
      </c>
      <c r="F145" s="1" t="s">
        <v>521</v>
      </c>
      <c r="G145" s="1" t="s">
        <v>522</v>
      </c>
      <c r="H145" s="1" t="s">
        <v>669</v>
      </c>
      <c r="I145" s="13">
        <v>45706</v>
      </c>
      <c r="J145" s="13">
        <v>45794</v>
      </c>
      <c r="K145" s="2" t="s">
        <v>1004</v>
      </c>
      <c r="L145" s="4">
        <f>VLOOKUP(A145,'[1]CB-0012'!$F$10:$AG$1048576,28,FALSE)</f>
        <v>10280680</v>
      </c>
      <c r="M145" s="4">
        <f>VLOOKUP(A145,[2]Sheet1!$I$1:$AO$945,33,FALSE)</f>
        <v>817265</v>
      </c>
      <c r="N145" s="6">
        <f t="shared" si="2"/>
        <v>7.9495227942120564E-2</v>
      </c>
    </row>
    <row r="146" spans="1:14" x14ac:dyDescent="0.2">
      <c r="A146" s="1" t="s">
        <v>157</v>
      </c>
      <c r="B146" s="13">
        <v>45695</v>
      </c>
      <c r="C146" s="1" t="s">
        <v>263</v>
      </c>
      <c r="D146" s="1">
        <v>79746246</v>
      </c>
      <c r="E146" s="1" t="s">
        <v>415</v>
      </c>
      <c r="F146" s="1" t="s">
        <v>520</v>
      </c>
      <c r="G146" s="1" t="s">
        <v>522</v>
      </c>
      <c r="H146" s="1" t="s">
        <v>670</v>
      </c>
      <c r="I146" s="13">
        <v>45698</v>
      </c>
      <c r="J146" s="13">
        <v>45926</v>
      </c>
      <c r="K146" s="2" t="s">
        <v>1005</v>
      </c>
      <c r="L146" s="4">
        <f>VLOOKUP(A146,'[1]CB-0012'!$F$10:$AG$1048576,28,FALSE)</f>
        <v>43130000</v>
      </c>
      <c r="M146" s="4">
        <f>VLOOKUP(A146,[2]Sheet1!$I$1:$AO$945,33,FALSE)</f>
        <v>9690000</v>
      </c>
      <c r="N146" s="6">
        <f t="shared" si="2"/>
        <v>0.22466960352422907</v>
      </c>
    </row>
    <row r="147" spans="1:14" ht="16" x14ac:dyDescent="0.2">
      <c r="A147" s="1" t="s">
        <v>158</v>
      </c>
      <c r="B147" s="13">
        <v>45700</v>
      </c>
      <c r="C147" s="1" t="s">
        <v>263</v>
      </c>
      <c r="D147" s="1">
        <v>1012396318</v>
      </c>
      <c r="E147" s="1" t="s">
        <v>416</v>
      </c>
      <c r="F147" s="1" t="s">
        <v>520</v>
      </c>
      <c r="G147" s="1" t="s">
        <v>522</v>
      </c>
      <c r="H147" s="1" t="s">
        <v>671</v>
      </c>
      <c r="I147" s="13">
        <v>45700</v>
      </c>
      <c r="J147" s="13">
        <v>45941</v>
      </c>
      <c r="K147" s="3" t="s">
        <v>1012</v>
      </c>
      <c r="L147" s="4">
        <f>VLOOKUP(A147,'[1]CB-0012'!$F$10:$AG$1048576,28,FALSE)</f>
        <v>52000000</v>
      </c>
      <c r="M147" s="4">
        <f>VLOOKUP(A147,[2]Sheet1!$I$1:$AO$945,33,FALSE)</f>
        <v>4116667</v>
      </c>
      <c r="N147" s="6">
        <f t="shared" si="2"/>
        <v>7.9166673076923072E-2</v>
      </c>
    </row>
    <row r="148" spans="1:14" x14ac:dyDescent="0.2">
      <c r="A148" s="1" t="s">
        <v>159</v>
      </c>
      <c r="B148" s="13">
        <v>45698</v>
      </c>
      <c r="C148" s="1" t="s">
        <v>263</v>
      </c>
      <c r="D148" s="1">
        <v>52983482</v>
      </c>
      <c r="E148" s="1" t="s">
        <v>417</v>
      </c>
      <c r="F148" s="1" t="s">
        <v>519</v>
      </c>
      <c r="G148" s="1" t="s">
        <v>522</v>
      </c>
      <c r="H148" s="1" t="s">
        <v>672</v>
      </c>
      <c r="I148" s="13">
        <v>45698</v>
      </c>
      <c r="J148" s="13">
        <v>45918</v>
      </c>
      <c r="K148" s="2" t="s">
        <v>914</v>
      </c>
      <c r="L148" s="4">
        <f>VLOOKUP(A148,'[1]CB-0012'!$F$10:$AG$1048576,28,FALSE)</f>
        <v>22700000</v>
      </c>
      <c r="M148" s="4">
        <f>VLOOKUP(A148,[2]Sheet1!$I$1:$AO$945,33,FALSE)</f>
        <v>5000000</v>
      </c>
      <c r="N148" s="6">
        <f t="shared" si="2"/>
        <v>0.22026431718061673</v>
      </c>
    </row>
    <row r="149" spans="1:14" x14ac:dyDescent="0.2">
      <c r="A149" s="1" t="s">
        <v>160</v>
      </c>
      <c r="B149" s="13">
        <v>45698</v>
      </c>
      <c r="C149" s="1" t="s">
        <v>264</v>
      </c>
      <c r="D149" s="1">
        <v>900577495</v>
      </c>
      <c r="E149" s="1" t="s">
        <v>418</v>
      </c>
      <c r="F149" s="1" t="s">
        <v>521</v>
      </c>
      <c r="G149" s="1" t="s">
        <v>522</v>
      </c>
      <c r="H149" s="1" t="s">
        <v>673</v>
      </c>
      <c r="I149" s="13">
        <v>45702</v>
      </c>
      <c r="J149" s="13">
        <v>45770</v>
      </c>
      <c r="K149" s="2" t="s">
        <v>915</v>
      </c>
      <c r="L149" s="4">
        <f>VLOOKUP(A149,'[1]CB-0012'!$F$10:$AG$1048576,28,FALSE)</f>
        <v>541330494</v>
      </c>
      <c r="M149" s="4">
        <f>VLOOKUP(A149,[2]Sheet1!$I$1:$AO$945,33,FALSE)</f>
        <v>57070189</v>
      </c>
      <c r="N149" s="6">
        <f t="shared" si="2"/>
        <v>0.10542577895122236</v>
      </c>
    </row>
    <row r="150" spans="1:14" x14ac:dyDescent="0.2">
      <c r="A150" s="1" t="s">
        <v>161</v>
      </c>
      <c r="B150" s="13">
        <v>45699</v>
      </c>
      <c r="C150" s="1" t="s">
        <v>263</v>
      </c>
      <c r="D150" s="1">
        <v>1000021148</v>
      </c>
      <c r="E150" s="1" t="s">
        <v>419</v>
      </c>
      <c r="F150" s="1" t="s">
        <v>519</v>
      </c>
      <c r="G150" s="1" t="s">
        <v>522</v>
      </c>
      <c r="H150" s="1" t="s">
        <v>674</v>
      </c>
      <c r="I150" s="13">
        <v>45700</v>
      </c>
      <c r="J150" s="13">
        <v>45984</v>
      </c>
      <c r="K150" s="2" t="s">
        <v>916</v>
      </c>
      <c r="L150" s="4">
        <f>VLOOKUP(A150,'[1]CB-0012'!$F$10:$AG$1048576,28,FALSE)</f>
        <v>38437000</v>
      </c>
      <c r="M150" s="4">
        <f>VLOOKUP(A150,[2]Sheet1!$I$1:$AO$945,33,FALSE)</f>
        <v>6517000</v>
      </c>
      <c r="N150" s="6">
        <f t="shared" si="2"/>
        <v>0.16955017301038061</v>
      </c>
    </row>
    <row r="151" spans="1:14" x14ac:dyDescent="0.2">
      <c r="A151" s="1" t="s">
        <v>162</v>
      </c>
      <c r="B151" s="13">
        <v>45699</v>
      </c>
      <c r="C151" s="1" t="s">
        <v>263</v>
      </c>
      <c r="D151" s="1">
        <v>1010173086</v>
      </c>
      <c r="E151" s="1" t="s">
        <v>420</v>
      </c>
      <c r="F151" s="1" t="s">
        <v>520</v>
      </c>
      <c r="G151" s="1" t="s">
        <v>522</v>
      </c>
      <c r="H151" s="1" t="s">
        <v>675</v>
      </c>
      <c r="I151" s="13">
        <v>45700</v>
      </c>
      <c r="J151" s="13">
        <v>45936</v>
      </c>
      <c r="K151" s="2" t="s">
        <v>917</v>
      </c>
      <c r="L151" s="4">
        <f>VLOOKUP(A151,'[1]CB-0012'!$F$10:$AG$1048576,28,FALSE)</f>
        <v>68880001</v>
      </c>
      <c r="M151" s="4">
        <f>VLOOKUP(A151,[2]Sheet1!$I$1:$AO$945,33,FALSE)</f>
        <v>5320000</v>
      </c>
      <c r="N151" s="6">
        <f t="shared" si="2"/>
        <v>7.7235771236414466E-2</v>
      </c>
    </row>
    <row r="152" spans="1:14" x14ac:dyDescent="0.2">
      <c r="A152" s="1" t="s">
        <v>163</v>
      </c>
      <c r="B152" s="13">
        <v>45699</v>
      </c>
      <c r="C152" s="1" t="s">
        <v>263</v>
      </c>
      <c r="D152" s="1">
        <v>1026269012</v>
      </c>
      <c r="E152" s="1" t="s">
        <v>421</v>
      </c>
      <c r="F152" s="1" t="s">
        <v>519</v>
      </c>
      <c r="G152" s="1" t="s">
        <v>522</v>
      </c>
      <c r="H152" s="1" t="s">
        <v>676</v>
      </c>
      <c r="I152" s="13">
        <v>45700</v>
      </c>
      <c r="J152" s="13">
        <v>45984</v>
      </c>
      <c r="K152" s="2" t="s">
        <v>918</v>
      </c>
      <c r="L152" s="4">
        <f>VLOOKUP(A152,'[1]CB-0012'!$F$10:$AG$1048576,28,FALSE)</f>
        <v>53253000</v>
      </c>
      <c r="M152" s="4">
        <f>VLOOKUP(A152,[2]Sheet1!$I$1:$AO$945,33,FALSE)</f>
        <v>3477000</v>
      </c>
      <c r="N152" s="6">
        <f t="shared" si="2"/>
        <v>6.5292096219931275E-2</v>
      </c>
    </row>
    <row r="153" spans="1:14" x14ac:dyDescent="0.2">
      <c r="A153" s="1" t="s">
        <v>164</v>
      </c>
      <c r="B153" s="13">
        <v>45699</v>
      </c>
      <c r="C153" s="1" t="s">
        <v>263</v>
      </c>
      <c r="D153" s="1">
        <v>1098672367</v>
      </c>
      <c r="E153" s="1" t="s">
        <v>422</v>
      </c>
      <c r="F153" s="1" t="s">
        <v>520</v>
      </c>
      <c r="G153" s="1" t="s">
        <v>522</v>
      </c>
      <c r="H153" s="1" t="s">
        <v>677</v>
      </c>
      <c r="I153" s="13">
        <v>45700</v>
      </c>
      <c r="J153" s="13">
        <v>45966</v>
      </c>
      <c r="K153" s="2" t="s">
        <v>919</v>
      </c>
      <c r="L153" s="4">
        <f>VLOOKUP(A153,'[1]CB-0012'!$F$10:$AG$1048576,28,FALSE)</f>
        <v>70490000</v>
      </c>
      <c r="M153" s="4">
        <f>VLOOKUP(A153,[2]Sheet1!$I$1:$AO$945,33,FALSE)</f>
        <v>13034000</v>
      </c>
      <c r="N153" s="6">
        <f t="shared" si="2"/>
        <v>0.18490566037735848</v>
      </c>
    </row>
    <row r="154" spans="1:14" x14ac:dyDescent="0.2">
      <c r="A154" s="1" t="s">
        <v>165</v>
      </c>
      <c r="B154" s="13">
        <v>45699</v>
      </c>
      <c r="C154" s="1" t="s">
        <v>263</v>
      </c>
      <c r="D154" s="1">
        <v>1023900695</v>
      </c>
      <c r="E154" s="1" t="s">
        <v>423</v>
      </c>
      <c r="F154" s="1" t="s">
        <v>520</v>
      </c>
      <c r="G154" s="1" t="s">
        <v>522</v>
      </c>
      <c r="H154" s="1" t="s">
        <v>678</v>
      </c>
      <c r="I154" s="13">
        <v>45700</v>
      </c>
      <c r="J154" s="13">
        <v>45862</v>
      </c>
      <c r="K154" s="2" t="s">
        <v>920</v>
      </c>
      <c r="L154" s="4">
        <f>VLOOKUP(A154,'[1]CB-0012'!$F$10:$AG$1048576,28,FALSE)</f>
        <v>31293000</v>
      </c>
      <c r="M154" s="4">
        <f>VLOOKUP(A154,[2]Sheet1!$I$1:$AO$945,33,FALSE)</f>
        <v>8967000</v>
      </c>
      <c r="N154" s="6">
        <f t="shared" si="2"/>
        <v>0.28654970760233917</v>
      </c>
    </row>
    <row r="155" spans="1:14" x14ac:dyDescent="0.2">
      <c r="A155" s="1" t="s">
        <v>166</v>
      </c>
      <c r="B155" s="13">
        <v>45699</v>
      </c>
      <c r="C155" s="1" t="s">
        <v>265</v>
      </c>
      <c r="D155" s="1">
        <v>52199615</v>
      </c>
      <c r="E155" s="1" t="s">
        <v>424</v>
      </c>
      <c r="F155" s="1" t="s">
        <v>519</v>
      </c>
      <c r="G155" s="1" t="s">
        <v>522</v>
      </c>
      <c r="H155" s="1" t="s">
        <v>679</v>
      </c>
      <c r="I155" s="13">
        <v>45700</v>
      </c>
      <c r="J155" s="13">
        <v>45952</v>
      </c>
      <c r="K155" s="2" t="s">
        <v>921</v>
      </c>
      <c r="L155" s="4">
        <f>VLOOKUP(A155,'[1]CB-0012'!$F$10:$AG$1048576,28,FALSE)</f>
        <v>208980000</v>
      </c>
      <c r="M155" s="4">
        <f>VLOOKUP(A155,[2]Sheet1!$I$1:$AO$945,33,FALSE)</f>
        <v>15390000</v>
      </c>
      <c r="N155" s="6">
        <f t="shared" si="2"/>
        <v>7.3643410852713184E-2</v>
      </c>
    </row>
    <row r="156" spans="1:14" x14ac:dyDescent="0.2">
      <c r="A156" s="1" t="s">
        <v>167</v>
      </c>
      <c r="B156" s="13">
        <v>45699</v>
      </c>
      <c r="C156" s="1" t="s">
        <v>263</v>
      </c>
      <c r="D156" s="1">
        <v>52704252</v>
      </c>
      <c r="E156" s="1" t="s">
        <v>425</v>
      </c>
      <c r="F156" s="1" t="s">
        <v>519</v>
      </c>
      <c r="G156" s="1" t="s">
        <v>522</v>
      </c>
      <c r="H156" s="1" t="s">
        <v>680</v>
      </c>
      <c r="I156" s="13">
        <v>45700</v>
      </c>
      <c r="J156" s="13">
        <v>45932</v>
      </c>
      <c r="K156" s="2" t="s">
        <v>922</v>
      </c>
      <c r="L156" s="4">
        <f>VLOOKUP(A156,'[1]CB-0012'!$F$10:$AG$1048576,28,FALSE)</f>
        <v>55916630</v>
      </c>
      <c r="M156" s="4">
        <f>VLOOKUP(A156,[2]Sheet1!$I$1:$AO$945,33,FALSE)</f>
        <v>5809520</v>
      </c>
      <c r="N156" s="6">
        <f t="shared" si="2"/>
        <v>0.1038961038961039</v>
      </c>
    </row>
    <row r="157" spans="1:14" x14ac:dyDescent="0.2">
      <c r="A157" s="1" t="s">
        <v>168</v>
      </c>
      <c r="B157" s="13">
        <v>45699</v>
      </c>
      <c r="C157" s="1" t="s">
        <v>263</v>
      </c>
      <c r="D157" s="1">
        <v>1014273240</v>
      </c>
      <c r="E157" s="1" t="s">
        <v>426</v>
      </c>
      <c r="F157" s="1" t="s">
        <v>520</v>
      </c>
      <c r="G157" s="1" t="s">
        <v>522</v>
      </c>
      <c r="H157" s="1" t="s">
        <v>681</v>
      </c>
      <c r="I157" s="13">
        <v>45700</v>
      </c>
      <c r="J157" s="13">
        <v>45862</v>
      </c>
      <c r="K157" s="2" t="s">
        <v>923</v>
      </c>
      <c r="L157" s="4">
        <f>VLOOKUP(A157,'[1]CB-0012'!$F$10:$AG$1048576,28,FALSE)</f>
        <v>36936000</v>
      </c>
      <c r="M157" s="4">
        <f>VLOOKUP(A157,[2]Sheet1!$I$1:$AO$945,33,FALSE)</f>
        <v>4104000</v>
      </c>
      <c r="N157" s="6">
        <f t="shared" si="2"/>
        <v>0.1111111111111111</v>
      </c>
    </row>
    <row r="158" spans="1:14" x14ac:dyDescent="0.2">
      <c r="A158" s="1" t="s">
        <v>169</v>
      </c>
      <c r="B158" s="13">
        <v>45699</v>
      </c>
      <c r="C158" s="1" t="s">
        <v>263</v>
      </c>
      <c r="D158" s="1">
        <v>1022414739</v>
      </c>
      <c r="E158" s="1" t="s">
        <v>427</v>
      </c>
      <c r="F158" s="1" t="s">
        <v>520</v>
      </c>
      <c r="G158" s="1" t="s">
        <v>522</v>
      </c>
      <c r="H158" s="1" t="s">
        <v>682</v>
      </c>
      <c r="I158" s="13">
        <v>45705</v>
      </c>
      <c r="J158" s="13">
        <v>45989</v>
      </c>
      <c r="K158" s="2" t="s">
        <v>923</v>
      </c>
      <c r="L158" s="4">
        <f>VLOOKUP(A158,'[1]CB-0012'!$F$10:$AG$1048576,28,FALSE)</f>
        <v>53253000</v>
      </c>
      <c r="M158" s="4">
        <f>VLOOKUP(A158,[2]Sheet1!$I$1:$AO$945,33,FALSE)</f>
        <v>2562000</v>
      </c>
      <c r="N158" s="6">
        <f t="shared" si="2"/>
        <v>4.8109965635738834E-2</v>
      </c>
    </row>
    <row r="159" spans="1:14" x14ac:dyDescent="0.2">
      <c r="A159" s="1" t="s">
        <v>170</v>
      </c>
      <c r="B159" s="13">
        <v>45699</v>
      </c>
      <c r="C159" s="1" t="s">
        <v>263</v>
      </c>
      <c r="D159" s="1">
        <v>1033714271</v>
      </c>
      <c r="E159" s="1" t="s">
        <v>428</v>
      </c>
      <c r="F159" s="1" t="s">
        <v>519</v>
      </c>
      <c r="G159" s="1" t="s">
        <v>522</v>
      </c>
      <c r="H159" s="1" t="s">
        <v>683</v>
      </c>
      <c r="I159" s="13">
        <v>45700</v>
      </c>
      <c r="J159" s="13">
        <v>45854</v>
      </c>
      <c r="K159" s="2" t="s">
        <v>924</v>
      </c>
      <c r="L159" s="4">
        <f>VLOOKUP(A159,'[1]CB-0012'!$F$10:$AG$1048576,28,FALSE)</f>
        <v>34200000</v>
      </c>
      <c r="M159" s="4">
        <f>VLOOKUP(A159,[2]Sheet1!$I$1:$AO$945,33,FALSE)</f>
        <v>9800000</v>
      </c>
      <c r="N159" s="6">
        <f t="shared" si="2"/>
        <v>0.28654970760233917</v>
      </c>
    </row>
    <row r="160" spans="1:14" x14ac:dyDescent="0.2">
      <c r="A160" s="1" t="s">
        <v>171</v>
      </c>
      <c r="B160" s="13">
        <v>45699</v>
      </c>
      <c r="C160" s="1" t="s">
        <v>263</v>
      </c>
      <c r="D160" s="1">
        <v>1016095170</v>
      </c>
      <c r="E160" s="1" t="s">
        <v>429</v>
      </c>
      <c r="F160" s="1" t="s">
        <v>519</v>
      </c>
      <c r="G160" s="1" t="s">
        <v>522</v>
      </c>
      <c r="H160" s="1" t="s">
        <v>684</v>
      </c>
      <c r="I160" s="13">
        <v>45700</v>
      </c>
      <c r="J160" s="13">
        <v>45919</v>
      </c>
      <c r="K160" s="2" t="s">
        <v>925</v>
      </c>
      <c r="L160" s="4">
        <f>VLOOKUP(A160,'[1]CB-0012'!$F$10:$AG$1048576,28,FALSE)</f>
        <v>23400000</v>
      </c>
      <c r="M160" s="4">
        <f>VLOOKUP(A160,[2]Sheet1!$I$1:$AO$945,33,FALSE)</f>
        <v>4900000</v>
      </c>
      <c r="N160" s="6">
        <f t="shared" si="2"/>
        <v>0.20940170940170941</v>
      </c>
    </row>
    <row r="161" spans="1:14" x14ac:dyDescent="0.2">
      <c r="A161" s="1" t="s">
        <v>172</v>
      </c>
      <c r="B161" s="13">
        <v>45700</v>
      </c>
      <c r="C161" s="1" t="s">
        <v>263</v>
      </c>
      <c r="D161" s="1">
        <v>52916322</v>
      </c>
      <c r="E161" s="1" t="s">
        <v>430</v>
      </c>
      <c r="F161" s="1" t="s">
        <v>519</v>
      </c>
      <c r="G161" s="1" t="s">
        <v>522</v>
      </c>
      <c r="H161" s="1" t="s">
        <v>685</v>
      </c>
      <c r="I161" s="13">
        <v>45700</v>
      </c>
      <c r="J161" s="13">
        <v>45972</v>
      </c>
      <c r="K161" s="2" t="s">
        <v>926</v>
      </c>
      <c r="L161" s="4">
        <f>VLOOKUP(A161,'[1]CB-0012'!$F$10:$AG$1048576,28,FALSE)</f>
        <v>62613369</v>
      </c>
      <c r="M161" s="4">
        <f>VLOOKUP(A161,[2]Sheet1!$I$1:$AO$945,33,FALSE)</f>
        <v>11363167</v>
      </c>
      <c r="N161" s="6">
        <f t="shared" si="2"/>
        <v>0.18148148201384914</v>
      </c>
    </row>
    <row r="162" spans="1:14" x14ac:dyDescent="0.2">
      <c r="A162" s="1" t="s">
        <v>173</v>
      </c>
      <c r="B162" s="13">
        <v>45699</v>
      </c>
      <c r="C162" s="1" t="s">
        <v>263</v>
      </c>
      <c r="D162" s="1">
        <v>1000159017</v>
      </c>
      <c r="E162" s="1" t="s">
        <v>431</v>
      </c>
      <c r="F162" s="1" t="s">
        <v>520</v>
      </c>
      <c r="G162" s="1" t="s">
        <v>522</v>
      </c>
      <c r="H162" s="1" t="s">
        <v>686</v>
      </c>
      <c r="I162" s="13">
        <v>45701</v>
      </c>
      <c r="J162" s="13">
        <v>45936</v>
      </c>
      <c r="K162" s="2" t="s">
        <v>927</v>
      </c>
      <c r="L162" s="4">
        <f>VLOOKUP(A162,'[1]CB-0012'!$F$10:$AG$1048576,28,FALSE)</f>
        <v>20201200</v>
      </c>
      <c r="M162" s="4">
        <f>VLOOKUP(A162,[2]Sheet1!$I$1:$AO$945,33,FALSE)</f>
        <v>1553920</v>
      </c>
      <c r="N162" s="6">
        <f t="shared" si="2"/>
        <v>7.6922163039819413E-2</v>
      </c>
    </row>
    <row r="163" spans="1:14" x14ac:dyDescent="0.2">
      <c r="A163" s="1" t="s">
        <v>174</v>
      </c>
      <c r="B163" s="13">
        <v>45699</v>
      </c>
      <c r="C163" s="1" t="s">
        <v>263</v>
      </c>
      <c r="D163" s="1">
        <v>1014204213</v>
      </c>
      <c r="E163" s="1" t="s">
        <v>432</v>
      </c>
      <c r="F163" s="1" t="s">
        <v>519</v>
      </c>
      <c r="G163" s="1" t="s">
        <v>522</v>
      </c>
      <c r="H163" s="1" t="s">
        <v>687</v>
      </c>
      <c r="I163" s="13">
        <v>45700</v>
      </c>
      <c r="J163" s="13">
        <v>45935</v>
      </c>
      <c r="K163" s="2" t="s">
        <v>928</v>
      </c>
      <c r="L163" s="4">
        <f>VLOOKUP(A163,'[1]CB-0012'!$F$10:$AG$1048576,28,FALSE)</f>
        <v>23400000</v>
      </c>
      <c r="M163" s="4">
        <f>VLOOKUP(A163,[2]Sheet1!$I$1:$AO$945,33,FALSE)</f>
        <v>4900000</v>
      </c>
      <c r="N163" s="6">
        <f t="shared" si="2"/>
        <v>0.20940170940170941</v>
      </c>
    </row>
    <row r="164" spans="1:14" x14ac:dyDescent="0.2">
      <c r="A164" s="1" t="s">
        <v>175</v>
      </c>
      <c r="B164" s="13">
        <v>45699</v>
      </c>
      <c r="C164" s="1" t="s">
        <v>263</v>
      </c>
      <c r="D164" s="1">
        <v>1014290314</v>
      </c>
      <c r="E164" s="1" t="s">
        <v>433</v>
      </c>
      <c r="F164" s="1" t="s">
        <v>519</v>
      </c>
      <c r="G164" s="1" t="s">
        <v>522</v>
      </c>
      <c r="H164" s="1" t="s">
        <v>688</v>
      </c>
      <c r="I164" s="13">
        <v>45700</v>
      </c>
      <c r="J164" s="13">
        <v>45991</v>
      </c>
      <c r="K164" s="2" t="s">
        <v>929</v>
      </c>
      <c r="L164" s="4">
        <f>VLOOKUP(A164,'[1]CB-0012'!$F$10:$AG$1048576,28,FALSE)</f>
        <v>50343000</v>
      </c>
      <c r="M164" s="4">
        <f>VLOOKUP(A164,[2]Sheet1!$I$1:$AO$945,33,FALSE)</f>
        <v>3287000</v>
      </c>
      <c r="N164" s="6">
        <f t="shared" si="2"/>
        <v>6.5292096219931275E-2</v>
      </c>
    </row>
    <row r="165" spans="1:14" x14ac:dyDescent="0.2">
      <c r="A165" s="1" t="s">
        <v>176</v>
      </c>
      <c r="B165" s="13">
        <v>45700</v>
      </c>
      <c r="C165" s="1" t="s">
        <v>263</v>
      </c>
      <c r="D165" s="1">
        <v>52903084</v>
      </c>
      <c r="E165" s="1" t="s">
        <v>434</v>
      </c>
      <c r="F165" s="1" t="s">
        <v>519</v>
      </c>
      <c r="G165" s="1" t="s">
        <v>522</v>
      </c>
      <c r="H165" s="1" t="s">
        <v>689</v>
      </c>
      <c r="I165" s="13">
        <v>45705</v>
      </c>
      <c r="J165" s="13">
        <v>45930</v>
      </c>
      <c r="K165" s="2" t="s">
        <v>930</v>
      </c>
      <c r="L165" s="4">
        <f>VLOOKUP(A165,'[1]CB-0012'!$F$10:$AG$1048576,28,FALSE)</f>
        <v>65001141</v>
      </c>
      <c r="M165" s="4">
        <f>VLOOKUP(A165,[2]Sheet1!$I$1:$AO$945,33,FALSE)</f>
        <v>4062571</v>
      </c>
      <c r="N165" s="6">
        <f t="shared" si="2"/>
        <v>6.2499995192392084E-2</v>
      </c>
    </row>
    <row r="166" spans="1:14" x14ac:dyDescent="0.2">
      <c r="A166" s="1" t="s">
        <v>177</v>
      </c>
      <c r="B166" s="13">
        <v>45700</v>
      </c>
      <c r="C166" s="1" t="s">
        <v>263</v>
      </c>
      <c r="D166" s="1">
        <v>1030532600</v>
      </c>
      <c r="E166" s="1" t="s">
        <v>435</v>
      </c>
      <c r="F166" s="1" t="s">
        <v>519</v>
      </c>
      <c r="G166" s="1" t="s">
        <v>522</v>
      </c>
      <c r="H166" s="1" t="s">
        <v>690</v>
      </c>
      <c r="I166" s="13">
        <v>45705</v>
      </c>
      <c r="J166" s="13">
        <v>45930</v>
      </c>
      <c r="K166" s="2" t="s">
        <v>931</v>
      </c>
      <c r="L166" s="4">
        <f>VLOOKUP(A166,'[1]CB-0012'!$F$10:$AG$1048576,28,FALSE)</f>
        <v>53954880</v>
      </c>
      <c r="M166" s="4">
        <f>VLOOKUP(A166,[2]Sheet1!$I$1:$AO$945,33,FALSE)</f>
        <v>3372180</v>
      </c>
      <c r="N166" s="6">
        <f t="shared" si="2"/>
        <v>6.25E-2</v>
      </c>
    </row>
    <row r="167" spans="1:14" x14ac:dyDescent="0.2">
      <c r="A167" s="1" t="s">
        <v>178</v>
      </c>
      <c r="B167" s="13">
        <v>45705</v>
      </c>
      <c r="C167" s="1" t="s">
        <v>263</v>
      </c>
      <c r="D167" s="1">
        <v>79574102</v>
      </c>
      <c r="E167" s="1" t="s">
        <v>436</v>
      </c>
      <c r="F167" s="1" t="s">
        <v>520</v>
      </c>
      <c r="G167" s="1" t="s">
        <v>522</v>
      </c>
      <c r="H167" s="1" t="s">
        <v>691</v>
      </c>
      <c r="I167" s="13">
        <v>45705</v>
      </c>
      <c r="J167" s="13">
        <v>45854</v>
      </c>
      <c r="K167" s="2" t="s">
        <v>932</v>
      </c>
      <c r="L167" s="4">
        <f>VLOOKUP(A167,'[1]CB-0012'!$F$10:$AG$1048576,28,FALSE)</f>
        <v>11902500</v>
      </c>
      <c r="M167" s="4">
        <f>VLOOKUP(A167,[2]Sheet1!$I$1:$AO$945,33,FALSE)</f>
        <v>3491400</v>
      </c>
      <c r="N167" s="6">
        <f t="shared" si="2"/>
        <v>0.29333333333333333</v>
      </c>
    </row>
    <row r="168" spans="1:14" x14ac:dyDescent="0.2">
      <c r="A168" s="1" t="s">
        <v>179</v>
      </c>
      <c r="B168" s="13">
        <v>45701</v>
      </c>
      <c r="C168" s="1" t="s">
        <v>263</v>
      </c>
      <c r="D168" s="1">
        <v>53081512</v>
      </c>
      <c r="E168" s="1" t="s">
        <v>437</v>
      </c>
      <c r="F168" s="1" t="s">
        <v>519</v>
      </c>
      <c r="G168" s="1" t="s">
        <v>522</v>
      </c>
      <c r="H168" s="1" t="s">
        <v>692</v>
      </c>
      <c r="I168" s="13">
        <v>45702</v>
      </c>
      <c r="J168" s="13">
        <v>45913</v>
      </c>
      <c r="K168" s="2" t="s">
        <v>933</v>
      </c>
      <c r="L168" s="4">
        <f>VLOOKUP(A168,'[1]CB-0012'!$F$10:$AG$1048576,28,FALSE)</f>
        <v>41160000</v>
      </c>
      <c r="M168" s="4">
        <f>VLOOKUP(A168,[2]Sheet1!$I$1:$AO$945,33,FALSE)</f>
        <v>3332000</v>
      </c>
      <c r="N168" s="6">
        <f t="shared" si="2"/>
        <v>8.0952380952380956E-2</v>
      </c>
    </row>
    <row r="169" spans="1:14" x14ac:dyDescent="0.2">
      <c r="A169" s="1" t="s">
        <v>180</v>
      </c>
      <c r="B169" s="13">
        <v>45702</v>
      </c>
      <c r="C169" s="1" t="s">
        <v>263</v>
      </c>
      <c r="D169" s="1">
        <v>1023943303</v>
      </c>
      <c r="E169" s="1" t="s">
        <v>438</v>
      </c>
      <c r="F169" s="1" t="s">
        <v>519</v>
      </c>
      <c r="G169" s="1" t="s">
        <v>522</v>
      </c>
      <c r="H169" s="1" t="s">
        <v>693</v>
      </c>
      <c r="I169" s="13">
        <v>45705</v>
      </c>
      <c r="J169" s="13">
        <v>45977</v>
      </c>
      <c r="K169" s="2" t="s">
        <v>934</v>
      </c>
      <c r="L169" s="4">
        <f>VLOOKUP(A169,'[1]CB-0012'!$F$10:$AG$1048576,28,FALSE)</f>
        <v>44820000</v>
      </c>
      <c r="M169" s="4">
        <f>VLOOKUP(A169,[2]Sheet1!$I$1:$AO$945,33,FALSE)</f>
        <v>2324000</v>
      </c>
      <c r="N169" s="6">
        <f t="shared" si="2"/>
        <v>5.185185185185185E-2</v>
      </c>
    </row>
    <row r="170" spans="1:14" x14ac:dyDescent="0.2">
      <c r="A170" s="1" t="s">
        <v>181</v>
      </c>
      <c r="B170" s="13">
        <v>45701</v>
      </c>
      <c r="C170" s="1" t="s">
        <v>263</v>
      </c>
      <c r="D170" s="1">
        <v>1007645974</v>
      </c>
      <c r="E170" s="1" t="s">
        <v>439</v>
      </c>
      <c r="F170" s="1" t="s">
        <v>520</v>
      </c>
      <c r="G170" s="1" t="s">
        <v>522</v>
      </c>
      <c r="H170" s="1" t="s">
        <v>694</v>
      </c>
      <c r="I170" s="13">
        <v>45705</v>
      </c>
      <c r="J170" s="13">
        <v>45991</v>
      </c>
      <c r="K170" s="2" t="s">
        <v>935</v>
      </c>
      <c r="L170" s="4">
        <f>VLOOKUP(A170,'[1]CB-0012'!$F$10:$AG$1048576,28,FALSE)</f>
        <v>29536000</v>
      </c>
      <c r="M170" s="4">
        <f>VLOOKUP(A170,[2]Sheet1!$I$1:$AO$945,33,FALSE)</f>
        <v>1456000</v>
      </c>
      <c r="N170" s="6">
        <f t="shared" si="2"/>
        <v>4.9295774647887321E-2</v>
      </c>
    </row>
    <row r="171" spans="1:14" x14ac:dyDescent="0.2">
      <c r="A171" s="1" t="s">
        <v>182</v>
      </c>
      <c r="B171" s="13">
        <v>45701</v>
      </c>
      <c r="C171" s="1" t="s">
        <v>263</v>
      </c>
      <c r="D171" s="1">
        <v>19425814</v>
      </c>
      <c r="E171" s="1" t="s">
        <v>440</v>
      </c>
      <c r="F171" s="1" t="s">
        <v>520</v>
      </c>
      <c r="G171" s="1" t="s">
        <v>522</v>
      </c>
      <c r="H171" s="1" t="s">
        <v>695</v>
      </c>
      <c r="I171" s="13">
        <v>45705</v>
      </c>
      <c r="J171" s="13">
        <v>45916</v>
      </c>
      <c r="K171" s="2" t="s">
        <v>1013</v>
      </c>
      <c r="L171" s="4">
        <f>VLOOKUP(A171,'[1]CB-0012'!$F$10:$AG$1048576,28,FALSE)</f>
        <v>73500000</v>
      </c>
      <c r="M171" s="4">
        <f>VLOOKUP(A171,[2]Sheet1!$I$1:$AO$945,33,FALSE)</f>
        <v>0</v>
      </c>
      <c r="N171" s="6">
        <f t="shared" si="2"/>
        <v>0</v>
      </c>
    </row>
    <row r="172" spans="1:14" x14ac:dyDescent="0.2">
      <c r="A172" s="1" t="s">
        <v>183</v>
      </c>
      <c r="B172" s="13">
        <v>45702</v>
      </c>
      <c r="C172" s="1" t="s">
        <v>263</v>
      </c>
      <c r="D172" s="1">
        <v>80762779</v>
      </c>
      <c r="E172" s="1" t="s">
        <v>441</v>
      </c>
      <c r="F172" s="1" t="s">
        <v>520</v>
      </c>
      <c r="G172" s="1" t="s">
        <v>522</v>
      </c>
      <c r="H172" s="1" t="s">
        <v>696</v>
      </c>
      <c r="I172" s="13">
        <v>45705</v>
      </c>
      <c r="J172" s="13">
        <v>45916</v>
      </c>
      <c r="K172" s="2" t="s">
        <v>1006</v>
      </c>
      <c r="L172" s="4">
        <f>VLOOKUP(A172,'[1]CB-0012'!$F$10:$AG$1048576,28,FALSE)</f>
        <v>41160000</v>
      </c>
      <c r="M172" s="4">
        <f>VLOOKUP(A172,[2]Sheet1!$I$1:$AO$945,33,FALSE)</f>
        <v>0</v>
      </c>
      <c r="N172" s="6">
        <f t="shared" si="2"/>
        <v>0</v>
      </c>
    </row>
    <row r="173" spans="1:14" x14ac:dyDescent="0.2">
      <c r="A173" s="1" t="s">
        <v>184</v>
      </c>
      <c r="B173" s="13">
        <v>45701</v>
      </c>
      <c r="C173" s="1" t="s">
        <v>263</v>
      </c>
      <c r="D173" s="1">
        <v>1013681740</v>
      </c>
      <c r="E173" s="1" t="s">
        <v>442</v>
      </c>
      <c r="F173" s="1" t="s">
        <v>519</v>
      </c>
      <c r="G173" s="1" t="s">
        <v>522</v>
      </c>
      <c r="H173" s="1" t="s">
        <v>697</v>
      </c>
      <c r="I173" s="13">
        <v>45705</v>
      </c>
      <c r="J173" s="13">
        <v>45916</v>
      </c>
      <c r="K173" s="2" t="s">
        <v>936</v>
      </c>
      <c r="L173" s="4">
        <f>VLOOKUP(A173,'[1]CB-0012'!$F$10:$AG$1048576,28,FALSE)</f>
        <v>34860000</v>
      </c>
      <c r="M173" s="4">
        <f>VLOOKUP(A173,[2]Sheet1!$I$1:$AO$945,33,FALSE)</f>
        <v>2324000</v>
      </c>
      <c r="N173" s="6">
        <f t="shared" si="2"/>
        <v>6.6666666666666666E-2</v>
      </c>
    </row>
    <row r="174" spans="1:14" x14ac:dyDescent="0.2">
      <c r="A174" s="1" t="s">
        <v>185</v>
      </c>
      <c r="B174" s="13">
        <v>45702</v>
      </c>
      <c r="C174" s="1" t="s">
        <v>263</v>
      </c>
      <c r="D174" s="1">
        <v>1019102808</v>
      </c>
      <c r="E174" s="1" t="s">
        <v>443</v>
      </c>
      <c r="F174" s="1" t="s">
        <v>520</v>
      </c>
      <c r="G174" s="1" t="s">
        <v>522</v>
      </c>
      <c r="H174" s="1" t="s">
        <v>698</v>
      </c>
      <c r="I174" s="13">
        <v>45706</v>
      </c>
      <c r="J174" s="13">
        <v>45933</v>
      </c>
      <c r="K174" s="2" t="s">
        <v>937</v>
      </c>
      <c r="L174" s="4">
        <f>VLOOKUP(A174,'[1]CB-0012'!$F$10:$AG$1048576,28,FALSE)</f>
        <v>43130000</v>
      </c>
      <c r="M174" s="4">
        <f>VLOOKUP(A174,[2]Sheet1!$I$1:$AO$945,33,FALSE)</f>
        <v>8360000</v>
      </c>
      <c r="N174" s="6">
        <f t="shared" si="2"/>
        <v>0.19383259911894274</v>
      </c>
    </row>
    <row r="175" spans="1:14" x14ac:dyDescent="0.2">
      <c r="A175" s="1" t="s">
        <v>186</v>
      </c>
      <c r="B175" s="13">
        <v>45702</v>
      </c>
      <c r="C175" s="1" t="s">
        <v>263</v>
      </c>
      <c r="D175" s="1">
        <v>1020748517</v>
      </c>
      <c r="E175" s="1" t="s">
        <v>444</v>
      </c>
      <c r="F175" s="1" t="s">
        <v>520</v>
      </c>
      <c r="G175" s="1" t="s">
        <v>522</v>
      </c>
      <c r="H175" s="1" t="s">
        <v>699</v>
      </c>
      <c r="I175" s="13">
        <v>45706</v>
      </c>
      <c r="J175" s="13">
        <v>45978</v>
      </c>
      <c r="K175" s="2" t="s">
        <v>938</v>
      </c>
      <c r="L175" s="4">
        <f>VLOOKUP(A175,'[1]CB-0012'!$F$10:$AG$1048576,28,FALSE)</f>
        <v>71820000</v>
      </c>
      <c r="M175" s="4">
        <f>VLOOKUP(A175,[2]Sheet1!$I$1:$AO$945,33,FALSE)</f>
        <v>3458000</v>
      </c>
      <c r="N175" s="6">
        <f t="shared" si="2"/>
        <v>4.8148148148148148E-2</v>
      </c>
    </row>
    <row r="176" spans="1:14" x14ac:dyDescent="0.2">
      <c r="A176" s="1" t="s">
        <v>187</v>
      </c>
      <c r="B176" s="13">
        <v>45702</v>
      </c>
      <c r="C176" s="1" t="s">
        <v>263</v>
      </c>
      <c r="D176" s="1">
        <v>1018450062</v>
      </c>
      <c r="E176" s="1" t="s">
        <v>445</v>
      </c>
      <c r="F176" s="1" t="s">
        <v>519</v>
      </c>
      <c r="G176" s="1" t="s">
        <v>522</v>
      </c>
      <c r="H176" s="1" t="s">
        <v>700</v>
      </c>
      <c r="I176" s="13">
        <v>45705</v>
      </c>
      <c r="J176" s="13">
        <v>45911</v>
      </c>
      <c r="K176" s="2" t="s">
        <v>939</v>
      </c>
      <c r="L176" s="4">
        <f>VLOOKUP(A176,'[1]CB-0012'!$F$10:$AG$1048576,28,FALSE)</f>
        <v>59487652</v>
      </c>
      <c r="M176" s="4">
        <f>VLOOKUP(A176,[2]Sheet1!$I$1:$AO$945,33,FALSE)</f>
        <v>4062571</v>
      </c>
      <c r="N176" s="6">
        <f t="shared" si="2"/>
        <v>6.8292676940754027E-2</v>
      </c>
    </row>
    <row r="177" spans="1:14" x14ac:dyDescent="0.2">
      <c r="A177" s="1" t="s">
        <v>188</v>
      </c>
      <c r="B177" s="13">
        <v>45702</v>
      </c>
      <c r="C177" s="1" t="s">
        <v>263</v>
      </c>
      <c r="D177" s="1">
        <v>1024541688</v>
      </c>
      <c r="E177" s="1" t="s">
        <v>446</v>
      </c>
      <c r="F177" s="1" t="s">
        <v>519</v>
      </c>
      <c r="G177" s="1" t="s">
        <v>522</v>
      </c>
      <c r="H177" s="1" t="s">
        <v>701</v>
      </c>
      <c r="I177" s="13">
        <v>45702</v>
      </c>
      <c r="J177" s="13">
        <v>45913</v>
      </c>
      <c r="K177" s="2" t="s">
        <v>940</v>
      </c>
      <c r="L177" s="4">
        <f>VLOOKUP(A177,'[1]CB-0012'!$F$10:$AG$1048576,28,FALSE)</f>
        <v>41160000</v>
      </c>
      <c r="M177" s="4">
        <f>VLOOKUP(A177,[2]Sheet1!$I$1:$AO$945,33,FALSE)</f>
        <v>8624000</v>
      </c>
      <c r="N177" s="6">
        <f t="shared" si="2"/>
        <v>0.20952380952380953</v>
      </c>
    </row>
    <row r="178" spans="1:14" x14ac:dyDescent="0.2">
      <c r="A178" s="1" t="s">
        <v>189</v>
      </c>
      <c r="B178" s="13">
        <v>45702</v>
      </c>
      <c r="C178" s="1" t="s">
        <v>263</v>
      </c>
      <c r="D178" s="1">
        <v>1010236662</v>
      </c>
      <c r="E178" s="1" t="s">
        <v>447</v>
      </c>
      <c r="F178" s="1" t="s">
        <v>520</v>
      </c>
      <c r="G178" s="1" t="s">
        <v>522</v>
      </c>
      <c r="H178" s="1" t="s">
        <v>702</v>
      </c>
      <c r="I178" s="13">
        <v>45705</v>
      </c>
      <c r="J178" s="13">
        <v>45930</v>
      </c>
      <c r="K178" s="2" t="s">
        <v>941</v>
      </c>
      <c r="L178" s="4">
        <f>VLOOKUP(A178,'[1]CB-0012'!$F$10:$AG$1048576,28,FALSE)</f>
        <v>41066667</v>
      </c>
      <c r="M178" s="4">
        <f>VLOOKUP(A178,[2]Sheet1!$I$1:$AO$945,33,FALSE)</f>
        <v>2566667</v>
      </c>
      <c r="N178" s="6">
        <f t="shared" si="2"/>
        <v>6.2500007609577857E-2</v>
      </c>
    </row>
    <row r="179" spans="1:14" x14ac:dyDescent="0.2">
      <c r="A179" s="1" t="s">
        <v>190</v>
      </c>
      <c r="B179" s="13">
        <v>45705</v>
      </c>
      <c r="C179" s="1" t="s">
        <v>263</v>
      </c>
      <c r="D179" s="1">
        <v>79938506</v>
      </c>
      <c r="E179" s="1" t="s">
        <v>448</v>
      </c>
      <c r="F179" s="1" t="s">
        <v>520</v>
      </c>
      <c r="G179" s="1" t="s">
        <v>522</v>
      </c>
      <c r="H179" s="1" t="s">
        <v>703</v>
      </c>
      <c r="I179" s="13">
        <v>45706</v>
      </c>
      <c r="J179" s="13">
        <v>45926</v>
      </c>
      <c r="K179" s="2" t="s">
        <v>942</v>
      </c>
      <c r="L179" s="4">
        <f>VLOOKUP(A179,'[1]CB-0012'!$F$10:$AG$1048576,28,FALSE)</f>
        <v>41800000</v>
      </c>
      <c r="M179" s="4">
        <f>VLOOKUP(A179,[2]Sheet1!$I$1:$AO$945,33,FALSE)</f>
        <v>2470000</v>
      </c>
      <c r="N179" s="6">
        <f t="shared" si="2"/>
        <v>5.909090909090909E-2</v>
      </c>
    </row>
    <row r="180" spans="1:14" x14ac:dyDescent="0.2">
      <c r="A180" s="1" t="s">
        <v>191</v>
      </c>
      <c r="B180" s="13">
        <v>45702</v>
      </c>
      <c r="C180" s="1" t="s">
        <v>263</v>
      </c>
      <c r="D180" s="1">
        <v>52445547</v>
      </c>
      <c r="E180" s="1" t="s">
        <v>449</v>
      </c>
      <c r="F180" s="1" t="s">
        <v>519</v>
      </c>
      <c r="G180" s="1" t="s">
        <v>522</v>
      </c>
      <c r="H180" s="1" t="s">
        <v>704</v>
      </c>
      <c r="I180" s="13">
        <v>45705</v>
      </c>
      <c r="J180" s="13">
        <v>45991</v>
      </c>
      <c r="K180" s="2" t="s">
        <v>1014</v>
      </c>
      <c r="L180" s="4">
        <f>VLOOKUP(A180,'[1]CB-0012'!$F$10:$AG$1048576,28,FALSE)</f>
        <v>94572000</v>
      </c>
      <c r="M180" s="4">
        <f>VLOOKUP(A180,[2]Sheet1!$I$1:$AO$945,33,FALSE)</f>
        <v>4662000</v>
      </c>
      <c r="N180" s="6">
        <f t="shared" si="2"/>
        <v>4.9295774647887321E-2</v>
      </c>
    </row>
    <row r="181" spans="1:14" x14ac:dyDescent="0.2">
      <c r="A181" s="1" t="s">
        <v>192</v>
      </c>
      <c r="B181" s="13">
        <v>45705</v>
      </c>
      <c r="C181" s="1" t="s">
        <v>263</v>
      </c>
      <c r="D181" s="1">
        <v>80031209</v>
      </c>
      <c r="E181" s="1" t="s">
        <v>450</v>
      </c>
      <c r="F181" s="1" t="s">
        <v>520</v>
      </c>
      <c r="G181" s="1" t="s">
        <v>522</v>
      </c>
      <c r="H181" s="1" t="s">
        <v>705</v>
      </c>
      <c r="I181" s="13">
        <v>45706</v>
      </c>
      <c r="J181" s="13">
        <v>45933</v>
      </c>
      <c r="K181" s="2" t="s">
        <v>943</v>
      </c>
      <c r="L181" s="4">
        <f>VLOOKUP(A181,'[1]CB-0012'!$F$10:$AG$1048576,28,FALSE)</f>
        <v>64241000</v>
      </c>
      <c r="M181" s="4">
        <f>VLOOKUP(A181,[2]Sheet1!$I$1:$AO$945,33,FALSE)</f>
        <v>3679000</v>
      </c>
      <c r="N181" s="6">
        <f t="shared" si="2"/>
        <v>5.7268722466960353E-2</v>
      </c>
    </row>
    <row r="182" spans="1:14" x14ac:dyDescent="0.2">
      <c r="A182" s="1" t="s">
        <v>193</v>
      </c>
      <c r="B182" s="13">
        <v>45705</v>
      </c>
      <c r="C182" s="1" t="s">
        <v>263</v>
      </c>
      <c r="D182" s="1">
        <v>1013639871</v>
      </c>
      <c r="E182" s="1" t="s">
        <v>451</v>
      </c>
      <c r="F182" s="1" t="s">
        <v>520</v>
      </c>
      <c r="G182" s="1" t="s">
        <v>522</v>
      </c>
      <c r="H182" s="1" t="s">
        <v>706</v>
      </c>
      <c r="I182" s="13">
        <v>45702</v>
      </c>
      <c r="J182" s="13">
        <v>45991</v>
      </c>
      <c r="K182" s="2" t="s">
        <v>944</v>
      </c>
      <c r="L182" s="4">
        <f>VLOOKUP(A182,'[1]CB-0012'!$F$10:$AG$1048576,28,FALSE)</f>
        <v>47144000</v>
      </c>
      <c r="M182" s="4">
        <f>VLOOKUP(A182,[2]Sheet1!$I$1:$AO$945,33,FALSE)</f>
        <v>7304000</v>
      </c>
      <c r="N182" s="6">
        <f t="shared" si="2"/>
        <v>0.15492957746478872</v>
      </c>
    </row>
    <row r="183" spans="1:14" x14ac:dyDescent="0.2">
      <c r="A183" s="1" t="s">
        <v>194</v>
      </c>
      <c r="B183" s="13">
        <v>45705</v>
      </c>
      <c r="C183" s="1" t="s">
        <v>263</v>
      </c>
      <c r="D183" s="1">
        <v>52264292</v>
      </c>
      <c r="E183" s="1" t="s">
        <v>452</v>
      </c>
      <c r="F183" s="1" t="s">
        <v>519</v>
      </c>
      <c r="G183" s="1" t="s">
        <v>522</v>
      </c>
      <c r="H183" s="1" t="s">
        <v>707</v>
      </c>
      <c r="I183" s="13">
        <v>45705</v>
      </c>
      <c r="J183" s="13">
        <v>45930</v>
      </c>
      <c r="K183" s="2" t="s">
        <v>1015</v>
      </c>
      <c r="L183" s="4">
        <f>VLOOKUP(A183,'[1]CB-0012'!$F$10:$AG$1048576,28,FALSE)</f>
        <v>65001141</v>
      </c>
      <c r="M183" s="4">
        <f>VLOOKUP(A183,[2]Sheet1!$I$1:$AO$945,33,FALSE)</f>
        <v>4062571</v>
      </c>
      <c r="N183" s="6">
        <f t="shared" si="2"/>
        <v>6.2499995192392084E-2</v>
      </c>
    </row>
    <row r="184" spans="1:14" x14ac:dyDescent="0.2">
      <c r="A184" s="1" t="s">
        <v>195</v>
      </c>
      <c r="B184" s="13">
        <v>45705</v>
      </c>
      <c r="C184" s="1" t="s">
        <v>263</v>
      </c>
      <c r="D184" s="1">
        <v>1016026111</v>
      </c>
      <c r="E184" s="1" t="s">
        <v>453</v>
      </c>
      <c r="F184" s="1" t="s">
        <v>520</v>
      </c>
      <c r="G184" s="1" t="s">
        <v>522</v>
      </c>
      <c r="H184" s="1" t="s">
        <v>708</v>
      </c>
      <c r="I184" s="13">
        <v>45705</v>
      </c>
      <c r="J184" s="13">
        <v>45926</v>
      </c>
      <c r="K184" s="2" t="s">
        <v>945</v>
      </c>
      <c r="L184" s="4">
        <f>VLOOKUP(A184,'[1]CB-0012'!$F$10:$AG$1048576,28,FALSE)</f>
        <v>31460000</v>
      </c>
      <c r="M184" s="4">
        <f>VLOOKUP(A184,[2]Sheet1!$I$1:$AO$945,33,FALSE)</f>
        <v>2002000</v>
      </c>
      <c r="N184" s="6">
        <f t="shared" si="2"/>
        <v>6.363636363636363E-2</v>
      </c>
    </row>
    <row r="185" spans="1:14" x14ac:dyDescent="0.2">
      <c r="A185" s="1" t="s">
        <v>196</v>
      </c>
      <c r="B185" s="13">
        <v>45705</v>
      </c>
      <c r="C185" s="1" t="s">
        <v>263</v>
      </c>
      <c r="D185" s="1">
        <v>80156033</v>
      </c>
      <c r="E185" s="1" t="s">
        <v>454</v>
      </c>
      <c r="F185" s="1" t="s">
        <v>520</v>
      </c>
      <c r="G185" s="1" t="s">
        <v>522</v>
      </c>
      <c r="H185" s="1" t="s">
        <v>709</v>
      </c>
      <c r="I185" s="13">
        <v>45705</v>
      </c>
      <c r="J185" s="13">
        <v>45930</v>
      </c>
      <c r="K185" s="2" t="s">
        <v>946</v>
      </c>
      <c r="L185" s="4">
        <f>VLOOKUP(A185,'[1]CB-0012'!$F$10:$AG$1048576,28,FALSE)</f>
        <v>79336335</v>
      </c>
      <c r="M185" s="4">
        <f>VLOOKUP(A185,[2]Sheet1!$I$1:$AO$945,33,FALSE)</f>
        <v>4958521</v>
      </c>
      <c r="N185" s="6">
        <f t="shared" si="2"/>
        <v>6.2500000787785323E-2</v>
      </c>
    </row>
    <row r="186" spans="1:14" x14ac:dyDescent="0.2">
      <c r="A186" s="1" t="s">
        <v>197</v>
      </c>
      <c r="B186" s="13">
        <v>45705</v>
      </c>
      <c r="C186" s="1" t="s">
        <v>263</v>
      </c>
      <c r="D186" s="1">
        <v>63534618</v>
      </c>
      <c r="E186" s="1" t="s">
        <v>455</v>
      </c>
      <c r="F186" s="1" t="s">
        <v>519</v>
      </c>
      <c r="G186" s="1" t="s">
        <v>522</v>
      </c>
      <c r="H186" s="1" t="s">
        <v>710</v>
      </c>
      <c r="I186" s="13">
        <v>45705</v>
      </c>
      <c r="J186" s="13">
        <v>45930</v>
      </c>
      <c r="K186" s="2" t="s">
        <v>947</v>
      </c>
      <c r="L186" s="4">
        <f>VLOOKUP(A186,'[1]CB-0012'!$F$10:$AG$1048576,28,FALSE)</f>
        <v>65001141</v>
      </c>
      <c r="M186" s="4">
        <f>VLOOKUP(A186,[2]Sheet1!$I$1:$AO$945,33,FALSE)</f>
        <v>4062571</v>
      </c>
      <c r="N186" s="6">
        <f t="shared" si="2"/>
        <v>6.2499995192392084E-2</v>
      </c>
    </row>
    <row r="187" spans="1:14" x14ac:dyDescent="0.2">
      <c r="A187" s="1" t="s">
        <v>198</v>
      </c>
      <c r="B187" s="13">
        <v>45705</v>
      </c>
      <c r="C187" s="1" t="s">
        <v>263</v>
      </c>
      <c r="D187" s="1">
        <v>1032395296</v>
      </c>
      <c r="E187" s="1" t="s">
        <v>456</v>
      </c>
      <c r="F187" s="1" t="s">
        <v>519</v>
      </c>
      <c r="G187" s="1" t="s">
        <v>522</v>
      </c>
      <c r="H187" s="1" t="s">
        <v>711</v>
      </c>
      <c r="I187" s="13">
        <v>45706</v>
      </c>
      <c r="J187" s="13">
        <v>45930</v>
      </c>
      <c r="K187" s="2" t="s">
        <v>948</v>
      </c>
      <c r="L187" s="4">
        <f>VLOOKUP(A187,'[1]CB-0012'!$F$10:$AG$1048576,28,FALSE)</f>
        <v>65001141</v>
      </c>
      <c r="M187" s="4">
        <f>VLOOKUP(A187,[2]Sheet1!$I$1:$AO$945,33,FALSE)</f>
        <v>3772388</v>
      </c>
      <c r="N187" s="6">
        <f t="shared" si="2"/>
        <v>5.8035719711443216E-2</v>
      </c>
    </row>
    <row r="188" spans="1:14" x14ac:dyDescent="0.2">
      <c r="A188" s="1" t="s">
        <v>199</v>
      </c>
      <c r="B188" s="13">
        <v>45705</v>
      </c>
      <c r="C188" s="1" t="s">
        <v>263</v>
      </c>
      <c r="D188" s="1">
        <v>1013617849</v>
      </c>
      <c r="E188" s="1" t="s">
        <v>457</v>
      </c>
      <c r="F188" s="1" t="s">
        <v>520</v>
      </c>
      <c r="G188" s="1" t="s">
        <v>522</v>
      </c>
      <c r="H188" s="1" t="s">
        <v>712</v>
      </c>
      <c r="I188" s="13">
        <v>45706</v>
      </c>
      <c r="J188" s="13">
        <v>45933</v>
      </c>
      <c r="K188" s="2" t="s">
        <v>949</v>
      </c>
      <c r="L188" s="4">
        <f>VLOOKUP(A188,'[1]CB-0012'!$F$10:$AG$1048576,28,FALSE)</f>
        <v>43130000</v>
      </c>
      <c r="M188" s="4">
        <f>VLOOKUP(A188,[2]Sheet1!$I$1:$AO$945,33,FALSE)</f>
        <v>2470000</v>
      </c>
      <c r="N188" s="6">
        <f t="shared" si="2"/>
        <v>5.7268722466960353E-2</v>
      </c>
    </row>
    <row r="189" spans="1:14" x14ac:dyDescent="0.2">
      <c r="A189" s="1" t="s">
        <v>200</v>
      </c>
      <c r="B189" s="13">
        <v>45705</v>
      </c>
      <c r="C189" s="1" t="s">
        <v>263</v>
      </c>
      <c r="D189" s="1">
        <v>9399924</v>
      </c>
      <c r="E189" s="1" t="s">
        <v>458</v>
      </c>
      <c r="F189" s="1" t="s">
        <v>520</v>
      </c>
      <c r="G189" s="1" t="s">
        <v>522</v>
      </c>
      <c r="H189" s="1" t="s">
        <v>713</v>
      </c>
      <c r="I189" s="13">
        <v>45706</v>
      </c>
      <c r="J189" s="13">
        <v>45927</v>
      </c>
      <c r="K189" s="2" t="s">
        <v>950</v>
      </c>
      <c r="L189" s="4">
        <f>VLOOKUP(A189,'[1]CB-0012'!$F$10:$AG$1048576,28,FALSE)</f>
        <v>51700000</v>
      </c>
      <c r="M189" s="4">
        <f>VLOOKUP(A189,[2]Sheet1!$I$1:$AO$945,33,FALSE)</f>
        <v>3055000</v>
      </c>
      <c r="N189" s="6">
        <f t="shared" si="2"/>
        <v>5.909090909090909E-2</v>
      </c>
    </row>
    <row r="190" spans="1:14" x14ac:dyDescent="0.2">
      <c r="A190" s="1" t="s">
        <v>201</v>
      </c>
      <c r="B190" s="13">
        <v>45705</v>
      </c>
      <c r="C190" s="1" t="s">
        <v>263</v>
      </c>
      <c r="D190" s="1">
        <v>1033740886</v>
      </c>
      <c r="E190" s="1" t="s">
        <v>459</v>
      </c>
      <c r="F190" s="1" t="s">
        <v>519</v>
      </c>
      <c r="G190" s="1" t="s">
        <v>522</v>
      </c>
      <c r="H190" s="1" t="s">
        <v>714</v>
      </c>
      <c r="I190" s="13">
        <v>45706</v>
      </c>
      <c r="J190" s="13">
        <v>45990</v>
      </c>
      <c r="K190" s="2" t="s">
        <v>951</v>
      </c>
      <c r="L190" s="4">
        <f>VLOOKUP(A190,'[1]CB-0012'!$F$10:$AG$1048576,28,FALSE)</f>
        <v>37506000</v>
      </c>
      <c r="M190" s="4">
        <f>VLOOKUP(A190,[2]Sheet1!$I$1:$AO$945,33,FALSE)</f>
        <v>5719000</v>
      </c>
      <c r="N190" s="6">
        <f t="shared" si="2"/>
        <v>0.1524822695035461</v>
      </c>
    </row>
    <row r="191" spans="1:14" x14ac:dyDescent="0.2">
      <c r="A191" s="1" t="s">
        <v>202</v>
      </c>
      <c r="B191" s="13">
        <v>45706</v>
      </c>
      <c r="C191" s="1" t="s">
        <v>263</v>
      </c>
      <c r="D191" s="1">
        <v>1012356255</v>
      </c>
      <c r="E191" s="1" t="s">
        <v>460</v>
      </c>
      <c r="F191" s="1" t="s">
        <v>520</v>
      </c>
      <c r="G191" s="1" t="s">
        <v>522</v>
      </c>
      <c r="H191" s="1" t="s">
        <v>715</v>
      </c>
      <c r="I191" s="13">
        <v>45707</v>
      </c>
      <c r="J191" s="13">
        <v>45991</v>
      </c>
      <c r="K191" s="2" t="s">
        <v>952</v>
      </c>
      <c r="L191" s="4">
        <f>VLOOKUP(A191,'[1]CB-0012'!$F$10:$AG$1048576,28,FALSE)</f>
        <v>68769000</v>
      </c>
      <c r="M191" s="4">
        <f>VLOOKUP(A191,[2]Sheet1!$I$1:$AO$945,33,FALSE)</f>
        <v>2916000</v>
      </c>
      <c r="N191" s="6">
        <f t="shared" si="2"/>
        <v>4.2402826855123678E-2</v>
      </c>
    </row>
    <row r="192" spans="1:14" x14ac:dyDescent="0.2">
      <c r="A192" s="1" t="s">
        <v>203</v>
      </c>
      <c r="B192" s="13">
        <v>45706</v>
      </c>
      <c r="C192" s="1" t="s">
        <v>263</v>
      </c>
      <c r="D192" s="1">
        <v>1020779761</v>
      </c>
      <c r="E192" s="1" t="s">
        <v>461</v>
      </c>
      <c r="F192" s="1" t="s">
        <v>519</v>
      </c>
      <c r="G192" s="1" t="s">
        <v>522</v>
      </c>
      <c r="H192" s="1" t="s">
        <v>716</v>
      </c>
      <c r="I192" s="13">
        <v>45708</v>
      </c>
      <c r="J192" s="13">
        <v>45991</v>
      </c>
      <c r="K192" s="2" t="s">
        <v>953</v>
      </c>
      <c r="L192" s="4">
        <f>VLOOKUP(A192,'[1]CB-0012'!$F$10:$AG$1048576,28,FALSE)</f>
        <v>30504000</v>
      </c>
      <c r="M192" s="4">
        <f>VLOOKUP(A192,[2]Sheet1!$I$1:$AO$945,33,FALSE)</f>
        <v>7626000</v>
      </c>
      <c r="N192" s="6">
        <f t="shared" si="2"/>
        <v>0.25</v>
      </c>
    </row>
    <row r="193" spans="1:14" x14ac:dyDescent="0.2">
      <c r="A193" s="1" t="s">
        <v>204</v>
      </c>
      <c r="B193" s="13">
        <v>45706</v>
      </c>
      <c r="C193" s="1" t="s">
        <v>263</v>
      </c>
      <c r="D193" s="1">
        <v>1013649810</v>
      </c>
      <c r="E193" s="1" t="s">
        <v>462</v>
      </c>
      <c r="F193" s="1" t="s">
        <v>520</v>
      </c>
      <c r="G193" s="1" t="s">
        <v>522</v>
      </c>
      <c r="H193" s="1" t="s">
        <v>717</v>
      </c>
      <c r="I193" s="13">
        <v>45707</v>
      </c>
      <c r="J193" s="13">
        <v>45869</v>
      </c>
      <c r="K193" s="2" t="s">
        <v>1016</v>
      </c>
      <c r="L193" s="4">
        <f>VLOOKUP(A193,'[1]CB-0012'!$F$10:$AG$1048576,28,FALSE)</f>
        <v>23940000</v>
      </c>
      <c r="M193" s="4">
        <f>VLOOKUP(A193,[2]Sheet1!$I$1:$AO$945,33,FALSE)</f>
        <v>5586000</v>
      </c>
      <c r="N193" s="6">
        <f t="shared" si="2"/>
        <v>0.23333333333333334</v>
      </c>
    </row>
    <row r="194" spans="1:14" x14ac:dyDescent="0.2">
      <c r="A194" s="1" t="s">
        <v>205</v>
      </c>
      <c r="B194" s="13">
        <v>45706</v>
      </c>
      <c r="C194" s="1" t="s">
        <v>263</v>
      </c>
      <c r="D194" s="1">
        <v>80001331</v>
      </c>
      <c r="E194" s="1" t="s">
        <v>463</v>
      </c>
      <c r="F194" s="1" t="s">
        <v>520</v>
      </c>
      <c r="G194" s="1" t="s">
        <v>522</v>
      </c>
      <c r="H194" s="1" t="s">
        <v>718</v>
      </c>
      <c r="I194" s="13">
        <v>45707</v>
      </c>
      <c r="J194" s="13">
        <v>45887</v>
      </c>
      <c r="K194" s="2" t="s">
        <v>953</v>
      </c>
      <c r="L194" s="4">
        <f>VLOOKUP(A194,'[1]CB-0012'!$F$10:$AG$1048576,28,FALSE)</f>
        <v>30000000</v>
      </c>
      <c r="M194" s="4">
        <f>VLOOKUP(A194,[2]Sheet1!$I$1:$AO$945,33,FALSE)</f>
        <v>10500000</v>
      </c>
      <c r="N194" s="6">
        <f t="shared" si="2"/>
        <v>0.35</v>
      </c>
    </row>
    <row r="195" spans="1:14" x14ac:dyDescent="0.2">
      <c r="A195" s="1" t="s">
        <v>206</v>
      </c>
      <c r="B195" s="13">
        <v>45708</v>
      </c>
      <c r="C195" s="1" t="s">
        <v>264</v>
      </c>
      <c r="D195" s="1">
        <v>900378086</v>
      </c>
      <c r="E195" s="1" t="s">
        <v>464</v>
      </c>
      <c r="F195" s="1" t="s">
        <v>521</v>
      </c>
      <c r="G195" s="1" t="s">
        <v>522</v>
      </c>
      <c r="H195" s="1" t="s">
        <v>719</v>
      </c>
      <c r="I195" s="13">
        <v>45709</v>
      </c>
      <c r="J195" s="13">
        <v>45828</v>
      </c>
      <c r="K195" s="2" t="s">
        <v>954</v>
      </c>
      <c r="L195" s="4">
        <f>VLOOKUP(A195,'[1]CB-0012'!$F$10:$AG$1048576,28,FALSE)</f>
        <v>110629750</v>
      </c>
      <c r="M195" s="4">
        <f>VLOOKUP(A195,[2]Sheet1!$I$1:$AO$945,33,FALSE)</f>
        <v>3352410</v>
      </c>
      <c r="N195" s="6">
        <f t="shared" ref="N195:N251" si="3">M195/L195</f>
        <v>3.0302970041964299E-2</v>
      </c>
    </row>
    <row r="196" spans="1:14" x14ac:dyDescent="0.2">
      <c r="A196" s="1" t="s">
        <v>207</v>
      </c>
      <c r="B196" s="13">
        <v>45707</v>
      </c>
      <c r="C196" s="1" t="s">
        <v>263</v>
      </c>
      <c r="D196" s="1">
        <v>38141462</v>
      </c>
      <c r="E196" s="1" t="s">
        <v>465</v>
      </c>
      <c r="F196" s="1" t="s">
        <v>519</v>
      </c>
      <c r="G196" s="1" t="s">
        <v>522</v>
      </c>
      <c r="H196" s="1" t="s">
        <v>720</v>
      </c>
      <c r="I196" s="13">
        <v>45707</v>
      </c>
      <c r="J196" s="13">
        <v>45856</v>
      </c>
      <c r="K196" s="2" t="s">
        <v>955</v>
      </c>
      <c r="L196" s="4">
        <f>VLOOKUP(A196,'[1]CB-0012'!$F$10:$AG$1048576,28,FALSE)</f>
        <v>17500000</v>
      </c>
      <c r="M196" s="4">
        <f>VLOOKUP(A196,[2]Sheet1!$I$1:$AO$945,33,FALSE)</f>
        <v>1400000</v>
      </c>
      <c r="N196" s="6">
        <f t="shared" si="3"/>
        <v>0.08</v>
      </c>
    </row>
    <row r="197" spans="1:14" x14ac:dyDescent="0.2">
      <c r="A197" s="1" t="s">
        <v>208</v>
      </c>
      <c r="B197" s="13">
        <v>45706</v>
      </c>
      <c r="C197" s="1" t="s">
        <v>263</v>
      </c>
      <c r="D197" s="1">
        <v>53119337</v>
      </c>
      <c r="E197" s="1" t="s">
        <v>466</v>
      </c>
      <c r="F197" s="1" t="s">
        <v>519</v>
      </c>
      <c r="G197" s="1" t="s">
        <v>522</v>
      </c>
      <c r="H197" s="1" t="s">
        <v>721</v>
      </c>
      <c r="I197" s="13">
        <v>45707</v>
      </c>
      <c r="J197" s="13">
        <v>45918</v>
      </c>
      <c r="K197" s="2" t="s">
        <v>956</v>
      </c>
      <c r="L197" s="4">
        <f>VLOOKUP(A197,'[1]CB-0012'!$F$10:$AG$1048576,28,FALSE)</f>
        <v>42000000</v>
      </c>
      <c r="M197" s="4">
        <f>VLOOKUP(A197,[2]Sheet1!$I$1:$AO$945,33,FALSE)</f>
        <v>2400000</v>
      </c>
      <c r="N197" s="6">
        <f t="shared" si="3"/>
        <v>5.7142857142857141E-2</v>
      </c>
    </row>
    <row r="198" spans="1:14" x14ac:dyDescent="0.2">
      <c r="A198" s="1" t="s">
        <v>209</v>
      </c>
      <c r="B198" s="13">
        <v>45708</v>
      </c>
      <c r="C198" s="1" t="s">
        <v>263</v>
      </c>
      <c r="D198" s="1">
        <v>1091678790</v>
      </c>
      <c r="E198" s="1" t="s">
        <v>467</v>
      </c>
      <c r="F198" s="1" t="s">
        <v>520</v>
      </c>
      <c r="G198" s="1" t="s">
        <v>522</v>
      </c>
      <c r="H198" s="1" t="s">
        <v>722</v>
      </c>
      <c r="I198" s="13">
        <v>45709</v>
      </c>
      <c r="J198" s="13">
        <v>45991</v>
      </c>
      <c r="K198" s="2" t="s">
        <v>957</v>
      </c>
      <c r="L198" s="4">
        <f>VLOOKUP(A198,'[1]CB-0012'!$F$10:$AG$1048576,28,FALSE)</f>
        <v>55272000</v>
      </c>
      <c r="M198" s="4">
        <f>VLOOKUP(A198,[2]Sheet1!$I$1:$AO$945,33,FALSE)</f>
        <v>2352000</v>
      </c>
      <c r="N198" s="6">
        <f t="shared" si="3"/>
        <v>4.2553191489361701E-2</v>
      </c>
    </row>
    <row r="199" spans="1:14" x14ac:dyDescent="0.2">
      <c r="A199" s="1" t="s">
        <v>210</v>
      </c>
      <c r="B199" s="13">
        <v>45708</v>
      </c>
      <c r="C199" s="1" t="s">
        <v>263</v>
      </c>
      <c r="D199" s="1">
        <v>1033798227</v>
      </c>
      <c r="E199" s="1" t="s">
        <v>468</v>
      </c>
      <c r="F199" s="1" t="s">
        <v>519</v>
      </c>
      <c r="G199" s="1" t="s">
        <v>522</v>
      </c>
      <c r="H199" s="1" t="s">
        <v>723</v>
      </c>
      <c r="I199" s="13">
        <v>45709</v>
      </c>
      <c r="J199" s="13">
        <v>45937</v>
      </c>
      <c r="K199" s="2" t="s">
        <v>958</v>
      </c>
      <c r="L199" s="4">
        <f>VLOOKUP(A199,'[1]CB-0012'!$F$10:$AG$1048576,28,FALSE)</f>
        <v>22700000</v>
      </c>
      <c r="M199" s="4">
        <f>VLOOKUP(A199,[2]Sheet1!$I$1:$AO$945,33,FALSE)</f>
        <v>4000000</v>
      </c>
      <c r="N199" s="6">
        <f t="shared" si="3"/>
        <v>0.1762114537444934</v>
      </c>
    </row>
    <row r="200" spans="1:14" x14ac:dyDescent="0.2">
      <c r="A200" s="1" t="s">
        <v>211</v>
      </c>
      <c r="B200" s="13">
        <v>45708</v>
      </c>
      <c r="C200" s="1" t="s">
        <v>263</v>
      </c>
      <c r="D200" s="1">
        <v>1030671006</v>
      </c>
      <c r="E200" s="1" t="s">
        <v>469</v>
      </c>
      <c r="F200" s="1" t="s">
        <v>520</v>
      </c>
      <c r="G200" s="1" t="s">
        <v>522</v>
      </c>
      <c r="H200" s="1" t="s">
        <v>724</v>
      </c>
      <c r="I200" s="13">
        <v>45707</v>
      </c>
      <c r="J200" s="13">
        <v>45948</v>
      </c>
      <c r="K200" s="2" t="s">
        <v>959</v>
      </c>
      <c r="L200" s="4">
        <f>VLOOKUP(A200,'[1]CB-0012'!$F$10:$AG$1048576,28,FALSE)</f>
        <v>27280000</v>
      </c>
      <c r="M200" s="4">
        <f>VLOOKUP(A200,[2]Sheet1!$I$1:$AO$945,33,FALSE)</f>
        <v>0</v>
      </c>
      <c r="N200" s="6">
        <f t="shared" si="3"/>
        <v>0</v>
      </c>
    </row>
    <row r="201" spans="1:14" x14ac:dyDescent="0.2">
      <c r="A201" s="1" t="s">
        <v>212</v>
      </c>
      <c r="B201" s="13">
        <v>45708</v>
      </c>
      <c r="C201" s="1" t="s">
        <v>263</v>
      </c>
      <c r="D201" s="1">
        <v>1022370815</v>
      </c>
      <c r="E201" s="1" t="s">
        <v>470</v>
      </c>
      <c r="F201" s="1" t="s">
        <v>520</v>
      </c>
      <c r="G201" s="1" t="s">
        <v>522</v>
      </c>
      <c r="H201" s="1" t="s">
        <v>725</v>
      </c>
      <c r="I201" s="13">
        <v>45707</v>
      </c>
      <c r="J201" s="13">
        <v>45826</v>
      </c>
      <c r="K201" s="2" t="s">
        <v>960</v>
      </c>
      <c r="L201" s="4">
        <f>VLOOKUP(A201,'[1]CB-0012'!$F$10:$AG$1048576,28,FALSE)</f>
        <v>21960000</v>
      </c>
      <c r="M201" s="4">
        <f>VLOOKUP(A201,[2]Sheet1!$I$1:$AO$945,33,FALSE)</f>
        <v>7503000</v>
      </c>
      <c r="N201" s="6">
        <f t="shared" si="3"/>
        <v>0.34166666666666667</v>
      </c>
    </row>
    <row r="202" spans="1:14" x14ac:dyDescent="0.2">
      <c r="A202" s="1" t="s">
        <v>213</v>
      </c>
      <c r="B202" s="13">
        <v>45708</v>
      </c>
      <c r="C202" s="1" t="s">
        <v>263</v>
      </c>
      <c r="D202" s="1">
        <v>67017484</v>
      </c>
      <c r="E202" s="1" t="s">
        <v>471</v>
      </c>
      <c r="F202" s="1" t="s">
        <v>519</v>
      </c>
      <c r="G202" s="1" t="s">
        <v>522</v>
      </c>
      <c r="H202" s="1" t="s">
        <v>726</v>
      </c>
      <c r="I202" s="13">
        <v>45709</v>
      </c>
      <c r="J202" s="13">
        <v>45807</v>
      </c>
      <c r="K202" s="2" t="s">
        <v>961</v>
      </c>
      <c r="L202" s="4">
        <f>VLOOKUP(A202,'[1]CB-0012'!$F$10:$AG$1048576,28,FALSE)</f>
        <v>31278690</v>
      </c>
      <c r="M202" s="4">
        <f>VLOOKUP(A202,[2]Sheet1!$I$1:$AO$945,33,FALSE)</f>
        <v>3096900</v>
      </c>
      <c r="N202" s="6">
        <f t="shared" si="3"/>
        <v>9.9009900990099015E-2</v>
      </c>
    </row>
    <row r="203" spans="1:14" x14ac:dyDescent="0.2">
      <c r="A203" s="1" t="s">
        <v>214</v>
      </c>
      <c r="B203" s="13">
        <v>45708</v>
      </c>
      <c r="C203" s="1" t="s">
        <v>263</v>
      </c>
      <c r="D203" s="1">
        <v>1032402733</v>
      </c>
      <c r="E203" s="1" t="s">
        <v>472</v>
      </c>
      <c r="F203" s="1" t="s">
        <v>520</v>
      </c>
      <c r="G203" s="1" t="s">
        <v>522</v>
      </c>
      <c r="H203" s="1" t="s">
        <v>727</v>
      </c>
      <c r="I203" s="13">
        <v>45708</v>
      </c>
      <c r="J203" s="13">
        <v>45807</v>
      </c>
      <c r="K203" s="2" t="s">
        <v>962</v>
      </c>
      <c r="L203" s="4">
        <f>VLOOKUP(A203,'[1]CB-0012'!$F$10:$AG$1048576,28,FALSE)</f>
        <v>17377050</v>
      </c>
      <c r="M203" s="4">
        <f>VLOOKUP(A203,[2]Sheet1!$I$1:$AO$945,33,FALSE)</f>
        <v>1892550</v>
      </c>
      <c r="N203" s="6">
        <f t="shared" si="3"/>
        <v>0.10891089108910891</v>
      </c>
    </row>
    <row r="204" spans="1:14" x14ac:dyDescent="0.2">
      <c r="A204" s="1" t="s">
        <v>215</v>
      </c>
      <c r="B204" s="13">
        <v>45708</v>
      </c>
      <c r="C204" s="1" t="s">
        <v>263</v>
      </c>
      <c r="D204" s="1">
        <v>79431586</v>
      </c>
      <c r="E204" s="1" t="s">
        <v>473</v>
      </c>
      <c r="F204" s="1" t="s">
        <v>520</v>
      </c>
      <c r="G204" s="1" t="s">
        <v>522</v>
      </c>
      <c r="H204" s="1" t="s">
        <v>728</v>
      </c>
      <c r="I204" s="13">
        <v>45709</v>
      </c>
      <c r="J204" s="13">
        <v>45920</v>
      </c>
      <c r="K204" s="2" t="s">
        <v>1017</v>
      </c>
      <c r="L204" s="4">
        <f>VLOOKUP(A204,'[1]CB-0012'!$F$10:$AG$1048576,28,FALSE)</f>
        <v>42000000</v>
      </c>
      <c r="M204" s="4">
        <f>VLOOKUP(A204,[2]Sheet1!$I$1:$AO$945,33,FALSE)</f>
        <v>2000000</v>
      </c>
      <c r="N204" s="6">
        <f t="shared" si="3"/>
        <v>4.7619047619047616E-2</v>
      </c>
    </row>
    <row r="205" spans="1:14" x14ac:dyDescent="0.2">
      <c r="A205" s="1" t="s">
        <v>216</v>
      </c>
      <c r="B205" s="13">
        <v>45708</v>
      </c>
      <c r="C205" s="1" t="s">
        <v>264</v>
      </c>
      <c r="D205" s="1">
        <v>800169519</v>
      </c>
      <c r="E205" s="1" t="s">
        <v>474</v>
      </c>
      <c r="F205" s="1" t="s">
        <v>521</v>
      </c>
      <c r="G205" s="1" t="s">
        <v>522</v>
      </c>
      <c r="H205" s="1" t="s">
        <v>729</v>
      </c>
      <c r="I205" s="13">
        <v>45715</v>
      </c>
      <c r="J205" s="13">
        <v>46022</v>
      </c>
      <c r="K205" s="2" t="s">
        <v>963</v>
      </c>
      <c r="L205" s="4">
        <f>VLOOKUP(A205,'[1]CB-0012'!$F$10:$AG$1048576,28,FALSE)</f>
        <v>11000000</v>
      </c>
      <c r="M205" s="4">
        <f>VLOOKUP(A205,[2]Sheet1!$I$1:$AO$945,33,FALSE)</f>
        <v>0</v>
      </c>
      <c r="N205" s="6">
        <f t="shared" si="3"/>
        <v>0</v>
      </c>
    </row>
    <row r="206" spans="1:14" x14ac:dyDescent="0.2">
      <c r="A206" s="1" t="s">
        <v>217</v>
      </c>
      <c r="B206" s="13">
        <v>45708</v>
      </c>
      <c r="C206" s="1" t="s">
        <v>265</v>
      </c>
      <c r="D206" s="1">
        <v>1026306926</v>
      </c>
      <c r="E206" s="1" t="s">
        <v>475</v>
      </c>
      <c r="F206" s="1" t="s">
        <v>519</v>
      </c>
      <c r="G206" s="1" t="s">
        <v>522</v>
      </c>
      <c r="H206" s="1" t="s">
        <v>730</v>
      </c>
      <c r="I206" s="13">
        <v>45709</v>
      </c>
      <c r="J206" s="13">
        <v>45797</v>
      </c>
      <c r="K206" s="2" t="s">
        <v>964</v>
      </c>
      <c r="L206" s="4">
        <f>VLOOKUP(A206,'[1]CB-0012'!$F$10:$AG$1048576,28,FALSE)</f>
        <v>12600000</v>
      </c>
      <c r="M206" s="4">
        <f>VLOOKUP(A206,[2]Sheet1!$I$1:$AO$945,33,FALSE)</f>
        <v>1400000</v>
      </c>
      <c r="N206" s="6">
        <f t="shared" si="3"/>
        <v>0.1111111111111111</v>
      </c>
    </row>
    <row r="207" spans="1:14" x14ac:dyDescent="0.2">
      <c r="A207" s="1" t="s">
        <v>218</v>
      </c>
      <c r="B207" s="13">
        <v>45708</v>
      </c>
      <c r="C207" s="1" t="s">
        <v>263</v>
      </c>
      <c r="D207" s="1">
        <v>52231558</v>
      </c>
      <c r="E207" s="1" t="s">
        <v>476</v>
      </c>
      <c r="F207" s="1" t="s">
        <v>519</v>
      </c>
      <c r="G207" s="1" t="s">
        <v>522</v>
      </c>
      <c r="H207" s="1" t="s">
        <v>731</v>
      </c>
      <c r="I207" s="13">
        <v>45712</v>
      </c>
      <c r="J207" s="13">
        <v>45930</v>
      </c>
      <c r="K207" s="2" t="s">
        <v>1018</v>
      </c>
      <c r="L207" s="4">
        <f>VLOOKUP(A207,'[1]CB-0012'!$F$10:$AG$1048576,28,FALSE)</f>
        <v>86439512</v>
      </c>
      <c r="M207" s="4">
        <f>VLOOKUP(A207,[2]Sheet1!$I$1:$AO$945,33,FALSE)</f>
        <v>0</v>
      </c>
      <c r="N207" s="6">
        <f t="shared" si="3"/>
        <v>0</v>
      </c>
    </row>
    <row r="208" spans="1:14" x14ac:dyDescent="0.2">
      <c r="A208" s="1" t="s">
        <v>219</v>
      </c>
      <c r="B208" s="13">
        <v>45712</v>
      </c>
      <c r="C208" s="1" t="s">
        <v>263</v>
      </c>
      <c r="D208" s="1">
        <v>1110536160</v>
      </c>
      <c r="E208" s="1" t="s">
        <v>477</v>
      </c>
      <c r="F208" s="1" t="s">
        <v>520</v>
      </c>
      <c r="G208" s="1" t="s">
        <v>522</v>
      </c>
      <c r="H208" s="1" t="s">
        <v>732</v>
      </c>
      <c r="I208" s="13">
        <v>45712</v>
      </c>
      <c r="J208" s="13">
        <v>45984</v>
      </c>
      <c r="K208" s="2" t="s">
        <v>965</v>
      </c>
      <c r="L208" s="4">
        <f>VLOOKUP(A208,'[1]CB-0012'!$F$10:$AG$1048576,28,FALSE)</f>
        <v>62613369</v>
      </c>
      <c r="M208" s="4">
        <f>VLOOKUP(A208,[2]Sheet1!$I$1:$AO$945,33,FALSE)</f>
        <v>8580351</v>
      </c>
      <c r="N208" s="6">
        <f t="shared" si="3"/>
        <v>0.13703704395781674</v>
      </c>
    </row>
    <row r="209" spans="1:14" x14ac:dyDescent="0.2">
      <c r="A209" s="1" t="s">
        <v>220</v>
      </c>
      <c r="B209" s="13">
        <v>45712</v>
      </c>
      <c r="C209" s="1" t="s">
        <v>263</v>
      </c>
      <c r="D209" s="1">
        <v>52989777</v>
      </c>
      <c r="E209" s="1" t="s">
        <v>478</v>
      </c>
      <c r="F209" s="1" t="s">
        <v>520</v>
      </c>
      <c r="G209" s="1" t="s">
        <v>522</v>
      </c>
      <c r="H209" s="1" t="s">
        <v>733</v>
      </c>
      <c r="I209" s="13">
        <v>45713</v>
      </c>
      <c r="J209" s="13">
        <v>45940</v>
      </c>
      <c r="K209" s="2" t="s">
        <v>966</v>
      </c>
      <c r="L209" s="4">
        <f>VLOOKUP(A209,'[1]CB-0012'!$F$10:$AG$1048576,28,FALSE)</f>
        <v>46600000</v>
      </c>
      <c r="M209" s="4">
        <f>VLOOKUP(A209,[2]Sheet1!$I$1:$AO$945,33,FALSE)</f>
        <v>1200000</v>
      </c>
      <c r="N209" s="6">
        <f t="shared" si="3"/>
        <v>2.575107296137339E-2</v>
      </c>
    </row>
    <row r="210" spans="1:14" x14ac:dyDescent="0.2">
      <c r="A210" s="1" t="s">
        <v>221</v>
      </c>
      <c r="B210" s="13">
        <v>45712</v>
      </c>
      <c r="C210" s="1" t="s">
        <v>264</v>
      </c>
      <c r="D210" s="1">
        <v>900868701</v>
      </c>
      <c r="E210" s="1" t="s">
        <v>479</v>
      </c>
      <c r="F210" s="1" t="s">
        <v>521</v>
      </c>
      <c r="G210" s="1" t="s">
        <v>522</v>
      </c>
      <c r="H210" s="1" t="s">
        <v>734</v>
      </c>
      <c r="I210" s="13">
        <v>45712</v>
      </c>
      <c r="J210" s="13">
        <v>46022</v>
      </c>
      <c r="K210" s="2" t="s">
        <v>967</v>
      </c>
      <c r="L210" s="4">
        <f>VLOOKUP(A210,'[1]CB-0012'!$F$10:$AG$1048576,28,FALSE)</f>
        <v>3097000</v>
      </c>
      <c r="M210" s="4">
        <f>VLOOKUP(A210,[2]Sheet1!$I$1:$AO$945,33,FALSE)</f>
        <v>0</v>
      </c>
      <c r="N210" s="6">
        <f t="shared" si="3"/>
        <v>0</v>
      </c>
    </row>
    <row r="211" spans="1:14" x14ac:dyDescent="0.2">
      <c r="A211" s="1" t="s">
        <v>222</v>
      </c>
      <c r="B211" s="13">
        <v>45714</v>
      </c>
      <c r="C211" s="1" t="s">
        <v>265</v>
      </c>
      <c r="D211" s="1">
        <v>51606488</v>
      </c>
      <c r="E211" s="1" t="s">
        <v>480</v>
      </c>
      <c r="F211" s="1" t="s">
        <v>519</v>
      </c>
      <c r="G211" s="1" t="s">
        <v>522</v>
      </c>
      <c r="H211" s="1" t="s">
        <v>735</v>
      </c>
      <c r="I211" s="13">
        <v>45716</v>
      </c>
      <c r="J211" s="13">
        <v>45918</v>
      </c>
      <c r="K211" s="2" t="s">
        <v>968</v>
      </c>
      <c r="L211" s="4">
        <f>VLOOKUP(A211,'[1]CB-0012'!$F$10:$AG$1048576,28,FALSE)</f>
        <v>40800000</v>
      </c>
      <c r="M211" s="4">
        <f>VLOOKUP(A211,[2]Sheet1!$I$1:$AO$945,33,FALSE)</f>
        <v>600000</v>
      </c>
      <c r="N211" s="6">
        <f t="shared" si="3"/>
        <v>1.4705882352941176E-2</v>
      </c>
    </row>
    <row r="212" spans="1:14" x14ac:dyDescent="0.2">
      <c r="A212" s="1" t="s">
        <v>223</v>
      </c>
      <c r="B212" s="13">
        <v>45715</v>
      </c>
      <c r="C212" s="1" t="s">
        <v>264</v>
      </c>
      <c r="D212" s="1">
        <v>901123425</v>
      </c>
      <c r="E212" s="1" t="s">
        <v>481</v>
      </c>
      <c r="F212" s="1" t="s">
        <v>521</v>
      </c>
      <c r="G212" s="1" t="s">
        <v>523</v>
      </c>
      <c r="H212" s="1" t="s">
        <v>736</v>
      </c>
      <c r="I212" s="13">
        <v>45720</v>
      </c>
      <c r="J212" s="13">
        <v>46022</v>
      </c>
      <c r="K212" s="2" t="s">
        <v>969</v>
      </c>
      <c r="L212" s="4">
        <f>VLOOKUP(A212,'[1]CB-0012'!$F$10:$AG$1048576,28,FALSE)</f>
        <v>2120000</v>
      </c>
      <c r="M212" s="4">
        <f>VLOOKUP(A212,[2]Sheet1!$I$1:$AO$945,33,FALSE)</f>
        <v>2120000</v>
      </c>
      <c r="N212" s="6">
        <f t="shared" si="3"/>
        <v>1</v>
      </c>
    </row>
    <row r="213" spans="1:14" x14ac:dyDescent="0.2">
      <c r="A213" s="1" t="s">
        <v>224</v>
      </c>
      <c r="B213" s="13">
        <v>45716</v>
      </c>
      <c r="C213" s="1" t="s">
        <v>263</v>
      </c>
      <c r="D213" s="1">
        <v>1012443304</v>
      </c>
      <c r="E213" s="1" t="s">
        <v>482</v>
      </c>
      <c r="F213" s="1" t="s">
        <v>520</v>
      </c>
      <c r="G213" s="1" t="s">
        <v>522</v>
      </c>
      <c r="H213" s="1" t="s">
        <v>737</v>
      </c>
      <c r="I213" s="13">
        <v>45719</v>
      </c>
      <c r="J213" s="13">
        <v>45991</v>
      </c>
      <c r="K213" s="2" t="s">
        <v>970</v>
      </c>
      <c r="L213" s="4">
        <f>VLOOKUP(A213,'[1]CB-0012'!$F$10:$AG$1048576,28,FALSE)</f>
        <v>31088000</v>
      </c>
      <c r="M213" s="4">
        <f>VLOOKUP(A213,[2]Sheet1!$I$1:$AO$945,33,FALSE)</f>
        <v>0</v>
      </c>
      <c r="N213" s="6">
        <f t="shared" si="3"/>
        <v>0</v>
      </c>
    </row>
    <row r="214" spans="1:14" x14ac:dyDescent="0.2">
      <c r="A214" s="1" t="s">
        <v>225</v>
      </c>
      <c r="B214" s="13">
        <v>45715</v>
      </c>
      <c r="C214" s="1" t="s">
        <v>263</v>
      </c>
      <c r="D214" s="1">
        <v>38643879</v>
      </c>
      <c r="E214" s="1" t="s">
        <v>483</v>
      </c>
      <c r="F214" s="1" t="s">
        <v>519</v>
      </c>
      <c r="G214" s="1" t="s">
        <v>522</v>
      </c>
      <c r="H214" s="1" t="s">
        <v>738</v>
      </c>
      <c r="I214" s="13">
        <v>45719</v>
      </c>
      <c r="J214" s="13">
        <v>45932</v>
      </c>
      <c r="K214" s="2" t="s">
        <v>971</v>
      </c>
      <c r="L214" s="4">
        <f>VLOOKUP(A214,'[1]CB-0012'!$F$10:$AG$1048576,28,FALSE)</f>
        <v>35000000</v>
      </c>
      <c r="M214" s="4">
        <f>VLOOKUP(A214,[2]Sheet1!$I$1:$AO$945,33,FALSE)</f>
        <v>0</v>
      </c>
      <c r="N214" s="6">
        <f t="shared" si="3"/>
        <v>0</v>
      </c>
    </row>
    <row r="215" spans="1:14" x14ac:dyDescent="0.2">
      <c r="A215" s="1" t="s">
        <v>226</v>
      </c>
      <c r="B215" s="13">
        <v>45716</v>
      </c>
      <c r="C215" s="1" t="s">
        <v>263</v>
      </c>
      <c r="D215" s="1">
        <v>1015395275</v>
      </c>
      <c r="E215" s="1" t="s">
        <v>484</v>
      </c>
      <c r="F215" s="1" t="s">
        <v>520</v>
      </c>
      <c r="G215" s="1" t="s">
        <v>522</v>
      </c>
      <c r="H215" s="1" t="s">
        <v>739</v>
      </c>
      <c r="I215" s="13">
        <v>45719</v>
      </c>
      <c r="J215" s="13">
        <v>45945</v>
      </c>
      <c r="K215" s="2" t="s">
        <v>972</v>
      </c>
      <c r="L215" s="4">
        <f>VLOOKUP(A215,'[1]CB-0012'!$F$10:$AG$1048576,28,FALSE)</f>
        <v>55750000</v>
      </c>
      <c r="M215" s="4">
        <f>VLOOKUP(A215,[2]Sheet1!$I$1:$AO$945,33,FALSE)</f>
        <v>0</v>
      </c>
      <c r="N215" s="6">
        <f t="shared" si="3"/>
        <v>0</v>
      </c>
    </row>
    <row r="216" spans="1:14" x14ac:dyDescent="0.2">
      <c r="A216" s="1" t="s">
        <v>227</v>
      </c>
      <c r="B216" s="13">
        <v>45719</v>
      </c>
      <c r="C216" s="1" t="s">
        <v>264</v>
      </c>
      <c r="D216" s="1">
        <v>901410723</v>
      </c>
      <c r="E216" s="1" t="s">
        <v>485</v>
      </c>
      <c r="F216" s="1" t="s">
        <v>521</v>
      </c>
      <c r="G216" s="1" t="s">
        <v>522</v>
      </c>
      <c r="H216" s="1" t="s">
        <v>740</v>
      </c>
      <c r="I216" s="13">
        <v>45719</v>
      </c>
      <c r="J216" s="13">
        <v>46022</v>
      </c>
      <c r="K216" s="2" t="s">
        <v>973</v>
      </c>
      <c r="L216" s="4">
        <f>VLOOKUP(A216,'[1]CB-0012'!$F$10:$AG$1048576,28,FALSE)</f>
        <v>141000000</v>
      </c>
      <c r="M216" s="4">
        <f>VLOOKUP(A216,[2]Sheet1!$I$1:$AO$945,33,FALSE)</f>
        <v>0</v>
      </c>
      <c r="N216" s="6">
        <f t="shared" si="3"/>
        <v>0</v>
      </c>
    </row>
    <row r="217" spans="1:14" x14ac:dyDescent="0.2">
      <c r="A217" s="1" t="s">
        <v>228</v>
      </c>
      <c r="B217" s="13">
        <v>45719</v>
      </c>
      <c r="C217" s="1" t="s">
        <v>263</v>
      </c>
      <c r="D217" s="1">
        <v>51946712</v>
      </c>
      <c r="E217" s="1" t="s">
        <v>486</v>
      </c>
      <c r="F217" s="1" t="s">
        <v>519</v>
      </c>
      <c r="G217" s="1" t="s">
        <v>522</v>
      </c>
      <c r="H217" s="1" t="s">
        <v>741</v>
      </c>
      <c r="I217" s="13">
        <v>45720</v>
      </c>
      <c r="J217" s="13">
        <v>45991</v>
      </c>
      <c r="K217" s="2" t="s">
        <v>974</v>
      </c>
      <c r="L217" s="4">
        <f>VLOOKUP(A217,'[1]CB-0012'!$F$10:$AG$1048576,28,FALSE)</f>
        <v>21627000</v>
      </c>
      <c r="M217" s="4">
        <f>VLOOKUP(A217,[2]Sheet1!$I$1:$AO$945,33,FALSE)</f>
        <v>0</v>
      </c>
      <c r="N217" s="6">
        <f t="shared" si="3"/>
        <v>0</v>
      </c>
    </row>
    <row r="218" spans="1:14" x14ac:dyDescent="0.2">
      <c r="A218" s="1" t="s">
        <v>229</v>
      </c>
      <c r="B218" s="13">
        <v>45719</v>
      </c>
      <c r="C218" s="1" t="s">
        <v>263</v>
      </c>
      <c r="D218" s="1">
        <v>1010219120</v>
      </c>
      <c r="E218" s="1" t="s">
        <v>487</v>
      </c>
      <c r="F218" s="1" t="s">
        <v>520</v>
      </c>
      <c r="G218" s="1" t="s">
        <v>522</v>
      </c>
      <c r="H218" s="1" t="s">
        <v>742</v>
      </c>
      <c r="I218" s="13">
        <v>45721</v>
      </c>
      <c r="J218" s="13">
        <v>45945</v>
      </c>
      <c r="K218" s="2" t="s">
        <v>975</v>
      </c>
      <c r="L218" s="4">
        <f>VLOOKUP(A218,'[1]CB-0012'!$F$10:$AG$1048576,28,FALSE)</f>
        <v>42750000</v>
      </c>
      <c r="M218" s="4">
        <f>VLOOKUP(A218,[2]Sheet1!$I$1:$AO$945,33,FALSE)</f>
        <v>0</v>
      </c>
      <c r="N218" s="6">
        <f t="shared" si="3"/>
        <v>0</v>
      </c>
    </row>
    <row r="219" spans="1:14" x14ac:dyDescent="0.2">
      <c r="A219" s="1" t="s">
        <v>230</v>
      </c>
      <c r="B219" s="13">
        <v>45720</v>
      </c>
      <c r="C219" s="1" t="s">
        <v>263</v>
      </c>
      <c r="D219" s="1">
        <v>1032444827</v>
      </c>
      <c r="E219" s="1" t="s">
        <v>488</v>
      </c>
      <c r="F219" s="1" t="s">
        <v>519</v>
      </c>
      <c r="G219" s="1" t="s">
        <v>522</v>
      </c>
      <c r="H219" s="1" t="s">
        <v>743</v>
      </c>
      <c r="I219" s="13">
        <v>45721</v>
      </c>
      <c r="J219" s="13">
        <v>45991</v>
      </c>
      <c r="K219" s="2" t="s">
        <v>976</v>
      </c>
      <c r="L219" s="4">
        <f>VLOOKUP(A219,'[1]CB-0012'!$F$10:$AG$1048576,28,FALSE)</f>
        <v>52136000</v>
      </c>
      <c r="M219" s="4">
        <f>VLOOKUP(A219,[2]Sheet1!$I$1:$AO$945,33,FALSE)</f>
        <v>0</v>
      </c>
      <c r="N219" s="6">
        <f t="shared" si="3"/>
        <v>0</v>
      </c>
    </row>
    <row r="220" spans="1:14" x14ac:dyDescent="0.2">
      <c r="A220" s="1" t="s">
        <v>231</v>
      </c>
      <c r="B220" s="13">
        <v>45721</v>
      </c>
      <c r="C220" s="1" t="s">
        <v>263</v>
      </c>
      <c r="D220" s="1">
        <v>79749366</v>
      </c>
      <c r="E220" s="1" t="s">
        <v>489</v>
      </c>
      <c r="F220" s="1" t="s">
        <v>520</v>
      </c>
      <c r="G220" s="1" t="s">
        <v>522</v>
      </c>
      <c r="H220" s="1" t="s">
        <v>744</v>
      </c>
      <c r="I220" s="13">
        <v>45721</v>
      </c>
      <c r="J220" s="13">
        <v>45991</v>
      </c>
      <c r="K220" s="2" t="s">
        <v>977</v>
      </c>
      <c r="L220" s="4">
        <f>VLOOKUP(A220,'[1]CB-0012'!$F$10:$AG$1048576,28,FALSE)</f>
        <v>60068019</v>
      </c>
      <c r="M220" s="4">
        <f>VLOOKUP(A220,[2]Sheet1!$I$1:$AO$945,33,FALSE)</f>
        <v>0</v>
      </c>
      <c r="N220" s="6">
        <f t="shared" si="3"/>
        <v>0</v>
      </c>
    </row>
    <row r="221" spans="1:14" x14ac:dyDescent="0.2">
      <c r="A221" s="1" t="s">
        <v>232</v>
      </c>
      <c r="B221" s="13">
        <v>45722</v>
      </c>
      <c r="C221" s="1" t="s">
        <v>264</v>
      </c>
      <c r="D221" s="1">
        <v>890984107</v>
      </c>
      <c r="E221" s="1" t="s">
        <v>490</v>
      </c>
      <c r="F221" s="1" t="s">
        <v>521</v>
      </c>
      <c r="G221" s="1" t="s">
        <v>524</v>
      </c>
      <c r="H221" s="1" t="s">
        <v>745</v>
      </c>
      <c r="I221" s="13">
        <v>45722</v>
      </c>
      <c r="J221" s="13">
        <v>46086</v>
      </c>
      <c r="K221" s="2" t="s">
        <v>978</v>
      </c>
      <c r="L221" s="4">
        <f>VLOOKUP(A221,'[1]CB-0012'!$F$10:$AG$1048576,28,FALSE)</f>
        <v>153738000</v>
      </c>
      <c r="M221" s="4">
        <f>VLOOKUP(A221,[2]Sheet1!$I$1:$AO$945,33,FALSE)</f>
        <v>0</v>
      </c>
      <c r="N221" s="6">
        <f t="shared" si="3"/>
        <v>0</v>
      </c>
    </row>
    <row r="222" spans="1:14" x14ac:dyDescent="0.2">
      <c r="A222" s="1" t="s">
        <v>233</v>
      </c>
      <c r="B222" s="13">
        <v>45722</v>
      </c>
      <c r="C222" s="1" t="s">
        <v>264</v>
      </c>
      <c r="D222" s="1">
        <v>901295540</v>
      </c>
      <c r="E222" s="1" t="s">
        <v>491</v>
      </c>
      <c r="F222" s="1" t="s">
        <v>521</v>
      </c>
      <c r="G222" s="1" t="s">
        <v>522</v>
      </c>
      <c r="H222" s="1" t="s">
        <v>746</v>
      </c>
      <c r="I222" s="13">
        <v>45722</v>
      </c>
      <c r="J222" s="13">
        <v>46086</v>
      </c>
      <c r="K222" s="2" t="s">
        <v>1007</v>
      </c>
      <c r="L222" s="4">
        <f>VLOOKUP(A222,'[1]CB-0012'!$F$10:$AG$1048576,28,FALSE)</f>
        <v>4270500</v>
      </c>
      <c r="M222" s="4">
        <f>VLOOKUP(A222,[2]Sheet1!$I$1:$AO$945,33,FALSE)</f>
        <v>4270500</v>
      </c>
      <c r="N222" s="6">
        <f t="shared" si="3"/>
        <v>1</v>
      </c>
    </row>
    <row r="223" spans="1:14" x14ac:dyDescent="0.2">
      <c r="A223" s="1" t="s">
        <v>234</v>
      </c>
      <c r="B223" s="13">
        <v>45722</v>
      </c>
      <c r="C223" s="1" t="s">
        <v>264</v>
      </c>
      <c r="D223" s="1">
        <v>830036522</v>
      </c>
      <c r="E223" s="1" t="s">
        <v>492</v>
      </c>
      <c r="F223" s="1" t="s">
        <v>521</v>
      </c>
      <c r="G223" s="1" t="s">
        <v>522</v>
      </c>
      <c r="H223" s="1" t="s">
        <v>747</v>
      </c>
      <c r="I223" s="13">
        <v>45722</v>
      </c>
      <c r="J223" s="13">
        <v>46086</v>
      </c>
      <c r="K223" s="2" t="s">
        <v>979</v>
      </c>
      <c r="L223" s="4">
        <f>VLOOKUP(A223,'[1]CB-0012'!$F$10:$AG$1048576,28,FALSE)</f>
        <v>4270500</v>
      </c>
      <c r="M223" s="4">
        <f>VLOOKUP(A223,[2]Sheet1!$I$1:$AO$945,33,FALSE)</f>
        <v>0</v>
      </c>
      <c r="N223" s="6">
        <f t="shared" si="3"/>
        <v>0</v>
      </c>
    </row>
    <row r="224" spans="1:14" x14ac:dyDescent="0.2">
      <c r="A224" s="1" t="s">
        <v>235</v>
      </c>
      <c r="B224" s="13">
        <v>45722</v>
      </c>
      <c r="C224" s="1" t="s">
        <v>263</v>
      </c>
      <c r="D224" s="1">
        <v>1014207613</v>
      </c>
      <c r="E224" s="1" t="s">
        <v>493</v>
      </c>
      <c r="F224" s="1" t="s">
        <v>519</v>
      </c>
      <c r="G224" s="1" t="s">
        <v>522</v>
      </c>
      <c r="H224" s="1" t="s">
        <v>748</v>
      </c>
      <c r="I224" s="13">
        <v>45723</v>
      </c>
      <c r="J224" s="13">
        <v>45995</v>
      </c>
      <c r="K224" s="2" t="s">
        <v>980</v>
      </c>
      <c r="L224" s="4">
        <f>VLOOKUP(A224,'[1]CB-0012'!$F$10:$AG$1048576,28,FALSE)</f>
        <v>51940000</v>
      </c>
      <c r="M224" s="4">
        <f>VLOOKUP(A224,[2]Sheet1!$I$1:$AO$945,33,FALSE)</f>
        <v>4704000</v>
      </c>
      <c r="N224" s="6">
        <f t="shared" si="3"/>
        <v>9.056603773584905E-2</v>
      </c>
    </row>
    <row r="225" spans="1:14" x14ac:dyDescent="0.2">
      <c r="A225" s="1" t="s">
        <v>236</v>
      </c>
      <c r="B225" s="13">
        <v>45722</v>
      </c>
      <c r="C225" s="1" t="s">
        <v>263</v>
      </c>
      <c r="D225" s="1">
        <v>80546098</v>
      </c>
      <c r="E225" s="1" t="s">
        <v>494</v>
      </c>
      <c r="F225" s="1" t="s">
        <v>520</v>
      </c>
      <c r="G225" s="1" t="s">
        <v>522</v>
      </c>
      <c r="H225" s="1" t="s">
        <v>749</v>
      </c>
      <c r="I225" s="13">
        <v>45726</v>
      </c>
      <c r="J225" s="13">
        <v>45970</v>
      </c>
      <c r="K225" s="2" t="s">
        <v>981</v>
      </c>
      <c r="L225" s="4">
        <f>VLOOKUP(A225,'[1]CB-0012'!$F$10:$AG$1048576,28,FALSE)</f>
        <v>56287440</v>
      </c>
      <c r="M225" s="4">
        <f>VLOOKUP(A225,[2]Sheet1!$I$1:$AO$945,33,FALSE)</f>
        <v>0</v>
      </c>
      <c r="N225" s="6">
        <f t="shared" si="3"/>
        <v>0</v>
      </c>
    </row>
    <row r="226" spans="1:14" x14ac:dyDescent="0.2">
      <c r="A226" s="1" t="s">
        <v>237</v>
      </c>
      <c r="B226" s="13">
        <v>45721</v>
      </c>
      <c r="C226" s="1" t="s">
        <v>263</v>
      </c>
      <c r="D226" s="1">
        <v>53072115</v>
      </c>
      <c r="E226" s="1" t="s">
        <v>495</v>
      </c>
      <c r="F226" s="1" t="s">
        <v>519</v>
      </c>
      <c r="G226" s="1" t="s">
        <v>522</v>
      </c>
      <c r="H226" s="1" t="s">
        <v>750</v>
      </c>
      <c r="I226" s="13">
        <v>45722</v>
      </c>
      <c r="J226" s="13">
        <v>45966</v>
      </c>
      <c r="K226" s="2" t="s">
        <v>980</v>
      </c>
      <c r="L226" s="4">
        <f>VLOOKUP(A226,'[1]CB-0012'!$F$10:$AG$1048576,28,FALSE)</f>
        <v>41296000</v>
      </c>
      <c r="M226" s="4">
        <f>VLOOKUP(A226,[2]Sheet1!$I$1:$AO$945,33,FALSE)</f>
        <v>0</v>
      </c>
      <c r="N226" s="6">
        <f t="shared" si="3"/>
        <v>0</v>
      </c>
    </row>
    <row r="227" spans="1:14" x14ac:dyDescent="0.2">
      <c r="A227" s="1" t="s">
        <v>238</v>
      </c>
      <c r="B227" s="13">
        <v>45721</v>
      </c>
      <c r="C227" s="1" t="s">
        <v>263</v>
      </c>
      <c r="D227" s="1">
        <v>52964372</v>
      </c>
      <c r="E227" s="1" t="s">
        <v>496</v>
      </c>
      <c r="F227" s="1" t="s">
        <v>519</v>
      </c>
      <c r="G227" s="1" t="s">
        <v>522</v>
      </c>
      <c r="H227" s="1" t="s">
        <v>751</v>
      </c>
      <c r="I227" s="13">
        <v>45722</v>
      </c>
      <c r="J227" s="13">
        <v>45966</v>
      </c>
      <c r="K227" s="2" t="s">
        <v>982</v>
      </c>
      <c r="L227" s="4">
        <f>VLOOKUP(A227,'[1]CB-0012'!$F$10:$AG$1048576,28,FALSE)</f>
        <v>56000000</v>
      </c>
      <c r="M227" s="4">
        <f>VLOOKUP(A227,[2]Sheet1!$I$1:$AO$945,33,FALSE)</f>
        <v>0</v>
      </c>
      <c r="N227" s="6">
        <f t="shared" si="3"/>
        <v>0</v>
      </c>
    </row>
    <row r="228" spans="1:14" x14ac:dyDescent="0.2">
      <c r="A228" s="1" t="s">
        <v>239</v>
      </c>
      <c r="B228" s="13">
        <v>45722</v>
      </c>
      <c r="C228" s="1" t="s">
        <v>263</v>
      </c>
      <c r="D228" s="1">
        <v>30204678</v>
      </c>
      <c r="E228" s="1" t="s">
        <v>497</v>
      </c>
      <c r="F228" s="1" t="s">
        <v>519</v>
      </c>
      <c r="G228" s="1" t="s">
        <v>522</v>
      </c>
      <c r="H228" s="1" t="s">
        <v>752</v>
      </c>
      <c r="I228" s="13">
        <v>45723</v>
      </c>
      <c r="J228" s="13">
        <v>45953</v>
      </c>
      <c r="K228" s="2" t="s">
        <v>983</v>
      </c>
      <c r="L228" s="4">
        <f>VLOOKUP(A228,'[1]CB-0012'!$F$10:$AG$1048576,28,FALSE)</f>
        <v>22700000</v>
      </c>
      <c r="M228" s="4">
        <f>VLOOKUP(A228,[2]Sheet1!$I$1:$AO$945,33,FALSE)</f>
        <v>0</v>
      </c>
      <c r="N228" s="6">
        <f t="shared" si="3"/>
        <v>0</v>
      </c>
    </row>
    <row r="229" spans="1:14" x14ac:dyDescent="0.2">
      <c r="A229" s="1" t="s">
        <v>240</v>
      </c>
      <c r="B229" s="13">
        <v>45722</v>
      </c>
      <c r="C229" s="1" t="s">
        <v>263</v>
      </c>
      <c r="D229" s="1">
        <v>52620704</v>
      </c>
      <c r="E229" s="1" t="s">
        <v>498</v>
      </c>
      <c r="F229" s="1" t="s">
        <v>519</v>
      </c>
      <c r="G229" s="1" t="s">
        <v>522</v>
      </c>
      <c r="H229" s="1" t="s">
        <v>753</v>
      </c>
      <c r="I229" s="13">
        <v>45726</v>
      </c>
      <c r="J229" s="13">
        <v>45847</v>
      </c>
      <c r="K229" s="2" t="s">
        <v>984</v>
      </c>
      <c r="L229" s="4">
        <f>VLOOKUP(A229,'[1]CB-0012'!$F$10:$AG$1048576,28,FALSE)</f>
        <v>39600000</v>
      </c>
      <c r="M229" s="4">
        <f>VLOOKUP(A229,[2]Sheet1!$I$1:$AO$945,33,FALSE)</f>
        <v>0</v>
      </c>
      <c r="N229" s="6">
        <f t="shared" si="3"/>
        <v>0</v>
      </c>
    </row>
    <row r="230" spans="1:14" x14ac:dyDescent="0.2">
      <c r="A230" s="1" t="s">
        <v>241</v>
      </c>
      <c r="B230" s="13">
        <v>45727</v>
      </c>
      <c r="C230" s="1" t="s">
        <v>263</v>
      </c>
      <c r="D230" s="1">
        <v>1000726116</v>
      </c>
      <c r="E230" s="1" t="s">
        <v>499</v>
      </c>
      <c r="F230" s="1" t="s">
        <v>520</v>
      </c>
      <c r="G230" s="1" t="s">
        <v>522</v>
      </c>
      <c r="H230" s="1" t="s">
        <v>754</v>
      </c>
      <c r="I230" s="13">
        <v>45728</v>
      </c>
      <c r="J230" s="13">
        <v>46033</v>
      </c>
      <c r="K230" s="2" t="s">
        <v>985</v>
      </c>
      <c r="L230" s="4">
        <f>VLOOKUP(A230,'[1]CB-0012'!$F$10:$AG$1048576,28,FALSE)</f>
        <v>23805000</v>
      </c>
      <c r="M230" s="4">
        <f>VLOOKUP(A230,[2]Sheet1!$I$1:$AO$945,33,FALSE)</f>
        <v>1507650</v>
      </c>
      <c r="N230" s="6">
        <f t="shared" si="3"/>
        <v>6.3333333333333339E-2</v>
      </c>
    </row>
    <row r="231" spans="1:14" x14ac:dyDescent="0.2">
      <c r="A231" s="1" t="s">
        <v>242</v>
      </c>
      <c r="B231" s="13">
        <v>45726</v>
      </c>
      <c r="C231" s="1" t="s">
        <v>263</v>
      </c>
      <c r="D231" s="1">
        <v>1072749648</v>
      </c>
      <c r="E231" s="1" t="s">
        <v>500</v>
      </c>
      <c r="F231" s="1" t="s">
        <v>519</v>
      </c>
      <c r="G231" s="1" t="s">
        <v>522</v>
      </c>
      <c r="H231" s="1" t="s">
        <v>755</v>
      </c>
      <c r="I231" s="13">
        <v>45728</v>
      </c>
      <c r="J231" s="13">
        <v>45941</v>
      </c>
      <c r="K231" s="2" t="s">
        <v>986</v>
      </c>
      <c r="L231" s="4">
        <f>VLOOKUP(A231,'[1]CB-0012'!$F$10:$AG$1048576,28,FALSE)</f>
        <v>35000000</v>
      </c>
      <c r="M231" s="4">
        <f>VLOOKUP(A231,[2]Sheet1!$I$1:$AO$945,33,FALSE)</f>
        <v>0</v>
      </c>
      <c r="N231" s="6">
        <f t="shared" si="3"/>
        <v>0</v>
      </c>
    </row>
    <row r="232" spans="1:14" x14ac:dyDescent="0.2">
      <c r="A232" s="1" t="s">
        <v>243</v>
      </c>
      <c r="B232" s="13">
        <v>45727</v>
      </c>
      <c r="C232" s="1" t="s">
        <v>263</v>
      </c>
      <c r="D232" s="1">
        <v>80241986</v>
      </c>
      <c r="E232" s="1" t="s">
        <v>501</v>
      </c>
      <c r="F232" s="1" t="s">
        <v>520</v>
      </c>
      <c r="G232" s="1" t="s">
        <v>522</v>
      </c>
      <c r="H232" s="1" t="s">
        <v>756</v>
      </c>
      <c r="I232" s="13">
        <v>45728</v>
      </c>
      <c r="J232" s="13">
        <v>45973</v>
      </c>
      <c r="K232" s="2" t="s">
        <v>987</v>
      </c>
      <c r="L232" s="4">
        <f>VLOOKUP(A232,'[1]CB-0012'!$F$10:$AG$1048576,28,FALSE)</f>
        <v>20805530</v>
      </c>
      <c r="M232" s="4">
        <f>VLOOKUP(A232,[2]Sheet1!$I$1:$AO$945,33,FALSE)</f>
        <v>0</v>
      </c>
      <c r="N232" s="6">
        <f t="shared" si="3"/>
        <v>0</v>
      </c>
    </row>
    <row r="233" spans="1:14" x14ac:dyDescent="0.2">
      <c r="A233" s="1" t="s">
        <v>244</v>
      </c>
      <c r="B233" s="13">
        <v>45729</v>
      </c>
      <c r="C233" s="1" t="s">
        <v>264</v>
      </c>
      <c r="D233" s="1">
        <v>900888959</v>
      </c>
      <c r="E233" s="1" t="s">
        <v>502</v>
      </c>
      <c r="F233" s="1" t="s">
        <v>521</v>
      </c>
      <c r="G233" s="1" t="s">
        <v>522</v>
      </c>
      <c r="H233" s="1" t="s">
        <v>757</v>
      </c>
      <c r="I233" s="13">
        <v>45730</v>
      </c>
      <c r="J233" s="13">
        <v>46017</v>
      </c>
      <c r="K233" s="2" t="s">
        <v>988</v>
      </c>
      <c r="L233" s="4">
        <f>VLOOKUP(A233,'[1]CB-0012'!$F$10:$AG$1048576,28,FALSE)</f>
        <v>9639000</v>
      </c>
      <c r="M233" s="4">
        <f>VLOOKUP(A233,[2]Sheet1!$I$1:$AO$945,33,FALSE)</f>
        <v>0</v>
      </c>
      <c r="N233" s="6">
        <f t="shared" si="3"/>
        <v>0</v>
      </c>
    </row>
    <row r="234" spans="1:14" x14ac:dyDescent="0.2">
      <c r="A234" s="1" t="s">
        <v>245</v>
      </c>
      <c r="B234" s="13">
        <v>45729</v>
      </c>
      <c r="C234" s="1" t="s">
        <v>263</v>
      </c>
      <c r="D234" s="1">
        <v>1033783879</v>
      </c>
      <c r="E234" s="1" t="s">
        <v>503</v>
      </c>
      <c r="F234" s="1" t="s">
        <v>520</v>
      </c>
      <c r="G234" s="1" t="s">
        <v>522</v>
      </c>
      <c r="H234" s="1" t="s">
        <v>758</v>
      </c>
      <c r="I234" s="13">
        <v>45730</v>
      </c>
      <c r="J234" s="13">
        <v>45914</v>
      </c>
      <c r="K234" s="2" t="s">
        <v>1008</v>
      </c>
      <c r="L234" s="4">
        <f>VLOOKUP(A234,'[1]CB-0012'!$F$10:$AG$1048576,28,FALSE)</f>
        <v>40470000</v>
      </c>
      <c r="M234" s="4">
        <f>VLOOKUP(A234,[2]Sheet1!$I$1:$AO$945,33,FALSE)</f>
        <v>0</v>
      </c>
      <c r="N234" s="6">
        <f t="shared" si="3"/>
        <v>0</v>
      </c>
    </row>
    <row r="235" spans="1:14" x14ac:dyDescent="0.2">
      <c r="A235" s="1" t="s">
        <v>246</v>
      </c>
      <c r="B235" s="13">
        <v>45728</v>
      </c>
      <c r="C235" s="1" t="s">
        <v>264</v>
      </c>
      <c r="D235" s="1">
        <v>901191163</v>
      </c>
      <c r="E235" s="1" t="s">
        <v>504</v>
      </c>
      <c r="F235" s="1" t="s">
        <v>521</v>
      </c>
      <c r="G235" s="1" t="s">
        <v>525</v>
      </c>
      <c r="H235" s="1" t="s">
        <v>759</v>
      </c>
      <c r="I235" s="13">
        <v>45728</v>
      </c>
      <c r="J235" s="13">
        <v>46092</v>
      </c>
      <c r="K235" s="2" t="s">
        <v>1009</v>
      </c>
      <c r="L235" s="4">
        <f>VLOOKUP(A235,'[1]CB-0012'!$F$10:$AG$1048576,28,FALSE)</f>
        <v>4270500</v>
      </c>
      <c r="M235" s="4">
        <f>VLOOKUP(A235,[2]Sheet1!$I$1:$AO$945,33,FALSE)</f>
        <v>0</v>
      </c>
      <c r="N235" s="6">
        <f t="shared" si="3"/>
        <v>0</v>
      </c>
    </row>
    <row r="236" spans="1:14" x14ac:dyDescent="0.2">
      <c r="A236" s="1" t="s">
        <v>247</v>
      </c>
      <c r="B236" s="13">
        <v>45730</v>
      </c>
      <c r="C236" s="1" t="s">
        <v>263</v>
      </c>
      <c r="D236" s="1">
        <v>73122163</v>
      </c>
      <c r="E236" s="1" t="s">
        <v>505</v>
      </c>
      <c r="F236" s="1" t="s">
        <v>520</v>
      </c>
      <c r="G236" s="1" t="s">
        <v>522</v>
      </c>
      <c r="H236" s="1" t="s">
        <v>760</v>
      </c>
      <c r="I236" s="13">
        <v>45734</v>
      </c>
      <c r="J236" s="13">
        <v>45963</v>
      </c>
      <c r="K236" s="2" t="s">
        <v>989</v>
      </c>
      <c r="L236" s="4">
        <f>VLOOKUP(A236,'[1]CB-0012'!$F$10:$AG$1048576,28,FALSE)</f>
        <v>62451000</v>
      </c>
      <c r="M236" s="4">
        <f>VLOOKUP(A236,[2]Sheet1!$I$1:$AO$945,33,FALSE)</f>
        <v>0</v>
      </c>
      <c r="N236" s="6">
        <f t="shared" si="3"/>
        <v>0</v>
      </c>
    </row>
    <row r="237" spans="1:14" x14ac:dyDescent="0.2">
      <c r="A237" s="1" t="s">
        <v>248</v>
      </c>
      <c r="B237" s="13">
        <v>45729</v>
      </c>
      <c r="C237" s="1" t="s">
        <v>264</v>
      </c>
      <c r="D237" s="1">
        <v>860006810</v>
      </c>
      <c r="E237" s="1" t="s">
        <v>506</v>
      </c>
      <c r="F237" s="1" t="s">
        <v>521</v>
      </c>
      <c r="G237" s="1" t="s">
        <v>522</v>
      </c>
      <c r="H237" s="1" t="s">
        <v>761</v>
      </c>
      <c r="I237" s="13">
        <v>45729</v>
      </c>
      <c r="J237" s="13">
        <v>46093</v>
      </c>
      <c r="K237" s="2" t="s">
        <v>990</v>
      </c>
      <c r="L237" s="4">
        <f>VLOOKUP(A237,'[1]CB-0012'!$F$10:$AG$1048576,28,FALSE)</f>
        <v>2070000</v>
      </c>
      <c r="M237" s="4">
        <f>VLOOKUP(A237,[2]Sheet1!$I$1:$AO$945,33,FALSE)</f>
        <v>0</v>
      </c>
      <c r="N237" s="6">
        <f t="shared" si="3"/>
        <v>0</v>
      </c>
    </row>
    <row r="238" spans="1:14" x14ac:dyDescent="0.2">
      <c r="A238" s="1" t="s">
        <v>249</v>
      </c>
      <c r="B238" s="13">
        <v>45730</v>
      </c>
      <c r="C238" s="1" t="s">
        <v>264</v>
      </c>
      <c r="D238" s="1">
        <v>900295442</v>
      </c>
      <c r="E238" s="1" t="s">
        <v>507</v>
      </c>
      <c r="F238" s="1" t="s">
        <v>521</v>
      </c>
      <c r="G238" s="1" t="s">
        <v>522</v>
      </c>
      <c r="H238" s="1" t="s">
        <v>762</v>
      </c>
      <c r="I238" s="13">
        <v>45734</v>
      </c>
      <c r="J238" s="13">
        <v>46463</v>
      </c>
      <c r="K238" s="2" t="s">
        <v>991</v>
      </c>
      <c r="L238" s="4">
        <f>VLOOKUP(A238,'[1]CB-0012'!$F$10:$AG$1048576,28,FALSE)</f>
        <v>69020000</v>
      </c>
      <c r="M238" s="4">
        <f>VLOOKUP(A238,[2]Sheet1!$I$1:$AO$945,33,FALSE)</f>
        <v>0</v>
      </c>
      <c r="N238" s="6">
        <f t="shared" si="3"/>
        <v>0</v>
      </c>
    </row>
    <row r="239" spans="1:14" x14ac:dyDescent="0.2">
      <c r="A239" s="1" t="s">
        <v>250</v>
      </c>
      <c r="B239" s="13">
        <v>45735</v>
      </c>
      <c r="C239" s="1" t="s">
        <v>264</v>
      </c>
      <c r="D239" s="1" t="s">
        <v>266</v>
      </c>
      <c r="E239" s="1" t="s">
        <v>508</v>
      </c>
      <c r="F239" s="1" t="s">
        <v>521</v>
      </c>
      <c r="G239" s="1" t="s">
        <v>526</v>
      </c>
      <c r="H239" s="1" t="s">
        <v>763</v>
      </c>
      <c r="I239" s="13">
        <v>45736</v>
      </c>
      <c r="J239" s="13">
        <v>45735</v>
      </c>
      <c r="K239" s="2" t="s">
        <v>992</v>
      </c>
      <c r="L239" s="4">
        <f>VLOOKUP(A239,'[1]CB-0012'!$F$10:$AG$1048576,28,FALSE)</f>
        <v>424000000</v>
      </c>
      <c r="M239" s="4">
        <f>VLOOKUP(A239,[2]Sheet1!$I$1:$AO$945,33,FALSE)</f>
        <v>0</v>
      </c>
      <c r="N239" s="6">
        <f t="shared" si="3"/>
        <v>0</v>
      </c>
    </row>
    <row r="240" spans="1:14" x14ac:dyDescent="0.2">
      <c r="A240" s="1" t="s">
        <v>251</v>
      </c>
      <c r="B240" s="13">
        <v>45736</v>
      </c>
      <c r="C240" s="1" t="s">
        <v>264</v>
      </c>
      <c r="D240" s="1">
        <v>901196949</v>
      </c>
      <c r="E240" s="1" t="s">
        <v>509</v>
      </c>
      <c r="F240" s="1" t="s">
        <v>521</v>
      </c>
      <c r="G240" s="1" t="s">
        <v>522</v>
      </c>
      <c r="H240" s="1" t="s">
        <v>764</v>
      </c>
      <c r="I240" s="13">
        <v>45748</v>
      </c>
      <c r="J240" s="13">
        <v>46022</v>
      </c>
      <c r="K240" s="2" t="s">
        <v>993</v>
      </c>
      <c r="L240" s="4">
        <f>VLOOKUP(A240,'[1]CB-0012'!$F$10:$AG$1048576,28,FALSE)</f>
        <v>30800000</v>
      </c>
      <c r="M240" s="4">
        <f>VLOOKUP(A240,[2]Sheet1!$I$1:$AO$945,33,FALSE)</f>
        <v>0</v>
      </c>
      <c r="N240" s="6">
        <f t="shared" si="3"/>
        <v>0</v>
      </c>
    </row>
    <row r="241" spans="1:14" x14ac:dyDescent="0.2">
      <c r="A241" s="1" t="s">
        <v>252</v>
      </c>
      <c r="B241" s="13">
        <v>45735</v>
      </c>
      <c r="C241" s="1" t="s">
        <v>264</v>
      </c>
      <c r="D241" s="1">
        <v>830029703</v>
      </c>
      <c r="E241" s="1" t="s">
        <v>510</v>
      </c>
      <c r="F241" s="1" t="s">
        <v>521</v>
      </c>
      <c r="G241" s="1" t="s">
        <v>522</v>
      </c>
      <c r="H241" s="1" t="s">
        <v>765</v>
      </c>
      <c r="I241" s="13">
        <v>45737</v>
      </c>
      <c r="J241" s="13">
        <v>45797</v>
      </c>
      <c r="K241" s="2" t="s">
        <v>994</v>
      </c>
      <c r="L241" s="4">
        <f>VLOOKUP(A241,'[1]CB-0012'!$F$10:$AG$1048576,28,FALSE)</f>
        <v>130000000</v>
      </c>
      <c r="M241" s="4">
        <f>VLOOKUP(A241,[2]Sheet1!$I$1:$AO$945,33,FALSE)</f>
        <v>86407923</v>
      </c>
      <c r="N241" s="6">
        <f t="shared" si="3"/>
        <v>0.66467633076923072</v>
      </c>
    </row>
    <row r="242" spans="1:14" x14ac:dyDescent="0.2">
      <c r="A242" s="1" t="s">
        <v>253</v>
      </c>
      <c r="B242" s="13">
        <v>45736</v>
      </c>
      <c r="C242" s="1" t="s">
        <v>263</v>
      </c>
      <c r="D242" s="1" t="s">
        <v>267</v>
      </c>
      <c r="E242" s="1" t="s">
        <v>511</v>
      </c>
      <c r="F242" s="1" t="s">
        <v>519</v>
      </c>
      <c r="G242" s="1" t="s">
        <v>522</v>
      </c>
      <c r="H242" s="1" t="s">
        <v>766</v>
      </c>
      <c r="I242" s="13">
        <v>45741</v>
      </c>
      <c r="J242" s="13">
        <v>45832</v>
      </c>
      <c r="K242" s="2" t="s">
        <v>995</v>
      </c>
      <c r="L242" s="4">
        <f>VLOOKUP(A242,'[1]CB-0012'!$F$10:$AG$1048576,28,FALSE)</f>
        <v>26116530</v>
      </c>
      <c r="M242" s="4">
        <f>VLOOKUP(A242,[2]Sheet1!$I$1:$AO$945,33,FALSE)</f>
        <v>0</v>
      </c>
      <c r="N242" s="6">
        <f t="shared" si="3"/>
        <v>0</v>
      </c>
    </row>
    <row r="243" spans="1:14" x14ac:dyDescent="0.2">
      <c r="A243" s="1" t="s">
        <v>254</v>
      </c>
      <c r="B243" s="13">
        <v>45737</v>
      </c>
      <c r="C243" s="1" t="s">
        <v>263</v>
      </c>
      <c r="D243" s="1" t="s">
        <v>268</v>
      </c>
      <c r="E243" s="1" t="s">
        <v>512</v>
      </c>
      <c r="F243" s="1" t="s">
        <v>520</v>
      </c>
      <c r="G243" s="1" t="s">
        <v>522</v>
      </c>
      <c r="H243" s="1" t="s">
        <v>767</v>
      </c>
      <c r="I243" s="13">
        <v>45741</v>
      </c>
      <c r="J243" s="13">
        <v>45897</v>
      </c>
      <c r="K243" s="2" t="s">
        <v>996</v>
      </c>
      <c r="L243" s="4">
        <f>VLOOKUP(A243,'[1]CB-0012'!$F$10:$AG$1048576,28,FALSE)</f>
        <v>12462000</v>
      </c>
      <c r="M243" s="4">
        <f>VLOOKUP(A243,[2]Sheet1!$I$1:$AO$945,33,FALSE)</f>
        <v>0</v>
      </c>
      <c r="N243" s="6">
        <f t="shared" si="3"/>
        <v>0</v>
      </c>
    </row>
    <row r="244" spans="1:14" x14ac:dyDescent="0.2">
      <c r="A244" s="1" t="s">
        <v>255</v>
      </c>
      <c r="B244" s="13">
        <v>45742</v>
      </c>
      <c r="C244" s="1" t="s">
        <v>263</v>
      </c>
      <c r="D244" s="1" t="s">
        <v>269</v>
      </c>
      <c r="E244" s="1" t="s">
        <v>513</v>
      </c>
      <c r="F244" s="1" t="s">
        <v>520</v>
      </c>
      <c r="G244" s="1" t="s">
        <v>522</v>
      </c>
      <c r="H244" s="1" t="s">
        <v>768</v>
      </c>
      <c r="I244" s="13">
        <v>45743</v>
      </c>
      <c r="J244" s="13">
        <v>45834</v>
      </c>
      <c r="K244" s="2" t="s">
        <v>997</v>
      </c>
      <c r="L244" s="4">
        <f>VLOOKUP(A244,'[1]CB-0012'!$F$10:$AG$1048576,28,FALSE)</f>
        <v>15499980</v>
      </c>
      <c r="M244" s="4">
        <f>VLOOKUP(A244,[2]Sheet1!$I$1:$AO$945,33,FALSE)</f>
        <v>0</v>
      </c>
      <c r="N244" s="6">
        <f t="shared" si="3"/>
        <v>0</v>
      </c>
    </row>
    <row r="245" spans="1:14" x14ac:dyDescent="0.2">
      <c r="A245" s="1" t="s">
        <v>256</v>
      </c>
      <c r="B245" s="13">
        <v>45744</v>
      </c>
      <c r="C245" s="1" t="s">
        <v>263</v>
      </c>
      <c r="D245" s="1" t="s">
        <v>270</v>
      </c>
      <c r="E245" s="1" t="s">
        <v>514</v>
      </c>
      <c r="F245" s="1" t="s">
        <v>519</v>
      </c>
      <c r="G245" s="1" t="s">
        <v>522</v>
      </c>
      <c r="H245" s="1" t="s">
        <v>769</v>
      </c>
      <c r="I245" s="13">
        <v>45748</v>
      </c>
      <c r="J245" s="13">
        <v>45961</v>
      </c>
      <c r="K245" s="2" t="s">
        <v>998</v>
      </c>
      <c r="L245" s="4">
        <f>VLOOKUP(A245,'[1]CB-0012'!$F$10:$AG$1048576,28,FALSE)</f>
        <v>28910000</v>
      </c>
      <c r="M245" s="4">
        <f>VLOOKUP(A245,[2]Sheet1!$I$1:$AO$945,33,FALSE)</f>
        <v>0</v>
      </c>
      <c r="N245" s="6">
        <f t="shared" si="3"/>
        <v>0</v>
      </c>
    </row>
    <row r="246" spans="1:14" x14ac:dyDescent="0.2">
      <c r="A246" s="1" t="s">
        <v>257</v>
      </c>
      <c r="B246" s="13">
        <v>45744</v>
      </c>
      <c r="C246" s="1" t="s">
        <v>263</v>
      </c>
      <c r="D246" s="1">
        <v>1018407229</v>
      </c>
      <c r="E246" s="1" t="s">
        <v>515</v>
      </c>
      <c r="F246" s="1" t="s">
        <v>520</v>
      </c>
      <c r="G246" s="1" t="s">
        <v>522</v>
      </c>
      <c r="H246" s="1" t="s">
        <v>770</v>
      </c>
      <c r="I246" s="13">
        <v>45748</v>
      </c>
      <c r="J246" s="13">
        <v>45977</v>
      </c>
      <c r="K246" s="2" t="s">
        <v>999</v>
      </c>
      <c r="L246" s="4">
        <f>VLOOKUP(A246,'[1]CB-0012'!$F$10:$AG$1048576,28,FALSE)</f>
        <v>71094998</v>
      </c>
      <c r="M246" s="4">
        <f>VLOOKUP(A246,[2]Sheet1!$I$1:$AO$945,33,FALSE)</f>
        <v>0</v>
      </c>
      <c r="N246" s="6">
        <f t="shared" si="3"/>
        <v>0</v>
      </c>
    </row>
    <row r="247" spans="1:14" x14ac:dyDescent="0.2">
      <c r="A247" s="1" t="s">
        <v>258</v>
      </c>
      <c r="B247" s="13">
        <v>45744</v>
      </c>
      <c r="C247" s="1" t="s">
        <v>264</v>
      </c>
      <c r="D247" s="1" t="s">
        <v>266</v>
      </c>
      <c r="E247" s="1" t="s">
        <v>508</v>
      </c>
      <c r="F247" s="1" t="s">
        <v>521</v>
      </c>
      <c r="G247" s="1" t="s">
        <v>522</v>
      </c>
      <c r="H247" s="1" t="s">
        <v>770</v>
      </c>
      <c r="I247" s="13">
        <v>45748</v>
      </c>
      <c r="J247" s="13">
        <v>45977</v>
      </c>
      <c r="K247" s="2" t="s">
        <v>1000</v>
      </c>
      <c r="L247" s="4">
        <f>VLOOKUP(A247,'[1]CB-0012'!$F$10:$AG$1048576,28,FALSE)</f>
        <v>1370000000</v>
      </c>
      <c r="M247" s="4">
        <f>VLOOKUP(A247,[2]Sheet1!$I$1:$AO$945,33,FALSE)</f>
        <v>0</v>
      </c>
      <c r="N247" s="6">
        <f t="shared" si="3"/>
        <v>0</v>
      </c>
    </row>
    <row r="248" spans="1:14" x14ac:dyDescent="0.2">
      <c r="A248" s="1" t="s">
        <v>259</v>
      </c>
      <c r="B248" s="13">
        <v>45747</v>
      </c>
      <c r="C248" s="1" t="s">
        <v>263</v>
      </c>
      <c r="D248" s="1">
        <v>1125228205</v>
      </c>
      <c r="E248" s="1" t="s">
        <v>516</v>
      </c>
      <c r="F248" s="1" t="s">
        <v>519</v>
      </c>
      <c r="G248" s="1" t="s">
        <v>522</v>
      </c>
      <c r="H248" s="1" t="s">
        <v>771</v>
      </c>
      <c r="I248" s="13">
        <v>45749</v>
      </c>
      <c r="J248" s="13">
        <v>45854</v>
      </c>
      <c r="K248" s="2" t="s">
        <v>1001</v>
      </c>
      <c r="L248" s="4">
        <f>VLOOKUP(A248,'[1]CB-0012'!$F$10:$AG$1048576,28,FALSE)</f>
        <v>17850000</v>
      </c>
      <c r="M248" s="4">
        <f>VLOOKUP(A248,[2]Sheet1!$I$1:$AO$945,33,FALSE)</f>
        <v>0</v>
      </c>
      <c r="N248" s="6">
        <f t="shared" si="3"/>
        <v>0</v>
      </c>
    </row>
    <row r="249" spans="1:14" x14ac:dyDescent="0.2">
      <c r="A249" s="1" t="s">
        <v>260</v>
      </c>
      <c r="B249" s="13">
        <v>45747</v>
      </c>
      <c r="C249" s="1" t="s">
        <v>264</v>
      </c>
      <c r="D249" s="1">
        <v>900204473</v>
      </c>
      <c r="E249" s="1" t="s">
        <v>517</v>
      </c>
      <c r="F249" s="1" t="s">
        <v>521</v>
      </c>
      <c r="G249" s="1" t="s">
        <v>522</v>
      </c>
      <c r="H249" s="1" t="s">
        <v>772</v>
      </c>
      <c r="I249" s="13">
        <v>45748</v>
      </c>
      <c r="J249" s="13">
        <v>45977</v>
      </c>
      <c r="K249" s="2" t="s">
        <v>1002</v>
      </c>
      <c r="L249" s="4">
        <f>VLOOKUP(A249,'[1]CB-0012'!$F$10:$AG$1048576,28,FALSE)</f>
        <v>1000000000</v>
      </c>
      <c r="M249" s="4">
        <f>VLOOKUP(A249,[2]Sheet1!$I$1:$AO$945,33,FALSE)</f>
        <v>0</v>
      </c>
      <c r="N249" s="6">
        <f t="shared" si="3"/>
        <v>0</v>
      </c>
    </row>
    <row r="250" spans="1:14" x14ac:dyDescent="0.2">
      <c r="A250" s="1" t="s">
        <v>261</v>
      </c>
      <c r="B250" s="13">
        <v>45747</v>
      </c>
      <c r="C250" s="1" t="s">
        <v>263</v>
      </c>
      <c r="D250" s="1">
        <v>1018409713</v>
      </c>
      <c r="E250" s="1" t="s">
        <v>518</v>
      </c>
      <c r="F250" s="1" t="s">
        <v>520</v>
      </c>
      <c r="G250" s="1" t="s">
        <v>522</v>
      </c>
      <c r="H250" s="1" t="s">
        <v>773</v>
      </c>
      <c r="I250" s="13">
        <v>45748</v>
      </c>
      <c r="J250" s="13">
        <v>45961</v>
      </c>
      <c r="K250" s="2" t="s">
        <v>1003</v>
      </c>
      <c r="L250" s="4">
        <f>VLOOKUP(A250,'[1]CB-0012'!$F$10:$AG$1048576,28,FALSE)</f>
        <v>57330000</v>
      </c>
      <c r="M250" s="4">
        <f>VLOOKUP(A250,[2]Sheet1!$I$1:$AO$945,33,FALSE)</f>
        <v>0</v>
      </c>
      <c r="N250" s="6">
        <f t="shared" si="3"/>
        <v>0</v>
      </c>
    </row>
    <row r="251" spans="1:14" x14ac:dyDescent="0.2">
      <c r="A251" s="1" t="s">
        <v>262</v>
      </c>
      <c r="B251" s="13">
        <v>45690</v>
      </c>
      <c r="C251" s="1" t="s">
        <v>263</v>
      </c>
      <c r="D251" s="1">
        <v>1000148704</v>
      </c>
      <c r="E251" s="1" t="s">
        <v>287</v>
      </c>
      <c r="F251" s="1" t="s">
        <v>519</v>
      </c>
      <c r="G251" s="1" t="s">
        <v>522</v>
      </c>
      <c r="H251" s="1" t="s">
        <v>774</v>
      </c>
      <c r="I251" s="13">
        <v>45750</v>
      </c>
      <c r="J251" s="13">
        <v>45963</v>
      </c>
      <c r="K251" s="2" t="s">
        <v>1010</v>
      </c>
      <c r="L251" s="4">
        <f>VLOOKUP(A251,'[1]CB-0012'!$F$10:$AG$1048576,28,FALSE)</f>
        <v>42000000</v>
      </c>
      <c r="M251" s="4">
        <f>VLOOKUP(A251,[2]Sheet1!$I$1:$AO$945,33,FALSE)</f>
        <v>0</v>
      </c>
      <c r="N251" s="6">
        <f t="shared" si="3"/>
        <v>0</v>
      </c>
    </row>
  </sheetData>
  <autoFilter ref="A1:N251" xr:uid="{00000000-0001-0000-0000-000000000000}"/>
  <hyperlinks>
    <hyperlink ref="K2" r:id="rId1" xr:uid="{00000000-0004-0000-0000-000000000000}"/>
    <hyperlink ref="K3:K221" r:id="rId2" display="https://community.secop.gov.co/Public/Tendering/OpportunityDetail/Index?noticeUID=CO1.NTC.7428810&amp;isFromPublicArea=True&amp;isModal=False" xr:uid="{9EBC790B-8865-1F4C-A589-6961AA09492C}"/>
    <hyperlink ref="K222" r:id="rId3" display="https://community.secop.gov.co/Public/Tendering/OpportunityDetail/Index?noticeUID=CO1.NTC.7428810&amp;isFromPublicArea=True&amp;isModal=False" xr:uid="{A92D3F42-9A4F-A64A-B226-642256713311}"/>
    <hyperlink ref="K223:K251" r:id="rId4" display="https://community.secop.gov.co/Public/Tendering/OpportunityDetail/Index?noticeUID=CO1.NTC.7428810&amp;isFromPublicArea=True&amp;isModal=False" xr:uid="{98D400A0-3723-3540-9D81-6EAC37E029A0}"/>
    <hyperlink ref="K116" r:id="rId5" xr:uid="{B292934D-A466-6742-8FA7-AEBE829F888B}"/>
    <hyperlink ref="K147" r:id="rId6" xr:uid="{1BA80DA8-85E0-FA4B-B899-FEBF581D6C19}"/>
    <hyperlink ref="K171" r:id="rId7" xr:uid="{F842100A-8BD6-BB45-8865-C2C7A40044F4}"/>
    <hyperlink ref="K180" r:id="rId8" xr:uid="{2609CCA4-6FEC-5E40-B252-1902265E8D90}"/>
    <hyperlink ref="K183" r:id="rId9" xr:uid="{F242EBE2-0A8E-2549-B16E-B4F1F1F3A62E}"/>
    <hyperlink ref="K193" r:id="rId10" xr:uid="{6BDFB320-3F2A-5B40-A1E6-BE644EA2AD30}"/>
    <hyperlink ref="K204" r:id="rId11" xr:uid="{6CEE9583-C2F5-2A40-80A4-C103F8929766}"/>
    <hyperlink ref="K207" r:id="rId12" xr:uid="{D28B26DB-DC07-3449-BC9B-C2038B34799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Paola Andrea Sanabria Mahecha</cp:lastModifiedBy>
  <dcterms:created xsi:type="dcterms:W3CDTF">2025-05-24T05:05:54Z</dcterms:created>
  <dcterms:modified xsi:type="dcterms:W3CDTF">2025-05-24T05:31:04Z</dcterms:modified>
</cp:coreProperties>
</file>