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714"/>
  <workbookPr defaultThemeVersion="124226"/>
  <mc:AlternateContent xmlns:mc="http://schemas.openxmlformats.org/markup-compatibility/2006">
    <mc:Choice Requires="x15">
      <x15ac:absPath xmlns:x15ac="http://schemas.microsoft.com/office/spreadsheetml/2010/11/ac" url="/Users/paolaandreasanabriamahecha/Library/CloudStorage/GoogleDrive-leidy.diaz@canalcapital.gov.co/Mi unidad/PAOLA ANDREA SANABRIA/JULIO/TRANSPARENCIA/3.3 CONTRATACION A LA FECHA/"/>
    </mc:Choice>
  </mc:AlternateContent>
  <xr:revisionPtr revIDLastSave="0" documentId="13_ncr:1_{B83EA153-4BC4-6442-A2A1-CA924309BFFB}" xr6:coauthVersionLast="47" xr6:coauthVersionMax="47" xr10:uidLastSave="{00000000-0000-0000-0000-000000000000}"/>
  <bookViews>
    <workbookView xWindow="27120" yWindow="500" windowWidth="25600" windowHeight="12840" xr2:uid="{00000000-000D-0000-FFFF-FFFF00000000}"/>
  </bookViews>
  <sheets>
    <sheet name="Contratos suscritos Periodo" sheetId="1" r:id="rId1"/>
    <sheet name="Modificaciones" sheetId="2" r:id="rId2"/>
  </sheets>
  <externalReferences>
    <externalReference r:id="rId3"/>
  </externalReferences>
  <definedNames>
    <definedName name="_xlnm._FilterDatabase" localSheetId="0" hidden="1">'Contratos suscritos Periodo'!$A$1:$AA$304</definedName>
    <definedName name="_xlnm._FilterDatabase" localSheetId="1" hidden="1">Modificaciones!$A$1:$N$1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59" i="2" l="1"/>
  <c r="J55" i="2"/>
  <c r="J62" i="2"/>
  <c r="I61" i="2"/>
  <c r="J56" i="2"/>
  <c r="I57" i="2" s="1"/>
  <c r="J57" i="2" s="1"/>
  <c r="C57" i="2"/>
  <c r="J60" i="2"/>
  <c r="J58" i="2"/>
  <c r="J53" i="2"/>
  <c r="C54" i="2"/>
  <c r="C55" i="2"/>
  <c r="C56" i="2"/>
  <c r="C58" i="2"/>
  <c r="C59" i="2"/>
  <c r="C60" i="2"/>
  <c r="C61" i="2"/>
  <c r="C62" i="2"/>
  <c r="C53" i="2"/>
</calcChain>
</file>

<file path=xl/sharedStrings.xml><?xml version="1.0" encoding="utf-8"?>
<sst xmlns="http://schemas.openxmlformats.org/spreadsheetml/2006/main" count="3712" uniqueCount="1516">
  <si>
    <t>CONTRATO No.</t>
  </si>
  <si>
    <t>NOMBRE CONTRATISTA</t>
  </si>
  <si>
    <t>TIPO DE CONTRATO</t>
  </si>
  <si>
    <t>MODALIDAD DE SELECCIÓN</t>
  </si>
  <si>
    <t>OBJETO</t>
  </si>
  <si>
    <t>VALOR</t>
  </si>
  <si>
    <t>VALOR MENSUAL</t>
  </si>
  <si>
    <t>PLAZO EN DIAS</t>
  </si>
  <si>
    <t>PLAZO EN MESES</t>
  </si>
  <si>
    <t>FECHA DE INICIO</t>
  </si>
  <si>
    <t>CARGO DEL SUPERVISOR</t>
  </si>
  <si>
    <t>CDP</t>
  </si>
  <si>
    <t>RUBRO</t>
  </si>
  <si>
    <t>CONCEPTO</t>
  </si>
  <si>
    <t>RP</t>
  </si>
  <si>
    <t>FECHA RP</t>
  </si>
  <si>
    <t>FECHA DE SUSCRIPCIÓN</t>
  </si>
  <si>
    <t>ENLACE</t>
  </si>
  <si>
    <t>NOMBRE DEL SUPERVISOR</t>
  </si>
  <si>
    <t>TIPO DE PERSONA</t>
  </si>
  <si>
    <t>FECHA DE TERMINACION INICAL</t>
  </si>
  <si>
    <t>FECHA FINAL INCUIDAS MODIFICACIONES</t>
  </si>
  <si>
    <t>VIGENCIA</t>
  </si>
  <si>
    <t xml:space="preserve"> MODIFICACIÓN AL PRINCIPAL</t>
  </si>
  <si>
    <t xml:space="preserve">ADICION VALOR </t>
  </si>
  <si>
    <t>TOTAL DIAS PRORROGA</t>
  </si>
  <si>
    <r>
      <rPr>
        <b/>
        <sz val="12"/>
        <color theme="1"/>
        <rFont val="Calibri"/>
        <family val="2"/>
        <scheme val="minor"/>
      </rPr>
      <t>FECHA</t>
    </r>
    <r>
      <rPr>
        <b/>
        <sz val="10"/>
        <color theme="1"/>
        <rFont val="Calibri"/>
        <family val="2"/>
        <scheme val="minor"/>
      </rPr>
      <t xml:space="preserve"> FINAL DEL CONTRATO</t>
    </r>
  </si>
  <si>
    <t>VALOR INICIAL DEL CONTRATO</t>
  </si>
  <si>
    <t>VALOR FINAL DEL ConTratO</t>
  </si>
  <si>
    <t>ENLACE SECOP II</t>
  </si>
  <si>
    <t>MILTON HERNANDO ROJAS LOZANO</t>
  </si>
  <si>
    <t>KATHERINE JOHANNA ESTUPIÑAN SUAREZ</t>
  </si>
  <si>
    <t>CARLOS ALBERTO CHICA ARIAS</t>
  </si>
  <si>
    <t>RENE ALEJANDRO BASTIDAS PLAZAS</t>
  </si>
  <si>
    <t>JOHN FREDY GARCIA LOPEZ</t>
  </si>
  <si>
    <t>EDNA KATERINE MORENO VELANDIA</t>
  </si>
  <si>
    <t>CAMILO ANDRES IZQUIERDO ROJAS</t>
  </si>
  <si>
    <t>JOAN SEBASTIAN PALACIOS PARDO</t>
  </si>
  <si>
    <t>JULIO ALBERTO NOVOA CAMPOS</t>
  </si>
  <si>
    <t>ADRIANA MILENA GUTIERREZ TORRES</t>
  </si>
  <si>
    <t>JAVIER ROLANDO DELGADO FLORES</t>
  </si>
  <si>
    <t>GLORIA MARIA MARCELA BENAVIDES ESTEVEZ</t>
  </si>
  <si>
    <t>CREANZA CONSULTORES S.A.S</t>
  </si>
  <si>
    <t>MAURICIO ALEXANDER GOMEZ HERREÑO</t>
  </si>
  <si>
    <t>OBSERVACIONES</t>
  </si>
  <si>
    <t>JOHANA MARCELA CAMACHO ESCOBAR</t>
  </si>
  <si>
    <t>MANUEL FERNANDO NIETO LIZARAZO</t>
  </si>
  <si>
    <t>MYRIAM ANDREA ESTEVEZ SANCHEZ</t>
  </si>
  <si>
    <t>OMAR DAVID FORERO GALLEGO</t>
  </si>
  <si>
    <t>DIANA PAOLA RAMIREZ ANGARITA</t>
  </si>
  <si>
    <t>YURI FERNANDA ROJAS SANDOVAL</t>
  </si>
  <si>
    <t>ALVARO JOSE ANTONIO CUELLO PACHECO</t>
  </si>
  <si>
    <t>DORIS CONSUELO TORRES ROJAS</t>
  </si>
  <si>
    <t>ANGELICA MILENA RONCANCIO CORTES</t>
  </si>
  <si>
    <t>LINA ALEJANDRA MORALES PEDREROS</t>
  </si>
  <si>
    <t>ASTRID JOHANNA ANDRADE RICO</t>
  </si>
  <si>
    <t>DIANA DEL PILAR ROMERO VARILA</t>
  </si>
  <si>
    <t>JAIRO ESTEBAN TRIVIÑO GONZALEZ</t>
  </si>
  <si>
    <t>MAURICIO RENE PICHOT ELLES</t>
  </si>
  <si>
    <t>CLAUDIA JULIANA GARCIA MUTIS</t>
  </si>
  <si>
    <t>CAROLINA ROBLEDO FORERO</t>
  </si>
  <si>
    <t>JUAN PABLO CONTO JURADO</t>
  </si>
  <si>
    <t>LAURA DANIELA ESPITIA MORA</t>
  </si>
  <si>
    <t>JEIMY JOHANA PULIDO GARAY</t>
  </si>
  <si>
    <t>LUISA MARIA GUERRERO TORRES</t>
  </si>
  <si>
    <t>CAROL DANIELA VELASQUEZ DIAZ</t>
  </si>
  <si>
    <t>LUZ MYRIAM NIETO MONROY</t>
  </si>
  <si>
    <t>JENNY ALEJANDRA DIAZ VELANDIA</t>
  </si>
  <si>
    <t>YANET ARDILA QUIROGA</t>
  </si>
  <si>
    <t>LINA CRISTINA ORTIZ ORTIZ</t>
  </si>
  <si>
    <t>EDNA JUDITH PADILLA GALINDO</t>
  </si>
  <si>
    <t>KAREN NATALLY ROZO TRUJILLO</t>
  </si>
  <si>
    <t>INGRID TORIJANO NEIRA</t>
  </si>
  <si>
    <t>0137-2022</t>
  </si>
  <si>
    <t>SOLUCIONES INMEDIATAS SA</t>
  </si>
  <si>
    <t>CRISTIAN GUILLERMO LEON PINEDA</t>
  </si>
  <si>
    <t>DIECISEIS 9 FILMS S.A.S.</t>
  </si>
  <si>
    <t>YEIMY JULIETH FINO BELTRAN</t>
  </si>
  <si>
    <t>KELLY JOHANNA CARVAJAL ESTRADA</t>
  </si>
  <si>
    <t>INVERSIONES RAHMAN S A S</t>
  </si>
  <si>
    <t>CARLOS ALBERTO ORTIZ LOPEZ</t>
  </si>
  <si>
    <t>0215-2023</t>
  </si>
  <si>
    <t>https://community.secop.gov.co/Public/Tendering/OpportunityDetail/Index?noticeUID=CO1.NTC.4249669&amp;isFromPublicArea=True&amp;isModal=False</t>
  </si>
  <si>
    <t>SANDRA LORENA MONTOYA BOLIVAR</t>
  </si>
  <si>
    <t>MÓNICA MOYA GONZÁLEZ</t>
  </si>
  <si>
    <t>MARIA EUGENIA QUIROGA DÍAZ</t>
  </si>
  <si>
    <t>SONIA HINCAPIE HERNANDEZ</t>
  </si>
  <si>
    <t>0289-2023</t>
  </si>
  <si>
    <t>0291-2023</t>
  </si>
  <si>
    <t>https://community.secop.gov.co/Public/Tendering/OpportunityDetail/Index?noticeUID=CO1.NTC.4527517&amp;isFromPublicArea=True&amp;isModal=False</t>
  </si>
  <si>
    <t>https://community.secop.gov.co/Public/Tendering/OpportunityDetail/Index?noticeUID=CO1.NTC.4539859&amp;isFromPublicArea=True&amp;isModal=False</t>
  </si>
  <si>
    <t>0338-2023</t>
  </si>
  <si>
    <t>https://community.secop.gov.co/Public/Tendering/OpportunityDetail/Index?noticeUID=CO1.NTC.4723861&amp;isFromPublicArea=True&amp;isModal=False</t>
  </si>
  <si>
    <t>LUIS EDUARDO RODRIGUEZ RODRIGUEZ</t>
  </si>
  <si>
    <t>https://community.secop.gov.co/Public/Tendering/OpportunityDetail/Index?noticeUID=CO1.NTC.4828806&amp;isFromPublicArea=True&amp;isModal=False</t>
  </si>
  <si>
    <t>0001-2024</t>
  </si>
  <si>
    <t>0002-2024</t>
  </si>
  <si>
    <t>0003-2024</t>
  </si>
  <si>
    <t>0004-2024</t>
  </si>
  <si>
    <t>0005-2024</t>
  </si>
  <si>
    <t>0006-2024</t>
  </si>
  <si>
    <t>0007-2024</t>
  </si>
  <si>
    <t>0008-2024</t>
  </si>
  <si>
    <t>0009-2024</t>
  </si>
  <si>
    <t>0010-2024</t>
  </si>
  <si>
    <t>0011-2024</t>
  </si>
  <si>
    <t>0012-2024</t>
  </si>
  <si>
    <t>0013-2024</t>
  </si>
  <si>
    <t>0014-2024</t>
  </si>
  <si>
    <t>0015-2024</t>
  </si>
  <si>
    <t>0016-2024</t>
  </si>
  <si>
    <t>0017-2024</t>
  </si>
  <si>
    <t>0018-2024</t>
  </si>
  <si>
    <t>0019-2024</t>
  </si>
  <si>
    <t>0020-2024</t>
  </si>
  <si>
    <t>0021-2024</t>
  </si>
  <si>
    <t>0022-2024</t>
  </si>
  <si>
    <t>0023-2024</t>
  </si>
  <si>
    <t>0024-2024</t>
  </si>
  <si>
    <t>0025-2024</t>
  </si>
  <si>
    <t>0026-2024</t>
  </si>
  <si>
    <t>0027-2024</t>
  </si>
  <si>
    <t>0028-2024</t>
  </si>
  <si>
    <t>0029-2024</t>
  </si>
  <si>
    <t>0030-2024</t>
  </si>
  <si>
    <t>0031-2024</t>
  </si>
  <si>
    <t>0032-2024</t>
  </si>
  <si>
    <t>0033-2024</t>
  </si>
  <si>
    <t>0034-2024</t>
  </si>
  <si>
    <t>0035-2024</t>
  </si>
  <si>
    <t>0036-2024</t>
  </si>
  <si>
    <t>0037-2024</t>
  </si>
  <si>
    <t>0038-2024</t>
  </si>
  <si>
    <t>0039-2024</t>
  </si>
  <si>
    <t>0040-2024</t>
  </si>
  <si>
    <t>0041-2024</t>
  </si>
  <si>
    <t>0042-2024</t>
  </si>
  <si>
    <t>0043-2024</t>
  </si>
  <si>
    <t>0044-2024</t>
  </si>
  <si>
    <t>0045-2024</t>
  </si>
  <si>
    <t>0046-2024</t>
  </si>
  <si>
    <t>0047-2024</t>
  </si>
  <si>
    <t>0048-2024</t>
  </si>
  <si>
    <t>0049-2024</t>
  </si>
  <si>
    <t>0050-2024</t>
  </si>
  <si>
    <t>0051-2024</t>
  </si>
  <si>
    <t>0052-2024</t>
  </si>
  <si>
    <t>0053-2024</t>
  </si>
  <si>
    <t>0054-2024</t>
  </si>
  <si>
    <t>0055-2024</t>
  </si>
  <si>
    <t>0056-2024</t>
  </si>
  <si>
    <t>0057-2024</t>
  </si>
  <si>
    <t>0058-2024</t>
  </si>
  <si>
    <t>0059-2024</t>
  </si>
  <si>
    <t>0060-2024</t>
  </si>
  <si>
    <t>0061-2024</t>
  </si>
  <si>
    <t>0062-2024</t>
  </si>
  <si>
    <t>0063-2024</t>
  </si>
  <si>
    <t>0064-2024</t>
  </si>
  <si>
    <t>0065-2024</t>
  </si>
  <si>
    <t>0066-2024</t>
  </si>
  <si>
    <t>0067-2024</t>
  </si>
  <si>
    <t>0068-2024</t>
  </si>
  <si>
    <t>0069-2024</t>
  </si>
  <si>
    <t>0070-2024</t>
  </si>
  <si>
    <t>0071-2024</t>
  </si>
  <si>
    <t>0072-2024</t>
  </si>
  <si>
    <t>0073-2024</t>
  </si>
  <si>
    <t>0074-2024</t>
  </si>
  <si>
    <t>0075-2024</t>
  </si>
  <si>
    <t>0076-2024</t>
  </si>
  <si>
    <t>0077-2024</t>
  </si>
  <si>
    <t>0078-2024</t>
  </si>
  <si>
    <t>0079-2024</t>
  </si>
  <si>
    <t>0080-2024</t>
  </si>
  <si>
    <t>0081-2024</t>
  </si>
  <si>
    <t>0082-2024</t>
  </si>
  <si>
    <t>0083-2024</t>
  </si>
  <si>
    <t>0084-2024</t>
  </si>
  <si>
    <t>0085-2024</t>
  </si>
  <si>
    <t>0086-2024</t>
  </si>
  <si>
    <t>0087-2024</t>
  </si>
  <si>
    <t>0088-2024</t>
  </si>
  <si>
    <t>0089-2024</t>
  </si>
  <si>
    <t>0090-2024</t>
  </si>
  <si>
    <t>0091-2024</t>
  </si>
  <si>
    <t>0092-2024</t>
  </si>
  <si>
    <t>0093-2024</t>
  </si>
  <si>
    <t>0094-2024</t>
  </si>
  <si>
    <t>0095-2024</t>
  </si>
  <si>
    <t>0096-2024</t>
  </si>
  <si>
    <t>0097-2024</t>
  </si>
  <si>
    <t>0098-2024</t>
  </si>
  <si>
    <t>0099-2024</t>
  </si>
  <si>
    <t>0100-2024</t>
  </si>
  <si>
    <t>0101-2024</t>
  </si>
  <si>
    <t>0102-2024</t>
  </si>
  <si>
    <t>0103-2024</t>
  </si>
  <si>
    <t>0104-2024</t>
  </si>
  <si>
    <t>0105-2024</t>
  </si>
  <si>
    <t>0106-2024</t>
  </si>
  <si>
    <t>0107-2024</t>
  </si>
  <si>
    <t>0108-2024</t>
  </si>
  <si>
    <t>0109-2024</t>
  </si>
  <si>
    <t>0110-2024</t>
  </si>
  <si>
    <t>0111-2024</t>
  </si>
  <si>
    <t>0112-2024</t>
  </si>
  <si>
    <t>0113-2024</t>
  </si>
  <si>
    <t>0114-2024</t>
  </si>
  <si>
    <t>0115-2024</t>
  </si>
  <si>
    <t>0116-2024</t>
  </si>
  <si>
    <t>0117-2024</t>
  </si>
  <si>
    <t>0118-2024</t>
  </si>
  <si>
    <t>0119-2024</t>
  </si>
  <si>
    <t>0120-2024</t>
  </si>
  <si>
    <t>0121-2024</t>
  </si>
  <si>
    <t>0122-2024</t>
  </si>
  <si>
    <t>0123-2024</t>
  </si>
  <si>
    <t>0124-2024</t>
  </si>
  <si>
    <t>0125-2024</t>
  </si>
  <si>
    <t>0126-2024</t>
  </si>
  <si>
    <t>0127-2024</t>
  </si>
  <si>
    <t>0128-2024</t>
  </si>
  <si>
    <t>0129-2024</t>
  </si>
  <si>
    <t>0130-2024</t>
  </si>
  <si>
    <t>0131-2024</t>
  </si>
  <si>
    <t>CAMILO ANDRES PORRAS GALINDO</t>
  </si>
  <si>
    <t>ALEJANDRA ALVAREZ CASTILLO</t>
  </si>
  <si>
    <t>EDWIN ROLANDO SANCHEZ PORRAS</t>
  </si>
  <si>
    <t>LEIDY JULIETH CARRANZA SUAREZ</t>
  </si>
  <si>
    <t>LAURA JIMENA PICO FORERO</t>
  </si>
  <si>
    <t>MONICA ROCIO LARGO MORALES</t>
  </si>
  <si>
    <t>NATALIA PAOLA PORRAS CIFUENTES</t>
  </si>
  <si>
    <t>MABBY NATHALIA TORRES HERNANDEZ</t>
  </si>
  <si>
    <t>YICETH PAOLA PEÑALOZA CALDERON</t>
  </si>
  <si>
    <t>JUAN SEBASTIAN URQUIJO ESPINOSA</t>
  </si>
  <si>
    <t>JHON ALVARO CLAVIJO CASTAÑEDA</t>
  </si>
  <si>
    <t>INGRID PAOLA SIERRA NEIRA</t>
  </si>
  <si>
    <t>ANDRES MAURICIO PARAMO IZQUIERDO</t>
  </si>
  <si>
    <t>OSCAR JULIAN LOPEZ GOMEZ</t>
  </si>
  <si>
    <t>LAURA CHAMBUETA LEON</t>
  </si>
  <si>
    <t>LUZ EDID SUESCUN CARDENAS</t>
  </si>
  <si>
    <t>LUIS EDUARDO PAEZ PACHECO</t>
  </si>
  <si>
    <t>GERMAN DARIO FAJARDO PERILLA</t>
  </si>
  <si>
    <t>RICARDO ERNESTO CORTES VERA</t>
  </si>
  <si>
    <t>NATALIA DEL PILAR GONZÁLEZ</t>
  </si>
  <si>
    <t>CONTRAPUNTO GROUP SAS.</t>
  </si>
  <si>
    <t>ROCÍO CAPADOR RIAÑO</t>
  </si>
  <si>
    <t>JUAN CAMILO JIMENEZ GARZON</t>
  </si>
  <si>
    <t>ERIKA JOHANNA JIMENEZ MARTINEZ</t>
  </si>
  <si>
    <t>SUPERLABORALES S.A.S</t>
  </si>
  <si>
    <t>KEVIN JOHAN VALENCIA BARRETO</t>
  </si>
  <si>
    <t>TRANSPORTES CSC S.A.S - EN REORGANIZACION</t>
  </si>
  <si>
    <t>EMIR ANDRES BOHORQUEZ RODRIGUEZ</t>
  </si>
  <si>
    <t>GUILLERMO ALEXANDER VERA ARIZA</t>
  </si>
  <si>
    <t>NICOLAS PEÑA JIMENEZ</t>
  </si>
  <si>
    <t>JAIRO ALEJANDRO RODRIGUEZ VASQUEZ</t>
  </si>
  <si>
    <t>KAROL NATHALIA VILLAMIL LEGUIZAMON</t>
  </si>
  <si>
    <t>CLAUDIA LORENA RODRÍGUEZ TORRES</t>
  </si>
  <si>
    <t>LINA MARCELA RICAURTE AGUIRRE</t>
  </si>
  <si>
    <t>LEIDY NATHALY DIAZ JIMENEZ</t>
  </si>
  <si>
    <t>MARÍA FERNANDA MORENO BELTRÁN.</t>
  </si>
  <si>
    <t>PEDRO ALEJANDRO CARABALLO CORTES.</t>
  </si>
  <si>
    <t>CRISTIAN DAVID BAUTISTA DORADO</t>
  </si>
  <si>
    <t>HENRY GUILLERMO BELTRÁN</t>
  </si>
  <si>
    <t>JAVIER LEONARDO SALGUERO VELASQUEZ.</t>
  </si>
  <si>
    <t>MONICA ALEJANDRA VIRGÜÉZ ROMERO</t>
  </si>
  <si>
    <t>ACTORES - ACTORES SOCIEDAD COLOMBIANA DE GESTIÓN</t>
  </si>
  <si>
    <t>JENNY STEPHANY FORERO RODRIGUEZ</t>
  </si>
  <si>
    <t>GONZALO ALEXANDER SALGUERO BOYACA</t>
  </si>
  <si>
    <t>LAURA URSKE BUSTOS GONZALEZ</t>
  </si>
  <si>
    <t>PAULA JIMENA LOPEZ GOMEZ</t>
  </si>
  <si>
    <t>JOSE GABRIEL ROJAS MANRIQUE</t>
  </si>
  <si>
    <t xml:space="preserve">FEMENINO </t>
  </si>
  <si>
    <t>MASCULINO</t>
  </si>
  <si>
    <t>FEMENINO</t>
  </si>
  <si>
    <t xml:space="preserve">MASCULINO </t>
  </si>
  <si>
    <t>PERSONA JURIDICA</t>
  </si>
  <si>
    <t>CONTRATO DE PRESTACION DE SERVICIOS</t>
  </si>
  <si>
    <t>DIRECTA</t>
  </si>
  <si>
    <t>Proveer, de manera autónoma e independiente, sus servicios para llevar a cabo la actividad de apoyo al área de Programación en la implementación del sistema de acceso closed caption o subtitulación para la programación de los canales Capital y eureka. ALCANCE DEL OBJETO: Cuando aplique o N/A</t>
  </si>
  <si>
    <t>Proveer, de manera autónoma e independiente, sus servicios para llevar a cabo el apoyo al área de Tráfico y Archivo Audiovisual de Canal Capital. ALCANCE DEL OBJETO: N/A</t>
  </si>
  <si>
    <t>SG-14 Proveer, de manera autónoma e independiente, sus servicios jurídicos profesionales en materia de contratación y demás asuntos legales para la Secretaría General. ALCANCE DEL OBJETO: Cuando aplique o N/A</t>
  </si>
  <si>
    <t>Proveer, de manera autónoma e independiente, los servicios profesionales requeridos para realizar la producción ejecutiva del área de Programación de Capital, de cara a asegurar la ejecución de los proyectos de los canales Capital y eureka con esta área. ALCANCE DEL OBJETO: Cuando aplique o N/A</t>
  </si>
  <si>
    <t>SG-11 Proveer, de manera autónoma e independiente, los servicios requeridos para el desarrollo de actividades asociadas a la organización y revisión de documentos contractuales y judiciales del Área Jurídica de Canal Capital. ALCANCE DEL OBJETO: Cuando aplique o N/A</t>
  </si>
  <si>
    <t>SG-1 Proveer sus servicios profesionales para llevar a cabo, de manera autónoma e independiente, la asesoría jurídica, judicial y contractual que requiera Canal Capital, en ejecución de sus procesos, actividades misionales, operación comercial, y demás asuntos que sean sometidos a su consideración y concepto. ALCANCE DEL OBJETO: N/A</t>
  </si>
  <si>
    <t>Proveer, de manera autónoma e independiente, los servicios profesionales requeridos para realizar la producción y programación de contenidos para los proyectos infantiles de las diferentes plataformas de Capital</t>
  </si>
  <si>
    <t>SG-9 Proveer, de manera autónoma e independiente, el apoyo técnico en los procesos de archivo y gestión documental en la Oficina Jurídica y la Secretaría General de Canal Capital. ALCANCE DEL OBJETO: N/A</t>
  </si>
  <si>
    <t>SG-10 Proveer, de manera autónoma e independiente, los servicios requeridos para el desarrollo de actividades asociadas a la revisión de documentos contractuales en Canal Capital. ALCANCE DEL OBJETO: Cuando aplique o N/A</t>
  </si>
  <si>
    <t>SG-6 Proveer, de manera autónoma e independiente, los servicios jurídicos profesionales requeridos en materia de contratación y demás asuntos legales para Canal Capital.</t>
  </si>
  <si>
    <t>SG-12 Proveer, de manera autónoma e independiente, los servicios profesionales requeridos para el apoyo en los procedimientos administrativos, contables y financieros de la Secretaría General de Canal Capital.</t>
  </si>
  <si>
    <t>SG-2 Proveer, de manera autónoma e independiente, los servicios jurídicos profesionales en materia de propiedad intelectual y especialmente en de licenciamiento, derechos conexos y propiedad industrial, requeridos para los procesos y actividades misionales del Canal.</t>
  </si>
  <si>
    <t>SG-8 Proveer, de manera autónoma e independiente, sus servicios para el apoyo administrativo al Área Jurídica de Canal Capital. ALCANCE DEL OBJETO: N/A</t>
  </si>
  <si>
    <t>SG-4 Proveer, de manera autónoma e independiente, los servicios jurídicos profesionales requeridos en materia de contratación y demás asuntos legales para Canal Capital. ALCANCE DEL OBJETO: N/A</t>
  </si>
  <si>
    <t>SG-3 Proveer, de manera autónoma e independiente, sus servicios profesionales especializados a la Secretaría General para el asesoramiento en materia de regulación, vigilancia y control de los asuntos administrativos en razón a las funciones del área.</t>
  </si>
  <si>
    <t>DO-49 Proveer, de manera autónoma e independiente, los servicios de apoyo en las actividades propias del almacén técnico para el manejo y control de inventarios asignados al área técnica de Canal Capital. ALCANCE DEL OBJETO: N/A</t>
  </si>
  <si>
    <t>DO-51 Proveer, de manera autónoma e independiente, sus servicios para llevar a cabo la implementación del sistema de acceso closed caption o subtitulación para la programación de los canales Capital y eureka. ALCANCE DEL OBJETO: Cuando aplique o N/A</t>
  </si>
  <si>
    <t>SA-10 Proveer de manera autónoma e independiente, sus servicios profesionales especializados para llevar a cabo la asesoría para el soporte, desarrollo y seguimiento de todas las actividades requeridas por parte de la Subdirección Administrativa en el desarrollo y seguimiento de las metas establecidas para dicha dependencia.</t>
  </si>
  <si>
    <t>DO-48 Proveer, de manera autónoma e independiente, sus servicios para llevar a cabo el apoyo al área de Tráfico y Archivo Audiovisual de Canal Capital.</t>
  </si>
  <si>
    <t>DO- 52 Proveer, de manera autónoma e independiente, sus servicios para llevar a cabo la implementación del sistema de acceso closed caption o subtitulación para la programación de los canales Capital y eureka. ALCANCE DEL OBJETO: N/A</t>
  </si>
  <si>
    <t>DO-54 Proveer, de manera autónoma e independiente, los servicios requeridos para realizar el diseño gráfico para las plataformas digitales de Canal Capital.</t>
  </si>
  <si>
    <t>DO-57 Proveer, de manera autónoma e independiente, los servicios de apoyo requeridos para realizar la gestión de contenidos digitales en la página web de Canal Capital y sus redes sociales.</t>
  </si>
  <si>
    <t>SA-23 Proveer sus servicios de manera autónoma e independiente para realizar apoyo en las actividades técnico archivísticas para el proceso de gestión documental y el sistema Interno de Gestión Documental y Archivo -SIGA</t>
  </si>
  <si>
    <t>SG-18 Proveer, de manera autónoma e independiente, sus servicios profesionales para apoyar la gestión y operación, desde el punto de vista técnico, del Sistema Electrónico de Contratación Pública - SECOP. ALCANCE DEL OBJETO: N/A</t>
  </si>
  <si>
    <t>DO-53 Proveer, de manera autónoma e independiente, los servicios requeridos para la planeación estratégica, creativa y conceptual de contenidos digitales de Canal Capital, así como en procesos de edición, divulgación y redacción para la página web y las redes sociales, incluyendo los proyectos informativos convergentes. ALCANCE DEL OBJETO: Cuando aplique o N/A</t>
  </si>
  <si>
    <t>DO-70 Proveer, de manera autónoma e independiente, los servicios profesionales requeridos para disponer la estructuración y ejecución de la estrategia digital de eureka y la franja infantil de Capital en todas sus plataformas. ALCANCE DEL OBJETO: Cuando aplique o N/A</t>
  </si>
  <si>
    <t>DO-72 Proveer, de manera autónoma e independiente, los servicios profesionales requeridos para organizar las actividades de redacción del equipo editorial del proyecto periodístico convergente de Canal Capital.</t>
  </si>
  <si>
    <t>DO-63 Proveer, de manera autónoma e independiente, los servicios profesionales requeridos para realizar la actividad de investigación y producción de notas periodísticas para el programa del Defensor de las Audiencias de Canal Capital. ALCANCE DEL OBJETO: Cuando aplique o N/A</t>
  </si>
  <si>
    <t>SA-7 Proveer, de manera autónoma e independiente, sus servicios profesionales para el apoyo a la supervisión de los contratos con empresas de servicios temporales para el suministro y administración especializada de personal para Canal Capital.</t>
  </si>
  <si>
    <t>DO-67 Proveer, de manera autónoma e independiente, los servicios profesionales requeridos para la realización de contenido periodístico para el Proyecto periodístico convergente de Canal Capital. ALCANCE DEL OBJETO: Cuando aplique o N/A</t>
  </si>
  <si>
    <t>DO-62 Proveer, de manera autónoma e independiente, los servicios profesionales requeridos para realizar la actividad de la Defensoría de las Audiencias, en cumplimiento a lo establecido por la reglamentación vigente emitida por la CRC y manual de servicio a la ciudadanía de Canal Capital. ALCANCE DEL OBJETO: N/A</t>
  </si>
  <si>
    <t>DO-69 Proveer, de manera autónoma e independiente, los servicios de maquillaje de todo el talento para para las producciones, eventos, y/o programas del proyecto periodístico convergente de Canal Capital. ALCANCE DEL OBJETO: N/A</t>
  </si>
  <si>
    <t>DO-68 Proveer, de manera autónoma e independiente, los servicios de producción general del espacio informativo para el Proyecto Periodístico convergente y los especiales de Canal Capital.</t>
  </si>
  <si>
    <t>DO-71 Proveer, de manera autónoma e independiente, los servicios profesionales requeridos para la realización de contenido periodístico para el Proyecto periodístico convergente de Canal Capital.</t>
  </si>
  <si>
    <t>DO-66 Proveer, de manera autónoma e independiente, los servicios profesionales requeridos para la realización de contenido periodístico para el Proyecto periodístico convergente de Canal Capital.</t>
  </si>
  <si>
    <t>GER-3 Proveer, de manera autónoma e independiente, los servicios profesionales especializados, requeridos para asesorar los procesos de diseño, ejecución, viabilización, seguimiento y evaluación de los planes, proyectos de desarrollo, gestión estratégica y políticas públicas sectoriales, en aras del fortalecimiento organizacional de Canal Capital. ALCANCE DEL OBJETO: N/A</t>
  </si>
  <si>
    <t>SA-25 Proveer, de manera autónoma e independiente, sus servicios jurídicos profesionales en materia de contratación y demás asuntos legales para el Área jurídica de la Secretaría General y a la Subdirección Administrativa de Canal Capital.</t>
  </si>
  <si>
    <t>DO-65 Proveer, de manera autónoma e independiente, los servicios profesionales para la actividad de asistencia de producción de los contenidos y formatos del Proyecto Periodístico convergente de Canal Capital. ALCANCE DEL OBJETO: N/A</t>
  </si>
  <si>
    <t>SA-41 Proveer de manera autónoma e independiente, sus servicios profesionales especializados para asesorar las actividades relacionadas con la implementación y aplicación del Sistema Interno de Gestión Documental y Archivo - SIGA.</t>
  </si>
  <si>
    <t>SG-16 Proveer, de manera autónoma e independiente, los servicios profesionales especializados de asesoría jurídica requerida por Canal Capital para la estructuración de los procesos de contratación de la entidad, así como para el acompañamiento en los asuntos de naturaleza jurídica que se originen en Canal Capital.</t>
  </si>
  <si>
    <t>GER-4 Proveer, de manera autónoma e independiente, los servicios profesionales requeridos por la gerencia de Canal Capital para la gestión y articulación de los diferentes grupos de interés del Canal. ALCANCE DEL OBJETO: N/A</t>
  </si>
  <si>
    <t>SA-18 Prestar los servicios profesionales para llevar a cabo, de manera autónoma e independiente, el apoyo en la gestión administrativa, soporte y aseguramiento de recursos TI y bases de datos administradas por el área de Sistemas.</t>
  </si>
  <si>
    <t>DO-94 DO-95 Proveer, de manera autónoma e independiente, los servicios requeridos para desarrollar las actividades de estructuración operativa y estratégica de diseño de producción de procesos y proyectos relacionados con la preproducción, producción, postproducción y circulación de contenidos infantiles en las diferentes plataformas de Canal Capital y eureka, incluyendo los proyectos para la resolución del plan de inversión 2024 del Fondo Único de Tecnologías de la Información y las Comunicaciones (FUTIC).</t>
  </si>
  <si>
    <t>DO-101 DO-93 Proveer, de manera autónoma e independiente, los servicios requeridos para realizar la producción de contenidos para los proyectos de las diferentes plataformas de Canal Capital, incluidos los proyectos para la resolución del plan de inversión 2024 del Fondo Único de Tecnologías de la Información y las Comunicaciones (FUTIC).</t>
  </si>
  <si>
    <t xml:space="preserve">DO-97 DO-99 Proveer, de manera autónoma e independiente, los servicios profesionales requeridos para llevar a cabo el diseño y ejecución de la estrategia de participación de audiencias infantiles para Eureka y Capital en todas sus plataformas, incluidos los proyectos para la resolución del plan de inversión 2024 del Fondo Único de Tecnologías de la Información y las Comunicaciones (FUTIC) </t>
  </si>
  <si>
    <t>PL-3 Proveer de manera independiente los servicios profesionales requeridos para gestionar la implementación y seguimiento de acciones de participación ciudadana, innovación pública, gestión del conocimiento y rendición de cuentas en el marco del fortalecimiento y la sostenibilidad al Modelo Integrado de Planeación y Gestión- MIPG al interior de la entidad, y bajo el direccionamiento estratégico establecido, así como apoyar en lo requerido las gestiones necesarias para la participación de Canal Capital en las políticas públicas del Distrito.</t>
  </si>
  <si>
    <t>PL-1 Proveer, de manera autónoma e independiente, los servicios profesionales
para apoyar las gestiones requeridas en la formulación, revisión, actualización y seguimiento a los
proyectos de inversión de la entidad, para el fortalecimiento y la sostenibilidad al Modelo Integrado de
Planeación y Gestión- MIPG, el apoyo en la gestión presupuestal y la planeación institucional, en el marco
del direccionamiento estratégico y la gestión de riesgos.</t>
  </si>
  <si>
    <t>DO-96 DO-98 Proveer, de manera autónoma e independiente, los servicios requeridos para desarrollar las actividades de estructuración creativa y estratégica de diseño de producción de contenidos infantiles para los proyectos de las diferentes plataformas de Canal Capital y eureka, incluyendo los proyectos para la resolución del plan de inversión 2024 del Fondo Único de Tecnologías de la Información y las Comunicaciones (FUTIC).</t>
  </si>
  <si>
    <t>DO-91 DO-106 Proveer, de manera autónoma e independiente, los servicios profesionales requeridos para organizar y estructurar la orientación editorial y estratégica de diseño, desarrollo producción y circulación de contenidos de Ciudadanía Cultura e Infancia y del canal infantil eureka en el marco de los proyectos de Canal Capital, incluidos los proyectos para la resolución del plan de inversión 2024 del Fondo Único de Tecnologías de la Información y las Comunicaciones (FUTIC). ALCANCE DEL OBJETO: N/A</t>
  </si>
  <si>
    <t>CONTRATO DE ADMINISTRACIÓN DELEGADA</t>
  </si>
  <si>
    <t>DO-86 DO-87 Proveer bajo la modalidad de administración delegada, los bienes y servicios de administración de recursos financieros, logísticos, técnicos y humanos que se requieran para la preproducción, producción, posproducción, circulación y servicios conexos de las producciones audiovisuales para todas las plataformas de Canal Capital, incluyendo los proyectos del Plan de inversión de 2024 del Fondo Único de Tecnologías de la Información y las Comunicaciones (FUTIC).</t>
  </si>
  <si>
    <t>SF-3 Proveer, de manera autónoma e independiente, los servicios profesionales requeridos para llevar a cabo las actividades contables y aquellas relacionadas, requeridas por la Subdirección Financiera de Canal Capital.</t>
  </si>
  <si>
    <t>PL-5 Proveer, de manera autónoma e independiente, los servicios profesionales requeridos para la gestión, seguimiento y reportes de los recursos asignados en la vigencia para los proyectos de inversión por el Fondo Único de TIC y el Ministerio de las TIC, así como para apoyar actividades relacionadas con el Modelo Integrado de Planeación y Gestión MIPG de Canal Capita</t>
  </si>
  <si>
    <t>PE-10 Proveer, de manera autónoma e independiente, los servicios profesionales de apoyo administrativo y financiero para la gestión, seguimiento, finalización y liquidación de contratos, así como indicadores e informes financieros de la Gerencia General y proyectos estratégicos de Canal Capital. ALCANCE DEL OBJETO: Cuando aplique o N/A</t>
  </si>
  <si>
    <t>PE-3 Proveer, de manera autónoma e independiente, los servicios necesarios para la producción de acciones tácticas de la línea de proyectos estratégicos de Canal Capital</t>
  </si>
  <si>
    <t>PE-9 Proveer de manera autónoma e independiente, servicios profesionales de producción ejecutiva de proyectos estratégicos, ventas y mercadeo de los bienes y servicios ofertados por Canal Capital. ALCANCE DEL OBJETO: Cuando aplique o N/A</t>
  </si>
  <si>
    <t>PE-7 Proveer, de manera autónoma e independiente, servicios de soporte administrativo y financiero para las líneas de proyectos estratégicos, ventas y mercadeo de Canal Capital. ALCANCE DEL OBJETO: Cuando aplique o N/A</t>
  </si>
  <si>
    <t>PE-2 Proveer, de manera autónoma e independiente, los servicios profesionales para llevar a cabo el diseño creativo de proyectos de comunicación pública y la producción ejecutiva de los mismos. ALCANCE DEL OBJETO: Cuando aplique o N/A</t>
  </si>
  <si>
    <t>PE-5 Proveer de manera autónoma e independiente, los servicios requeridos para apoyar la planeación, coordinación, producción, administrativa y financiera del área de ventas y mercadeo y de los proyectos estratégicos de Canal Capital.</t>
  </si>
  <si>
    <t>PE-4 Proveer, de manera autónoma e independiente, los servicios profesionales para llevar a cabo, las actividades comerciales y de la producción ejecutiva de proyectos estratégicos. ALCANCE DEL OBJETO: Cuando aplique o N/A</t>
  </si>
  <si>
    <t>PL-2 Proveer, de manera autónoma e independiente, los servicios profesionales requeridos para apoyar el fortalecimiento y la sostenibilidad del Modelo Integrado de Planeación y Gestión- MIPG de la entidad, la gestión institucional de riesgos, la promoción de la transparencia lucha contra la corrupción, el Plan Institucional de Gestión Ambiental - PIGA del Canal y el relacionamiento con la Oficina de Control Interno y la subdirección administrativa. ALCANCE DEL OBJETO: N/A</t>
  </si>
  <si>
    <t xml:space="preserve">DIRECTA </t>
  </si>
  <si>
    <t>SA-51 SA-52 SA-53 Contratar una (1) empresa de servicios temporales para el suministro y administración especializada de personal en misión en el marco de los proyectos financiados por el Fondo Único de Tecnologías de la Información y las Comunicaciones (FUTIC), incluyendo el Plan de Inversión 2024 y demás necesidades de Canal Capital.</t>
  </si>
  <si>
    <t>DO-88 DO-89 Prestar el servicio público de transporte terrestre automotor especial para los traslados de equipos y personal en el perímetro de Bogotá DC y otros destinos, para el cumplimiento de las actividades de Canal Capital, incluyendo los proyectos del Plan de inversión de 2024 del Fondo Único de Tecnologías de la Información y las Comunicaciones (FUTIC).</t>
  </si>
  <si>
    <t>PE-6 Proveer de manera autónoma e independiente, servicios profesionales, para asesorar y apoyar la gestión, planeación y ejecución de servicios de medios ATL asociados al proyecto de venta de bienes y servicios que oferta Canal Capital.</t>
  </si>
  <si>
    <t>DO-107 DO-123 Proveer, de manera autónoma e independiente, los servicios profesionales requeridos para la realización de contenido periodístico para el Proyecto periodístico convergente de Canal Capital, incluyendo los proyectos del Plan de inversión de 2024 del Fondo Único de Tecnologías de la Información y las Comunicaciones (FUTIC).</t>
  </si>
  <si>
    <t>DO-128 DO-129 Proveer, de manera autónoma e independiente, los servicios profesionales para el seguimiento de la producción de la emisión al aire del Proyecto Periodístico convergente de Canal Capital, incluyendo los proyectos del Plan de inversión de 2024 del Fondo Único de Tecnologías de la Información y las Comunicaciones (FUTIC). ALCANCE DEL OBJETO: N/A</t>
  </si>
  <si>
    <t>COM-6 Proveer, de manera autónoma e independiente, sus servicios de apoyo a la gestión para la planeación y ejecución de las actividades administrativas, asistenciales y operativas del área de Marca y Comunicaciones de Capital Sistema de Comunicación Pública.</t>
  </si>
  <si>
    <t>DO-111 DO-130 Proveer, de manera autónoma e independiente, los servicios profesionales requeridos para la realización de contenido periodístico para el Proyecto periodístico convergente de Canal Capital, incluyendo los proyectos del Plan de inversión de 2024 del Fondo Único de Tecnologías de la Información y las Comunicaciones (FUTIC). ALCANCE DEL OBJETO: N/A</t>
  </si>
  <si>
    <t>DO-134-135 Proveer, de manera autónoma e independiente, sus servicios para llevar a cabo la construcción, distribución, programación y diseño estratégico de los contenidos digitales en las redes sociales de Canal Capital, incluyendo los proyectos del Plan de inversión 2024 del Fondo Único de Tecnologías de la Información y las Comunicaciones (FUTIC). ALCANCE DEL OBJETO: N/A</t>
  </si>
  <si>
    <t xml:space="preserve">CONTRATO INTERADMINISTRATIVO </t>
  </si>
  <si>
    <t>DO-102 Suministrar dos (2) enlaces de fibra óptica y los equipos necesarios para el transporte de cuatro (4) señales de audio y video HD desde las instalaciones de Canal Capital hasta las instalaciones de RTVC.</t>
  </si>
  <si>
    <t>DO-139 DO-140 Proveer, de manera autónoma e independiente, servicios profesionales de diseño gráfico y multimedia de las piezas digitales y convergentes de Eureka y la franja infantil de Capital en todas sus plataformas, incluyendo los proyectos del Plan de inversión 2024 del Fondo Único de Tecnologías de la Información y las Comunicaciones (FUTIC).</t>
  </si>
  <si>
    <t>DO-105 Proveer, de manera autónoma e independiente, los servicios profesionales para garantizar la operación, los montajes y el soporte técnico en la operación de las unidades móviles, para la producción de contenidos tanto en exteriores como en las instalaciones de Canal Capital</t>
  </si>
  <si>
    <t>DO-118 Proveer, de manera autónoma e independiente, los servicios profesionales requeridos para la edición y/o postproducción del componente sonoro del proyecto periodístico convergente de los proyectos del Plan de inversión de 2024 del Fondo Único de Tecnologías de la Información y las Comunicaciones (FUTIC).</t>
  </si>
  <si>
    <t>DO-116 DO-127 Proveer, de manera autónoma e independiente, los servicios profesionales requeridos para realizar la producción de los contenidos y componentes digitales del proyecto periodístico convergente de Canal Capital, incluyendo los proyectos del Plan de inversión de 2024 del Fondo Único de Tecnologías de la Información y las Comunicaciones (FUTIC).</t>
  </si>
  <si>
    <t>DO-136-137 Proveer, de manera autónoma e independiente, sus servicios para llevar a cabo la construcción, distribución, programación y diseño estratégico de los contenidos digitales en las redes sociales de Canal Capital, incluyendo los proyectos del Plan de inversión 2024 del Fondo Único de Tecnologías de la Información y las Comunicaciones (FUTIC). ALCANCE DEL OBJETO: N/A</t>
  </si>
  <si>
    <t>DO-109 DO-124 Proveer, de manera autónoma e independiente, los servicios profesionales requeridos para la realización de contenido periodístico para el Proyecto periodístico convergente de Canal Capital, incluyendo los proyectos del Plan de inversión de 2024 del Fondo Único de Tecnologías de la Información y las Comunicaciones (FUTIC).</t>
  </si>
  <si>
    <t>DO-122 Proveer, de manera autónoma e independiente, los servicios profesionales requeridos para la realización de contenido periodístico para el Proyecto periodístico convergente de los proyectos del Plan de inversión de 2024 del Fondo Único de Tecnologías de la Información y las Comunicaciones (FUTIC)</t>
  </si>
  <si>
    <t>DO-113 DO-131 Proveer, de manera autónoma e independiente, los servicios profesionales requeridos para la realización de contenido periodístico para el Proyecto periodístico convergente de Canal Capital, incluyendo los proyectos del Plan de inversión de 2024 del Fondo Único de Tecnologías de la Información y las Comunicaciones (FUTIC), en cumplimiento de la sentencia de la Sala Primera de Revisión de la Corte constitucional del 7 de marzo de 2017, radicado 2016-00057.</t>
  </si>
  <si>
    <t>COM-14 Proveer, de manera autónoma e independiente, sus servicios para la gestión, articulación entre las áreas misionales y promoción de los proyectos y contenidos del Sistema Capital.</t>
  </si>
  <si>
    <t>DO-141 Proveer, de manera autónoma e independiente, los servicios de apoyo en la organización logística de las transmisiones de eventos culturales, deportivos y académicos, producciones y programas de Canal Capital.</t>
  </si>
  <si>
    <t>SA-24 Proveer, de manera autónoma e independiente, sus servicios profesionales para apoyar el sistema Interno de Gestión Documental y Archivo -SIGA.</t>
  </si>
  <si>
    <t>O-146 Proveer, de manera autónoma e independiente, sus servicios para apoyar las actividades de recuperación de archivo de la memoria de Capital.</t>
  </si>
  <si>
    <t>COM-10 Proveer, de manera autónoma e independiente, los servicios requeridos para orientar y consolidar al equipo creativo In House de eureka tu canal, para el desarrollo conceptual y estratégico, la redacción de copies y/o textos de las campañas sombrilla y estructurar los lineamientos creativos para la producción de piezas y la promoción y el posicionamiento de la franja infantil del Sistema Capital en todas sus plataformas.</t>
  </si>
  <si>
    <t>COM-11 Proveer, de manera autónoma e independiente los servicios profesionales requeridos para orientar y consolidar el equipo de Audiencias de Capital, para realizar las actividades relacionadas con la automatización de los datos y llevar a cabo el acompañamiento, análisis y seguimiento de medición de indicadores en los diversos medios de emisión de Capital y la administración de la estrategia de Inbound marketing del Sistema.</t>
  </si>
  <si>
    <t>COM-8 Proveer, de manera autónoma e independiente, los servicios requeridos para gestionar y realizar la logística de las acciones de presencia y posicionamiento de la marca Capital y sus submarcas, asociadas a la gestión de las alianzas estratégicas y/o comerciales y comunicaciones internas del Sistema Capital.</t>
  </si>
  <si>
    <t>COM-15 Proveer, de manera autónoma e independiente, los servicios requeridos para realizar las actividades de diseño gráfico y animación de piezas fijas y audiovisuales de tipo convergente y promocional para las diferentes producciones, coproducciones, eventos especiales, convenios, transmisiones y tejido institucional para las distintas plataformas de Canal Capital. A</t>
  </si>
  <si>
    <t>SG-13 Proveer, de manera autónoma e independiente, los servicios profesionales requeridos para el desarrollo de actividades asociadas a la organización administrativa y gestión jurídica de Canal Capital</t>
  </si>
  <si>
    <t>COM-13 Proveer, de manera autónoma e independiente, los servicios requeridos para realizar las actividades de edición conceptual, posproducción de videos, diseño gráfico y colorización de piezas promocionales y microcontenidos producidos para la franja infantil de Capital y Eureka en todas sus plataformas.</t>
  </si>
  <si>
    <t>COM -16 Proveer, de manera autónoma e independiente, los servicios requeridos para realizar las actividades de edición y postproducción de las piezas audiovisuales y sonoras convergentes y promocionales para las diferentes producciones, coproducciones, eventos especiales, convenios, transmisiones y tejido institucional en las distintas plataformas de Canal Capital.</t>
  </si>
  <si>
    <t>DO-148-149 Proveer, de manera autónoma e independiente, los servicios de apoyo requeridos para realizar la gestión de contenidos digitales en la página web de Canal Capital y sus redes sociales, incluyendo los proyectos del Plan de inversión 2024 del Fondo Único de Tecnologías de la Información y las Comunicaciones (FUTIC)</t>
  </si>
  <si>
    <t>CI-4 Proveer, de manera autónoma e independiente, los servicios jurídicos profesionales requeridos por la Oficina de Control Interno para adelantar las actividades propias de la Oficina.</t>
  </si>
  <si>
    <t xml:space="preserve">DO-150-151 Proveer, de manera autónoma e independiente, los servicios
requeridos para las actividades de preproducción, producción, realización y posproducción de material
audiovisual para las necesidades digitales de Canal Capital y sus canales de distribución, incluyendo los
proyectos del Plan de inversión 2024 del Fondo Único de Tecnologías de la Información y las
Comunicaciones (FUTIC).
</t>
  </si>
  <si>
    <t>COM-12 Proveer, de manera autónoma e independiente, los servicios requeridos
para orientar y consolidar al equipo creativo In House de Capital, para llevar a cabo las actividades de
diseño de producción y ejecución de estrategias de promoción y divulgación ATL y BTL para las diferentes
producciones, coproducciones, eventos especiales, tejido institucional, alianzas y proyectos estratégicos
y transmisiones de Capital en todas sus plataformas.</t>
  </si>
  <si>
    <t>CI-5 Proveer, de manera autónoma e independiente, los servicios profesionales en la Oficina de Control Interno, para apoyar la ejecución del Plan Anual de Auditoría en desarrollo de las evaluaciones, seguimientos y demás actividades asignadas. ALCANCE DEL OBJETO: N/A</t>
  </si>
  <si>
    <t>COM-1 Proveer, de manera autónoma e independiente, los servicios requeridos para realizar las actividades de diseño gráfico y animación de piezas fijas y audiovisuales de tipo convergente y promocional para las diferentes producciones, coproducciones, eventos especiales, convenios, transmisiones y tejido institucional para las distintas plataformas de Canal Capital.</t>
  </si>
  <si>
    <t>CI-2 Proveer, de manera autónoma e independiente, los servicios profesionales en la Oficina de Control Interno ejecutando las actividades asignadas en el Plan Anual de Auditoría aprobado por el Comité Institucional de Coordinación de Control Interno para la vigencia.</t>
  </si>
  <si>
    <t>DO-144 DO-145 Proveer, de manera autónoma e independiente, los servicios requeridos para realizar la producción general de la estrategia promocional, de participación, programación y circulación digital para Eureka y Capital en todas sus plataformas, incluidos los proyectos para la resolución del plan de inversión 2024 del Fondo Único de Tecnologías de la Información y las Comunicaciones (FUTIC)</t>
  </si>
  <si>
    <t>CONTRATO DE AUTORIZACIÓN DE LA COMUNICACIÓN PÚBLICA DE LA MÚSICA</t>
  </si>
  <si>
    <t>ACINPRO faculta y autoriza a Canal Capital a utilizar efectivamente o tener la posibilidad de realizar, durante la vigencia de este contrato, la ejecución pública o radiodifusión de los fonogramas, las interpretaciones artísticas o ejecuciones pertenecientes únicamente a sus afiliados de ACINPRO regido, además de lo dispuesto por las Leyes 23 de 1982 y 44 de 1993 y la autorización de la comunicación pública de la música, a través del canal principal y secundario, y del simulcasting del canal en las url ttps://www.canalcapital.gov.co/content/canal-
capital-vivo y https://www.canalcapital.gov.co/en-vivo-eureka y las páginas asociadas a la reproducción 
de la señal del canal, de conformidad con lo dispuesto en el Capítulo X de la Decisión Andina 351 de 1993.</t>
  </si>
  <si>
    <t>Mediante el presente contrato, Las Partes establecen la tarifa
de remuneración prevista en el artículo 98 de la Ley 23 de 1982, modificado por el artículo 1o de
la Ley 1835 de 2017 “Ley Pepe Sánchez”, que pagará CAPITAL durante la duración del presente
contrato por los actos de comunicación pública, puesta a disposición y alquiler comercial al público
que realice CAPITAL del repertorio de DASC en cualquiera de sus medios.</t>
  </si>
  <si>
    <t>COM-18 Proveer, de manera autónoma e independiente, los servicios requeridos para realizar la recolección, el tratamiento, la interpretación y el seguimiento de las audiencias en pantallas digitales, así como apoyar los procesos de análisis del proyecto Datos con propósito y otros indicadores de impacto de los contenidos de Capital en los diversos medios de emisión.</t>
  </si>
  <si>
    <t>SA-60 Proveer sus servicios de manera autónoma e independiente para realizar apoyo en las actividades técnico-archivísticas para el proceso de gestión documental y el sistema Interno de Gestión Documental y Archivo -SIGA.</t>
  </si>
  <si>
    <t>SA-49 Proveer los servicios de mensajería de documentos y elementos menores que Canal Capital requiera trasladar a nivel urbano o nacional.</t>
  </si>
  <si>
    <t>COM-17 Proveer, de manera autónoma e independiente, los servicios para realizar la identidad de marca y manual de marca del canal Eureka, como también el diseño gráfico, ilustración y producción de piezas gráficas de acuerdo con las estrategias y campañas de programación, promoción, participación y circulación digital creadas para Eureka y Capital en todas sus plataformas.</t>
  </si>
  <si>
    <t>DO-155 Proveer de manera autónoma e independiente, los servicios de asistencia y soporte técnico en las diferentes actividades de producción, postproducción y emisión que requiera el área técnica de Canal Capital</t>
  </si>
  <si>
    <t>COM-25 Proveer, de manera autónoma e independiente, sus servicios profesionales para realizar, en el marco del plan y la estrategia de comunicaciones, el diseño y diagramación de piezas gráficas, presentaciones, boletines y demás publicaciones del área de Marca y Comunicaciones de Capital Sistema de Comunicación Pública.</t>
  </si>
  <si>
    <t>COM-23 Proveer, de manera autónoma e independiente, los servicios para
realizar la implementación y seguimiento de la Estrategia de Comunicación Interna contemplada en el
Plan de Comunicaciones de Capital Sistema de Comunicación Pública.</t>
  </si>
  <si>
    <t>CI-1 Proveer de manera autónoma e independiente, los servicios profesionales
requeridos por la Oficina de Control Interno para apoyar y acompañar la realización de las actividades
definidas en el Plan Anual de Auditorías aprobado.</t>
  </si>
  <si>
    <t>DO-157 DO-158 Proveer, de manera autónoma e independiente, sus servicios
para la investigación de los contenidos y piezas audiovisuales que se generen para programación,
promoción, participación y circulación digital para eureka y la franja infantil de Capital en todas sus
plataformas, incluidos los proyectos para la resolución del plan de inversión 2024 del Fondo Único de
Tecnologías de la Información y las Comunicaciones (FUTIC).</t>
  </si>
  <si>
    <t>CONTRATO POR EL QUE SE REGULAN LAS CONDICIONES PARA LA EFECTIVIDAD DEL DERECHO DE REMUNERACIÓN POR COMUNICACIÓN PÚBLICA, PUESTA A DISPOSICIÓN Y ALQUILER COMERCIAL A LOS ESCRITORES DE OBRAS AUDIOVISUALES</t>
  </si>
  <si>
    <t>Mediante el presente contrato, Las Partes establecen la tarifa
de remuneración prevista en el artículo 98 de la Ley 23 de 1982, modificado por el artículo 1o de
la Ley 1835 de 2017 “Ley Pepe Sánchez”, que pagará CAPITAL durante la duración del presente
contrato por los actos de comunicación pública, puesta a disposición y alquiler comercial al público
que realice CAPITAL del repertorio de REDES SGC en cualquiera de sus medios.</t>
  </si>
  <si>
    <t>SA-54 Prestar los servicios de mantenimiento preventivo y correctivo de la infraestructura TI de Canal Capital.</t>
  </si>
  <si>
    <t>CONTRATO DE LICENCIA PARA FIJACIÓN INCIDENTAL DE OBRAS MUSICALES EN TELEVISION Y CIERTAS PLATAFORMAS DIGITALES Y OFICIALES</t>
  </si>
  <si>
    <t>DO-158 Proveer, de manera autónoma e independiente, sus servicios profesionales para realizar la producción de contenidos de las transmisiones culturales y deportivas y seguimiento del proyecto de opinión de los proyectos del Plan de inversión de 2024 del Fondo Único de Tecnologías de la Información y las Comunicaciones (FUTIC).</t>
  </si>
  <si>
    <t>DO-170 Proveer, de manera autónoma e independiente, sus servicios para llevar a cabo el apoyo a la gestión y el seguimiento de la logística, producción de campo, actividades administrativas y otras actividades relacionadas con los procesos de producción del área Digital de Canal Capital incluyendo los proyectos del Plan de inversión 2024 del Fondo Único de Tecnologías de la Información y las Comunicaciones (FUTIC).</t>
  </si>
  <si>
    <t>DO-180-182 Proveer, de manera autónoma e independiente, los servicios requeridos para estructurar y desarrollar la estrategia convergente en plataformas digitales del Canal Capital incluidos los proyectos del Plan de inversión y los Proyectos adicionales 2024 del Fondo único de Tecnologías de la Información y las Comunicaciones (FUTIC).</t>
  </si>
  <si>
    <t>DO-159 Proveer, de manera autónoma e independiente, los servicios de asistencia administrativa para el área de Producción del Canal Capital.</t>
  </si>
  <si>
    <t>DO-169 Proveer, de manera autónoma e independiente, sus servicios para llevar a cabo la construcción, distribución, programación y diseño estratégico de los contenidos digitales en las redes sociales de Canal Capital, incluyendo los proyectos del Plan de inversión 2024 del Fondo Único de Tecnologías de la Información y las Comunicaciones (FUTIC).</t>
  </si>
  <si>
    <t>DO-153 Proveer, de manera autónoma e independiente, los servicios profesionales de Ingeniería sobre la infraestructura técnica de televisión y la asociada a las Tecnologías de la Información para la producción, postproducción y emisión, en la realización y difusión de contenidos de Canal Capital.</t>
  </si>
  <si>
    <t>DO-174 DO-175 Proveer, de manera autónoma e independiente, los servicios requeridos para apoyar las actividades de soporte administrativo del equipo digital de Canal Capital, incluyendo los proyectos del Plan de inversión 2024 del Fondo Único de Tecnologías de la Información y las Comunicaciones (FUTIC).</t>
  </si>
  <si>
    <t>DO- 160 DO-161 Proveer, de manera autónoma e independiente, los servicios para el diseño, realización, presentación y edición de contenidos audiovisuales para la estrategia digital de eureka y la franja infantil de Capital en todas sus plataformas, incluyendo los proyectos del Plan de inversión 2024 del Fondo Único de Tecnologías de la Información y las Comunicaciones (FUTIC).</t>
  </si>
  <si>
    <t>N/A</t>
  </si>
  <si>
    <t>PROFESIONAL ESPECIALIZADO GRADO 03 DE PROGRAMACIÓN</t>
  </si>
  <si>
    <t>LUIS CARLOS URRUTIA PARRA</t>
  </si>
  <si>
    <t>SECRETARIA GENERAL</t>
  </si>
  <si>
    <t>ANDREA PAOLA SANCHEZ GARCIA</t>
  </si>
  <si>
    <t>JEFE OFICINA JURIDICA</t>
  </si>
  <si>
    <t>YIVY KATHERINE GOMEZ PARDO</t>
  </si>
  <si>
    <t>PROFESIONAL ESPECIALIZADO GRADO 3 DEL ÁREA TÉCNICA</t>
  </si>
  <si>
    <t>JOSE MIGUEL AYALA DURAN</t>
  </si>
  <si>
    <t>SUBDIRECTOR ADMINISTRATIVO</t>
  </si>
  <si>
    <t>URIEL DE JESUS BAYONA CHONA</t>
  </si>
  <si>
    <t>PROFESIONAL ESPECIALIZADA DE PRODUCCIÓN GRADO 3</t>
  </si>
  <si>
    <t>ALBA JANETTE GOMEZ ARIAS</t>
  </si>
  <si>
    <t xml:space="preserve">PROFESIONAL ESPECIALIZADO DE RECURSOS HUMANOS GRADO 2 </t>
  </si>
  <si>
    <t>SANDRA PAOLA MONTILLA MORALES</t>
  </si>
  <si>
    <t>DIRECTOR OPERATIVO</t>
  </si>
  <si>
    <t>GERENTE GENERAL</t>
  </si>
  <si>
    <t>ANA MARÍA RUIZ PEREA</t>
  </si>
  <si>
    <t>PROFESIONAL ESPECIALIZADO GRADO 2 DE SISTEMAS</t>
  </si>
  <si>
    <t>MAURIS ANTONIO AVILA VELASQUEZ</t>
  </si>
  <si>
    <t>JERSON JUSSEF PARRA RAMÍREZ</t>
  </si>
  <si>
    <t>PROFESIONAL UNIVERSITARIO DE PLANEACION</t>
  </si>
  <si>
    <t>HERNAN GUILLERMO RONCANCIO HERRERA</t>
  </si>
  <si>
    <t>PROFESIONAL ESPECIALIZADO DE PRODUCCIÓN GRADO 2</t>
  </si>
  <si>
    <t>ANGELICA MARIA GARZON MUÑOZ</t>
  </si>
  <si>
    <t>SUBDIRECTOR FINANCIERO</t>
  </si>
  <si>
    <t>PROFESIONAL 1 DEL ÁREA DE VENTAS Y MERCADEO</t>
  </si>
  <si>
    <t>PAULA ANDREA FONSECA ORTIZ</t>
  </si>
  <si>
    <t>JEFE OFICINA CONTROL DISCIPLINARIO INTERNO</t>
  </si>
  <si>
    <t>MIGUEL ANTONIO CAPADOR SANCHEZ</t>
  </si>
  <si>
    <t>PROFESIONAL ESPECIALIZADO GRADO 03 DE PRENSA Y COMUNICACIONES</t>
  </si>
  <si>
    <t>EDGARDO JOSE PAZ ESPINOSA</t>
  </si>
  <si>
    <t>OFICINA CONTROL INTERNO</t>
  </si>
  <si>
    <t>NESTOR FERNANDO AVELLA</t>
  </si>
  <si>
    <t>TÉCNICO GRADO 2 DE SERVICIOS ADMINISTRATIVO</t>
  </si>
  <si>
    <t>WILSON FELIPE RIVERA RUNTA</t>
  </si>
  <si>
    <t>423011605560000007511</t>
  </si>
  <si>
    <t>423011605560000007505</t>
  </si>
  <si>
    <t>https://community.secop.gov.co/Public/Tendering/OpportunityDetail/Index?noticeUID=CO1.NTC.5441980&amp;isFromPublicArea=True&amp;isModal=False--</t>
  </si>
  <si>
    <t>https://community.secop.gov.co/Public/Tendering/OpportunityDetail/Index?noticeUID=CO1.NTC.5445820&amp;isFromPublicArea=True&amp;isModal=False</t>
  </si>
  <si>
    <t>https://community.secop.gov.co/Public/Tendering/OpportunityDetail/Index?noticeUID=CO1.NTC.5443398&amp;isFromPublicArea=True&amp;isModal=False</t>
  </si>
  <si>
    <t>https://community.secop.gov.co/Public/Tendering/OpportunityDetail/Index?noticeUID=CO1.NTC.5442353&amp;isFromPublicArea=True&amp;isModal=False</t>
  </si>
  <si>
    <t>https://community.secop.gov.co/Public/Tendering/OpportunityDetail/Index?noticeUID=CO1.NTC.5444603&amp;isFromPublicArea=True&amp;isModal=False</t>
  </si>
  <si>
    <t>https://community.secop.gov.co/Public/Tendering/OpportunityDetail/Index?noticeUID=CO1.NTC.5444628&amp;isFromPublicArea=True&amp;isModal=False</t>
  </si>
  <si>
    <t>https://community.secop.gov.co/Public/Tendering/OpportunityDetail/Index?noticeUID=CO1.NTC.5445594&amp;isFromPublicArea=True&amp;isModal=False</t>
  </si>
  <si>
    <t>https://community.secop.gov.co/Public/Tendering/OpportunityDetail/Index?noticeUID=CO1.NTC.5446265&amp;isFromPublicArea=True&amp;isModal=False</t>
  </si>
  <si>
    <t>https://community.secop.gov.co/Public/Tendering/OpportunityDetail/Index?noticeUID=CO1.NTC.5445977&amp;isFromPublicArea=True&amp;isModal=False</t>
  </si>
  <si>
    <t>https://community.secop.gov.co/Public/Tendering/OpportunityDetail/Index?noticeUID=CO1.NTC.5447073&amp;isFromPublicArea=True&amp;isModal=False</t>
  </si>
  <si>
    <t>https://community.secop.gov.co/Public/Tendering/OpportunityDetail/Index?noticeUID=CO1.NTC.5451805&amp;isFromPublicArea=True&amp;isModal=False</t>
  </si>
  <si>
    <t>https://community.secop.gov.co/Public/Tendering/OpportunityDetail/Index?noticeUID=CO1.NTC.5455824&amp;isFromPublicArea=True&amp;isModal=False</t>
  </si>
  <si>
    <t>https://community.secop.gov.co/Public/Tendering/OpportunityDetail/Index?noticeUID=CO1.NTC.5451180&amp;isFromPublicArea=True&amp;isModal=False</t>
  </si>
  <si>
    <t>https://community.secop.gov.co/Public/Tendering/OpportunityDetail/Index?noticeUID=CO1.NTC.5455199&amp;isFromPublicArea=True&amp;isModal=False</t>
  </si>
  <si>
    <t>https://community.secop.gov.co/Public/Tendering/OpportunityDetail/Index?noticeUID=CO1.NTC.5455166&amp;isFromPublicArea=True&amp;isModal=False</t>
  </si>
  <si>
    <t>https://community.secop.gov.co/Public/Tendering/OpportunityDetail/Index?noticeUID=CO1.NTC.5463227&amp;isFromPublicArea=True&amp;isModal=False</t>
  </si>
  <si>
    <t>https://community.secop.gov.co/Public/Tendering/OpportunityDetail/Index?noticeUID=CO1.NTC.5463271&amp;isFromPublicArea=True&amp;isModal=False</t>
  </si>
  <si>
    <t>https://community.secop.gov.co/Public/Tendering/OpportunityDetail/Index?noticeUID=CO1.NTC.5463098&amp;isFromPublicArea=True&amp;isModal=False</t>
  </si>
  <si>
    <t>https://community.secop.gov.co/Public/Tendering/OpportunityDetail/Index?noticeUID=CO1.NTC.5463673&amp;isFromPublicArea=True&amp;isModal=False</t>
  </si>
  <si>
    <t>https://community.secop.gov.co/Public/Tendering/OpportunityDetail/Index?noticeUID=CO1.NTC.5463838&amp;isFromPublicArea=True&amp;isModal=False</t>
  </si>
  <si>
    <t>https://community.secop.gov.co/Public/Tendering/OpportunityDetail/Index?noticeUID=CO1.NTC.5468144&amp;isFromPublicArea=True&amp;isModal=False</t>
  </si>
  <si>
    <t>https://community.secop.gov.co/Public/Tendering/OpportunityDetail/Index?noticeUID=CO1.NTC.5464554&amp;isFromPublicArea=True&amp;isModal=False</t>
  </si>
  <si>
    <t>https://community.secop.gov.co/Public/Tendering/OpportunityDetail/Index?noticeUID=CO1.NTC.5483086&amp;isFromPublicArea=True&amp;isModal=False</t>
  </si>
  <si>
    <t>https://community.secop.gov.co/Public/Tendering/OpportunityDetail/Index?noticeUID=CO1.NTC.5470220&amp;isFromPublicArea=True&amp;isModal=False</t>
  </si>
  <si>
    <t>https://community.secop.gov.co/Public/Tendering/OpportunityDetail/Index?noticeUID=CO1.NTC.5469856&amp;isFromPublicArea=True&amp;isModal=False</t>
  </si>
  <si>
    <t>https://community.secop.gov.co/Public/Tendering/OpportunityDetail/Index?noticeUID=CO1.NTC.5472085&amp;isFromPublicArea=True&amp;isModal=False</t>
  </si>
  <si>
    <t>https://community.secop.gov.co/Public/Tendering/OpportunityDetail/Index?noticeUID=CO1.NTC.5472266&amp;isFromPublicArea=True&amp;isModal=False</t>
  </si>
  <si>
    <t>https://community.secop.gov.co/Public/Tendering/OpportunityDetail/Index?noticeUID=CO1.NTC.5472100&amp;isFromPublicArea=True&amp;isModal=False</t>
  </si>
  <si>
    <t>https://community.secop.gov.co/Public/Tendering/OpportunityDetail/Index?noticeUID=CO1.NTC.5472709&amp;isFromPublicArea=True&amp;isModal=False</t>
  </si>
  <si>
    <t>https://community.secop.gov.co/Public/Tendering/OpportunityDetail/Index?noticeUID=CO1.NTC.5472780&amp;isFromPublicArea=True&amp;isModal=False</t>
  </si>
  <si>
    <t>https://community.secop.gov.co/Public/Tendering/OpportunityDetail/Index?noticeUID=CO1.NTC.5472893&amp;isFromPublicArea=True&amp;isModal=False</t>
  </si>
  <si>
    <t>https://community.secop.gov.co/Public/Tendering/OpportunityDetail/Index?noticeUID=CO1.NTC.5473126&amp;isFromPublicArea=True&amp;isModal=False</t>
  </si>
  <si>
    <t>https://community.secop.gov.co/Public/Tendering/OpportunityDetail/Index?noticeUID=CO1.NTC.5473910&amp;isFromPublicArea=True&amp;isModal=False</t>
  </si>
  <si>
    <t>https://community.secop.gov.co/Public/Tendering/OpportunityDetail/Index?noticeUID=CO1.NTC.5473650&amp;isFromPublicArea=True&amp;isModal=False</t>
  </si>
  <si>
    <t>https://community.secop.gov.co/Public/Tendering/OpportunityDetail/Index?noticeUID=CO1.NTC.5473655&amp;isFromPublicArea=True&amp;isModal=False</t>
  </si>
  <si>
    <t>https://community.secop.gov.co/Public/Tendering/OpportunityDetail/Index?noticeUID=CO1.NTC.5474043&amp;isFromPublicArea=True&amp;isModal=False</t>
  </si>
  <si>
    <t>https://community.secop.gov.co/Public/Tendering/OpportunityDetail/Index?noticeUID=CO1.NTC.5482986&amp;isFromPublicArea=True&amp;isModal=False</t>
  </si>
  <si>
    <t>https://community.secop.gov.co/Public/Tendering/OpportunityDetail/Index?noticeUID=CO1.NTC.5491271&amp;isFromPublicArea=True&amp;isModal=False</t>
  </si>
  <si>
    <t>https://community.secop.gov.co/Public/Tendering/OpportunityDetail/Index?noticeUID=CO1.NTC.5496372&amp;isFromPublicArea=True&amp;isModal=False</t>
  </si>
  <si>
    <t>https://community.secop.gov.co/Public/Tendering/OpportunityDetail/Index?noticeUID=CO1.NTC.5496877&amp;isFromPublicArea=True&amp;isModal=False</t>
  </si>
  <si>
    <t>https://community.secop.gov.co/Public/Tendering/OpportunityDetail/Index?noticeUID=CO1.NTC.5502384&amp;isFromPublicArea=True&amp;isModal=False</t>
  </si>
  <si>
    <t>https://community.secop.gov.co/Public/Tendering/OpportunityDetail/Index?noticeUID=CO1.NTC.5502853&amp;isFromPublicArea=True&amp;isModal=False</t>
  </si>
  <si>
    <t>https://community.secop.gov.co/Public/Tendering/OpportunityDetail/Index?noticeUID=CO1.NTC.5519875&amp;isFromPublicArea=True&amp;isModal=False</t>
  </si>
  <si>
    <t>https://community.secop.gov.co/Public/Tendering/OpportunityDetail/Index?noticeUID=CO1.NTC.5525532&amp;isFromPublicArea=True&amp;isModal=False</t>
  </si>
  <si>
    <t>https://community.secop.gov.co/Public/Tendering/OpportunityDetail/Index?noticeUID=CO1.NTC.5539623&amp;isFromPublicArea=True&amp;isModal=False</t>
  </si>
  <si>
    <t>https://community.secop.gov.co/Public/Tendering/OpportunityDetail/Index?noticeUID=CO1.NTC.5539627&amp;isFromPublicArea=True&amp;isModal=False</t>
  </si>
  <si>
    <t>https://community.secop.gov.co/Public/Tendering/OpportunityDetail/Index?noticeUID=CO1.NTC.5539837&amp;isFromPublicArea=True&amp;isModal=False</t>
  </si>
  <si>
    <t>https://community.secop.gov.co/Public/Tendering/OpportunityDetail/Index?noticeUID=CO1.NTC.5541797&amp;isFromPublicArea=True&amp;isModal=False</t>
  </si>
  <si>
    <t>https://community.secop.gov.co/Public/Tendering/OpportunityDetail/Index?noticeUID=CO1.NTC.5539436&amp;isFromPublicArea=True&amp;isModal=False
--</t>
  </si>
  <si>
    <t>https://community.secop.gov.co/Public/Tendering/OpportunityDetail/Index?noticeUID=CO1.NTC.5543614&amp;isFromPublicArea=True&amp;isModal=False</t>
  </si>
  <si>
    <t>https://community.secop.gov.co/Public/Tendering/OpportunityDetail/Index?noticeUID=CO1.NTC.5548948&amp;isFromPublicArea=True&amp;isModal=False</t>
  </si>
  <si>
    <t>https://community.secop.gov.co/Public/Tendering/OpportunityDetail/Index?noticeUID=CO1.NTC.5543986&amp;isFromPublicArea=True&amp;isModal=False</t>
  </si>
  <si>
    <t>https://community.secop.gov.co/Public/Tendering/ContractNoticePhases/View?PPI=CO1.PPI.29549614&amp;isFromPublicArea=True&amp;isModal=False</t>
  </si>
  <si>
    <t>https://community.secop.gov.co/Public/Tendering/OpportunityDetail/Index?noticeUID=CO1.NTC.5557616&amp;isFromPublicArea=True&amp;isModal=False</t>
  </si>
  <si>
    <t>https://community.secop.gov.co/Public/Tendering/OpportunityDetail/Index?noticeUID=CO1.NTC.5549378&amp;isFromPublicArea=True&amp;isModal=False</t>
  </si>
  <si>
    <t>https://community.secop.gov.co/Public/Tendering/OpportunityDetail/Index?noticeUID=CO1.NTC.5555607&amp;isFromPublicArea=True&amp;isModal=False</t>
  </si>
  <si>
    <t>https://community.secop.gov.co/Public/Tendering/OpportunityDetail/Index?noticeUID=CO1.NTC.5553736&amp;isFromPublicArea=True&amp;isModal=False</t>
  </si>
  <si>
    <t>https://community.secop.gov.co/Public/Tendering/OpportunityDetail/Index?noticeUID=CO1.NTC.5555286&amp;isFromPublicArea=True&amp;isModal=False</t>
  </si>
  <si>
    <t>https://community.secop.gov.co/Public/Tendering/OpportunityDetail/Index?noticeUID=CO1.NTC.5553439&amp;isFromPublicArea=True&amp;isModal=False</t>
  </si>
  <si>
    <t>https://community.secop.gov.co/Public/Tendering/OpportunityDetail/Index?noticeUID=CO1.NTC.5552522&amp;isFromPublicArea=True&amp;isModal=False</t>
  </si>
  <si>
    <t>https://community.secop.gov.co/Public/Tendering/OpportunityDetail/Index?noticeUID=CO1.NTC.5553071&amp;isFromPublicArea=True&amp;isModal=False</t>
  </si>
  <si>
    <t>https://community.secop.gov.co/Public/Tendering/OpportunityDetail/Index?noticeUID=CO1.NTC.5553808&amp;isFromPublicArea=True&amp;isModal=False</t>
  </si>
  <si>
    <t>https://community.secop.gov.co/Public/Tendering/OpportunityDetail/Index?noticeUID=CO1.NTC.5553733&amp;isFromPublicArea=True&amp;isModal=False</t>
  </si>
  <si>
    <t>https://community.secop.gov.co/Public/Tendering/OpportunityDetail/Index?noticeUID=CO1.NTC.5557618&amp;isFromPublicArea=True&amp;isModal=False</t>
  </si>
  <si>
    <t>https://community.secop.gov.co/Public/Tendering/OpportunityDetail/Index?noticeUID=CO1.NTC.5553998&amp;isFromPublicArea=True&amp;isModal=False</t>
  </si>
  <si>
    <t>https://community.secop.gov.co/Public/Tendering/OpportunityDetail/Index?noticeUID=CO1.NTC.5556992&amp;isFromPublicArea=True&amp;isModal=False</t>
  </si>
  <si>
    <t>https://community.secop.gov.co/Public/Tendering/OpportunityDetail/Index?noticeUID=CO1.NTC.5556586&amp;isFromPublicArea=True&amp;isModal=False</t>
  </si>
  <si>
    <t>https://community.secop.gov.co/Public/Tendering/OpportunityDetail/Index?noticeUID=CO1.NTC.5558175&amp;isFromPublicArea=True&amp;isModal=False</t>
  </si>
  <si>
    <t>https://community.secop.gov.co/Public/Tendering/OpportunityDetail/Index?noticeUID=CO1.NTC.5559246&amp;isFromPublicArea=True&amp;isModal=False</t>
  </si>
  <si>
    <t>https://community.secop.gov.co/Public/Tendering/OpportunityDetail/Index?noticeUID=CO1.NTC.5577424&amp;isFromPublicArea=True&amp;isModal=False</t>
  </si>
  <si>
    <t>https://community.secop.gov.co/Public/Tendering/OpportunityDetail/Index?noticeUID=CO1.NTC.5569023&amp;isFromPublicArea=True&amp;isModal=False</t>
  </si>
  <si>
    <t>https://community.secop.gov.co/Public/Tendering/OpportunityDetail/Index?noticeUID=CO1.NTC.5568471&amp;isFromPublicArea=True&amp;isModal=False</t>
  </si>
  <si>
    <t>https://community.secop.gov.co/Public/Tendering/OpportunityDetail/Index?noticeUID=CO1.NTC.5569068&amp;isFromPublicArea=True&amp;isModal=False</t>
  </si>
  <si>
    <t>https://community.secop.gov.co/Public/Tendering/OpportunityDetail/Index?noticeUID=CO1.NTC.5576454&amp;isFromPublicArea=True&amp;isModal=False</t>
  </si>
  <si>
    <t>https://community.secop.gov.co/Public/Tendering/OpportunityDetail/Index?noticeUID=CO1.NTC.5576312&amp;isFromPublicArea=True&amp;isModal=False</t>
  </si>
  <si>
    <t>https://community.secop.gov.co/Public/Tendering/OpportunityDetail/Index?noticeUID=CO1.NTC.5576349&amp;isFromPublicArea=True&amp;isModal=False</t>
  </si>
  <si>
    <t>https://community.secop.gov.co/Public/Tendering/OpportunityDetail/Index?noticeUID=CO1.NTC.5575306&amp;isFromPublicArea=True&amp;isModal=False</t>
  </si>
  <si>
    <t>https://community.secop.gov.co/Public/Tendering/OpportunityDetail/Index?noticeUID=CO1.NTC.5576277&amp;isFromPublicArea=True&amp;isModal=False</t>
  </si>
  <si>
    <t>https://community.secop.gov.co/Public/Tendering/OpportunityDetail/Index?noticeUID=CO1.NTC.5576801&amp;isFromPublicArea=True&amp;isModal=False</t>
  </si>
  <si>
    <t>https://community.secop.gov.co/Public/Tendering/OpportunityDetail/Index?noticeUID=CO1.NTC.5579736&amp;isFromPublicArea=True&amp;isModal=False-</t>
  </si>
  <si>
    <t>https://community.secop.gov.co/Public/Tendering/OpportunityDetail/Index?noticeUID=CO1.NTC.5579113&amp;isFromPublicArea=True&amp;isModal=False</t>
  </si>
  <si>
    <t>https://community.secop.gov.co/Public/Tendering/OpportunityDetail/Index?noticeUID=CO1.NTC.5579242&amp;isFromPublicArea=True&amp;isModal=False</t>
  </si>
  <si>
    <t>https://community.secop.gov.co/Public/Tendering/OpportunityDetail/Index?noticeUID=CO1.NTC.5578990&amp;isFromPublicArea=True&amp;isModal=False--</t>
  </si>
  <si>
    <t>https://community.secop.gov.co/Public/Tendering/OpportunityDetail/Index?noticeUID=CO1.NTC.5593996&amp;isFromPublicArea=True&amp;isModal=False</t>
  </si>
  <si>
    <t>https://community.secop.gov.co/Public/Tendering/OpportunityDetail/Index?noticeUID=CO1.NTC.5600523&amp;isFromPublicArea=True&amp;isModal=False</t>
  </si>
  <si>
    <t>https://community.secop.gov.co/Public/Tendering/OpportunityDetail/Index?noticeUID=CO1.NTC.5594309&amp;isFromPublicArea=True&amp;isModal=False</t>
  </si>
  <si>
    <t>https://community.secop.gov.co/Public/Tendering/OpportunityDetail/Index?noticeUID=CO1.NTC.5600090&amp;isFromPublicArea=True&amp;isModal=False</t>
  </si>
  <si>
    <t>https://community.secop.gov.co/Public/Tendering/OpportunityDetail/Index?noticeUID=CO1.NTC.5607611&amp;isFromPublicArea=True&amp;isModal=False</t>
  </si>
  <si>
    <t>https://community.secop.gov.co/Public/Tendering/OpportunityDetail/Index?noticeUID=CO1.NTC.5608812&amp;isFromPublicArea=True&amp;isModal=False</t>
  </si>
  <si>
    <t>https://community.secop.gov.co/Public/Tendering/OpportunityDetail/Index?noticeUID=CO1.NTC.5612406&amp;isFromPublicArea=True&amp;isModal=False</t>
  </si>
  <si>
    <t>https://community.secop.gov.co/Public/Tendering/OpportunityDetail/Index?noticeUID=CO1.NTC.5612435&amp;isFromPublicArea=True&amp;isModal=False</t>
  </si>
  <si>
    <t>https://community.secop.gov.co/Public/Tendering/OpportunityDetail/Index?noticeUID=CO1.NTC.5613648&amp;isFromPublicArea=True&amp;isModal=False</t>
  </si>
  <si>
    <t>https://community.secop.gov.co/Public/Tendering/OpportunityDetail/Index?noticeUID=CO1.NTC.5628894&amp;isFromPublicArea=True&amp;isModal=False</t>
  </si>
  <si>
    <t>https://community.secop.gov.co/Public/Tendering/OpportunityDetail/Index?noticeUID=CO1.NTC.5620572&amp;isFromPublicArea=True&amp;isModal=False</t>
  </si>
  <si>
    <t>https://community.secop.gov.co/Public/Tendering/OpportunityDetail/Index?noticeUID=CO1.NTC.5622714&amp;isFromPublicArea=True&amp;isModal=False</t>
  </si>
  <si>
    <t>https://community.secop.gov.co/Public/Tendering/OpportunityDetail/Index?noticeUID=CO1.NTC.5625625&amp;isFromPublicArea=True&amp;isModal=False</t>
  </si>
  <si>
    <t>https://community.secop.gov.co/Public/Tendering/OpportunityDetail/Index?noticeUID=CO1.NTC.5627743&amp;isFromPublicArea=True&amp;isModal=False</t>
  </si>
  <si>
    <t>https://community.secop.gov.co/Public/Tendering/OpportunityDetail/Index?noticeUID=CO1.NTC.5626679&amp;isFromPublicArea=True&amp;isModal=False</t>
  </si>
  <si>
    <t>https://community.secop.gov.co/Public/Tendering/OpportunityDetail/Index?noticeUID=CO1.NTC.5631742&amp;isFromPublicArea=True&amp;isModal=False</t>
  </si>
  <si>
    <t>https://community.secop.gov.co/Public/Tendering/OpportunityDetail/Index?noticeUID=CO1.NTC.5641608&amp;isFromPublicArea=True&amp;isModal=False</t>
  </si>
  <si>
    <t>https://community.secop.gov.co/Public/Tendering/OpportunityDetail/Index?noticeUID=CO1.NTC.5641635&amp;isFromPublicArea=True&amp;isModal=False</t>
  </si>
  <si>
    <t>https://community.secop.gov.co/Public/Tendering/OpportunityDetail/Index?noticeUID=CO1.NTC.5641710&amp;isFromPublicArea=True&amp;isModal=False</t>
  </si>
  <si>
    <t>https://community.secop.gov.co/Public/Tendering/OpportunityDetail/Index?noticeUID=CO1.NTC.5663167&amp;isFromPublicArea=True&amp;isModal=False</t>
  </si>
  <si>
    <t>https://community.secop.gov.co/Public/Tendering/OpportunityDetail/Index?noticeUID=CO1.NTC.5664162&amp;isFromPublicArea=True&amp;isModal=False</t>
  </si>
  <si>
    <t>https://community.secop.gov.co/Public/Tendering/OpportunityDetail/Index?noticeUID=CO1.NTC.5664979&amp;isFromPublicArea=True&amp;isModal=False</t>
  </si>
  <si>
    <t>https://community.secop.gov.co/Public/Tendering/OpportunityDetail/Index?noticeUID=CO1.NTC.5650705&amp;isFromPublicArea=True&amp;isModal=False</t>
  </si>
  <si>
    <t>https://community.secop.gov.co/Public/Tendering/OpportunityDetail/Index?noticeUID=CO1.NTC.5669829&amp;isFromPublicArea=True&amp;isModal=False</t>
  </si>
  <si>
    <t>https://community.secop.gov.co/Public/Tendering/OpportunityDetail/Index?noticeUID=CO1.NTC.5654488&amp;isFromPublicArea=True&amp;isModal=False</t>
  </si>
  <si>
    <t>https://community.secop.gov.co/Public/Tendering/OpportunityDetail/Index?noticeUID=CO1.NTC.5666892&amp;isFromPublicArea=True&amp;isModal=False</t>
  </si>
  <si>
    <t>https://community.secop.gov.co/Public/Tendering/OpportunityDetail/Index?noticeUID=CO1.NTC.5659651&amp;isFromPublicArea=True&amp;isModal=False</t>
  </si>
  <si>
    <t>https://community.secop.gov.co/Public/Tendering/OpportunityDetail/Index?noticeUID=CO1.NTC.5664970&amp;isFromPublicArea=True&amp;isModal=False</t>
  </si>
  <si>
    <t>https://community.secop.gov.co/Public/Tendering/OpportunityDetail/Index?noticeUID=CO1.NTC.5665421&amp;isFromPublicArea=True&amp;isModal=False</t>
  </si>
  <si>
    <t>https://community.secop.gov.co/Public/Tendering/OpportunityDetail/Index?noticeUID=CO1.NTC.5666327&amp;isFromPublicArea=True&amp;isModal=False</t>
  </si>
  <si>
    <t>https://community.secop.gov.co/Public/Tendering/OpportunityDetail/Index?noticeUID=CO1.NTC.5742748&amp;isFromPublicArea=True&amp;isModal=False</t>
  </si>
  <si>
    <t>https://community.secop.gov.co/Public/Tendering/OpportunityDetail/Index?noticeUID=CO1.NTC.5704530&amp;isFromPublicArea=True&amp;isModal=False</t>
  </si>
  <si>
    <t>https://community.secop.gov.co/Public/Tendering/OpportunityDetail/Index?noticeUID=CO1.NTC.5714394&amp;isFromPublicArea=True&amp;isModal=False</t>
  </si>
  <si>
    <t>https://community.secop.gov.co/Public/Tendering/ContractNoticePhases/View?PPI=CO1.PPI.30103769&amp;isFromPublicArea=True&amp;isModal=False</t>
  </si>
  <si>
    <t>https://community.secop.gov.co/Public/Tendering/OpportunityDetail/Index?noticeUID=CO1.NTC.5714367&amp;isFromPublicArea=True&amp;isModal=False</t>
  </si>
  <si>
    <t>https://community.secop.gov.co/Public/Tendering/OpportunityDetail/Index?noticeUID=CO1.NTC.5716050&amp;isFromPublicArea=True&amp;isModal=False--</t>
  </si>
  <si>
    <t>https://community.secop.gov.co/Public/Tendering/OpportunityDetail/Index?noticeUID=CO1.NTC.5732787&amp;isFromPublicArea=True&amp;isModal=False</t>
  </si>
  <si>
    <t>https://community.secop.gov.co/Public/Tendering/OpportunityDetail/Index?noticeUID=CO1.NTC.5735015&amp;isFromPublicArea=True&amp;isModal=False</t>
  </si>
  <si>
    <t>https://community.secop.gov.co/Public/Tendering/OpportunityDetail/Index?noticeUID=CO1.NTC.5735152&amp;isFromPublicArea=True&amp;isModal=False</t>
  </si>
  <si>
    <t>https://community.secop.gov.co/Public/Tendering/OpportunityDetail/Index?noticeUID=CO1.NTC.5733420&amp;isFromPublicArea=True&amp;isModal=False</t>
  </si>
  <si>
    <t>https://community.secop.gov.co/Public/Tendering/OpportunityDetail/Index?noticeUID=CO1.NTC.5734780&amp;isFromPublicArea=True&amp;isModal=False</t>
  </si>
  <si>
    <t>https://community.secop.gov.co/Public/Tendering/OpportunityDetail/Index?noticeUID=CO1.NTC.5743145&amp;isFromPublicArea=True&amp;isModal=False</t>
  </si>
  <si>
    <t>https://community.secop.gov.co/Public/Tendering/OpportunityDetail/Index?noticeUID=CO1.NTC.5748540&amp;isFromPublicArea=True&amp;isModal=False</t>
  </si>
  <si>
    <t>0380-2023</t>
  </si>
  <si>
    <t>0362-2023</t>
  </si>
  <si>
    <t>0382-2023</t>
  </si>
  <si>
    <t>0448-2023</t>
  </si>
  <si>
    <t>0390-2023</t>
  </si>
  <si>
    <t>0508-2023</t>
  </si>
  <si>
    <t>0352-2023</t>
  </si>
  <si>
    <t>0389-2023</t>
  </si>
  <si>
    <t>0303-2023</t>
  </si>
  <si>
    <t>0273-2023</t>
  </si>
  <si>
    <t>0348-2023</t>
  </si>
  <si>
    <t>0278-2023</t>
  </si>
  <si>
    <t>0400-2023</t>
  </si>
  <si>
    <t>0529-2023</t>
  </si>
  <si>
    <t>0252-2023</t>
  </si>
  <si>
    <t>ERIKA  SALAZAR BERDUGO</t>
  </si>
  <si>
    <t>TIZIANA  AREVALO RODRIGUEZ</t>
  </si>
  <si>
    <t>JUAN FELIPE RODRIGUEZ</t>
  </si>
  <si>
    <t>LUIS ANDRES ZABALA GARCIA</t>
  </si>
  <si>
    <t>LORENA  GOMEZ HERRERA</t>
  </si>
  <si>
    <t>JUAN CARLOS POVEDA ROJAS</t>
  </si>
  <si>
    <t>OSCAR ANDRES TOVAR BALLESTEROS</t>
  </si>
  <si>
    <t>MARYURY FORERO BOHORQUEZ</t>
  </si>
  <si>
    <t>DIEGO ALEXANDER MONTES DURAN</t>
  </si>
  <si>
    <t>LAURA MARCELA GARCIA MONTAÑO</t>
  </si>
  <si>
    <t xml:space="preserve">JORGE GUILLERMO GONZALO AUGUSTO PEREA CHACÓN
</t>
  </si>
  <si>
    <t>ADICION 1 Y PRORROGA 1</t>
  </si>
  <si>
    <t>ADICION 2 Y PRORROGA 2</t>
  </si>
  <si>
    <t>PRORROGA 2</t>
  </si>
  <si>
    <t>ADICION Y PRORROGA</t>
  </si>
  <si>
    <t>ADICION 8 Y PRORROGA 8</t>
  </si>
  <si>
    <t>https://community.secop.gov.co/Public/Tendering/OpportunityDetail/Index?noticeUID=CO1.NTC.4800373&amp;isFromPublicArea=True&amp;isModal=False</t>
  </si>
  <si>
    <t>https://community.secop.gov.co/Public/Tendering/OpportunityDetail/Index?noticeUID=CO1.NTC.4784930&amp;isFromPublicArea=True&amp;isModal=False</t>
  </si>
  <si>
    <t>https://community.secop.gov.co/Public/Tendering/OpportunityDetail/Index?noticeUID=CO1.NTC.4800596&amp;isFromPublicArea=True&amp;isModal=False</t>
  </si>
  <si>
    <t>https://community.secop.gov.co/Public/Tendering/OpportunityDetail/Index?noticeUID=CO1.NTC.4862220&amp;isFromPublicArea=True&amp;isModal=False</t>
  </si>
  <si>
    <t>https://community.secop.gov.co/Public/Tendering/OpportunityDetail/Index?noticeUID=CO1.NTC.4815590&amp;isFromPublicArea=True&amp;isModal=False</t>
  </si>
  <si>
    <t>https://community.secop.gov.co/Public/Tendering/OpportunityDetail/Index?noticeUID=CO1.NTC.5127835&amp;isFromPublicArea=True&amp;isModal=False</t>
  </si>
  <si>
    <t>https://community.secop.gov.co/Public/Tendering/OpportunityDetail/Index?noticeUID=CO1.NTC.4773404&amp;isFromPublicArea=True&amp;isModal=False</t>
  </si>
  <si>
    <t>https://community.secop.gov.co/Public/Tendering/OpportunityDetail/Index?noticeUID=CO1.NTC.4815143&amp;isFromPublicArea=True&amp;isModal=False</t>
  </si>
  <si>
    <t>https://community.secop.gov.co/Public/Tendering/OpportunityDetail/Index?noticeUID=CO1.NTC.4600610&amp;isFromPublicArea=True&amp;isModal=False</t>
  </si>
  <si>
    <t>https://community.secop.gov.co/Public/Tendering/OpportunityDetail/Index?noticeUID=CO1.NTC.4468827&amp;isFromPublicArea=True&amp;isModal=False</t>
  </si>
  <si>
    <t>https://community.secop.gov.co/Public/Tendering/OpportunityDetail/Index?noticeUID=CO1.NTC.4769624&amp;isFromPublicArea=True&amp;isModal=False</t>
  </si>
  <si>
    <t>https://community.secop.gov.co/Public/Tendering/OpportunityDetail/Index?noticeUID=CO1.NTC.4478087&amp;isFromPublicArea=True&amp;isModal=False</t>
  </si>
  <si>
    <t>https://www.secop.gov.co/CO1ContractsManagement/Tendering/ProcurementContractEdit/View?docUniqueIdentifier=CO1.PCCNTR.5648281&amp;prevCtxUrl=https%3a%2f%2fwww.secop.gov.co%3a443%2fCO1ContractsManagement%2fTendering%2fProcurementContractManagement%2fIndex&amp;prevCtxLbl=Contratos+</t>
  </si>
  <si>
    <t>https://community.secop.gov.co/Public/Tendering/OpportunityDetail/Index?noticeUID=CO1.NTC.4386086&amp;isFromPublicArea=True&amp;isModal=False</t>
  </si>
  <si>
    <t>https://community.secop.gov.co/Public/Tendering/OpportunityDetail/Index?noticeUID=CO1.NTC.2630449&amp;isFromPublicArea=True&amp;isModal=False--</t>
  </si>
  <si>
    <t>0132-2024</t>
  </si>
  <si>
    <t>0133-2024</t>
  </si>
  <si>
    <t>0134-2024</t>
  </si>
  <si>
    <t>0135-2024</t>
  </si>
  <si>
    <t>0136-2024</t>
  </si>
  <si>
    <t>0137-2024</t>
  </si>
  <si>
    <t>0138-2024</t>
  </si>
  <si>
    <t>0139-2024</t>
  </si>
  <si>
    <t>0140-2024</t>
  </si>
  <si>
    <t>0141-2024</t>
  </si>
  <si>
    <t>0142-2024</t>
  </si>
  <si>
    <t>0143-2024</t>
  </si>
  <si>
    <t>0144-2024</t>
  </si>
  <si>
    <t>0145-2024</t>
  </si>
  <si>
    <t>0146-2024</t>
  </si>
  <si>
    <t>0147-2024</t>
  </si>
  <si>
    <t>0148-2024</t>
  </si>
  <si>
    <t>0149-2024</t>
  </si>
  <si>
    <t>0150-2024</t>
  </si>
  <si>
    <t>0151-2024</t>
  </si>
  <si>
    <t>0152-2024</t>
  </si>
  <si>
    <t>0153-2024</t>
  </si>
  <si>
    <t>0154-2024</t>
  </si>
  <si>
    <t>0155-2024</t>
  </si>
  <si>
    <t>0156-2024</t>
  </si>
  <si>
    <t>0157-2024</t>
  </si>
  <si>
    <t>0158-2024</t>
  </si>
  <si>
    <t>0159-2024</t>
  </si>
  <si>
    <t>0160-2024</t>
  </si>
  <si>
    <t>MARTHA YANITH SUAREZ PINILLA</t>
  </si>
  <si>
    <t>DIANA ALEXANDRA MURILLO CELIS</t>
  </si>
  <si>
    <t>GRUPO EDS AUTOGAS S.A.S.</t>
  </si>
  <si>
    <t>PROTECCIÓN INDUSTRIAL Y COMERCIAL SAS.</t>
  </si>
  <si>
    <t>DAVID CAMILO VARGAS MEJIA</t>
  </si>
  <si>
    <t>KATHERINE PAOLA CABRERA CANCHANO</t>
  </si>
  <si>
    <t>LUZ ELIZABETH BASALLO ESPEJO</t>
  </si>
  <si>
    <t>MARÍA TERESA GÓMEZ HIGUERA</t>
  </si>
  <si>
    <t>TIZIANA ARÉVALO RODRÍGUEZ</t>
  </si>
  <si>
    <t>JHONATAN ANDRES BOLAÑOS BARROS</t>
  </si>
  <si>
    <t>JUANA AMALIA GONZALEZ HERNANDEZ.</t>
  </si>
  <si>
    <t>BIP TRANSPORTES SAS</t>
  </si>
  <si>
    <t>ENERGY MSI SAS.</t>
  </si>
  <si>
    <t>CARLOS EDUARDO CETINA ALFONSO</t>
  </si>
  <si>
    <t>JOSE MIGUEL TORRES BOJACA</t>
  </si>
  <si>
    <t>RUTH ESPERANZA PINZON PEREZ</t>
  </si>
  <si>
    <t>OSCAR JAVIER RICARDO HENAO MIRANDA</t>
  </si>
  <si>
    <t>NYL ELECTRONICA S.A.</t>
  </si>
  <si>
    <t>CONTRATO DE LICENCIA DE COMUNICACIÓN PÚBLICA DE OBRAS MUSICALES</t>
  </si>
  <si>
    <t xml:space="preserve">ORDEN DE COMPRA </t>
  </si>
  <si>
    <t>SF-13 Proveer, de manera autónoma e independiente, los servicios profesionales requeridos para apoyar la revisión y trámite de las cuentas de cobro de proveedores, así como los demás procesos financieros requeridos por la Subdirección financiera de Canal Capital.</t>
  </si>
  <si>
    <t>SF-12 Proveer, de manera autónoma e independiente, los servicios requeridos para apoyar las actividades de todos los procedimientos contables, el seguimiento a los planes de mejoramiento, la revisión y actualización de los procesos, procedimientos, políticas e instructivos, entre otros, de la Subdirección Financiera de Canal Capital.</t>
  </si>
  <si>
    <t>DO-184 Proveer, de manera autónoma e independiente, los servicios profesionales requeridos para realizar la recolección, interpretación y seguimiento de las mediciones de audiencias en señal abierta y TDT, así como apoyar los desarrollos relacionados con indicadores de impacto de los contenidos de Capital en las diversas plataformas.</t>
  </si>
  <si>
    <t>Suministro de combustible para el abastecimiento de los vehículos, plantas eléctricas y demás equipos propiedad de Canal Capital, para su óptimo funcionamiento</t>
  </si>
  <si>
    <t>SA-68 Contratar el suministro de insumos y servicios para la seguridad Industrial y Salud en el trabajo de conformidad con las especificaciones establecidas por Canal Capital.</t>
  </si>
  <si>
    <t>DO-188 Proveer, de manera autónoma e independiente, los servicios profesionales requeridos para asesorar la organización y estructuración de la línea editorial y estratégica de diseño, así como asesorar la concepción de los modelos desarrollo, producción y circulación de contenidos de los proyectos audiovisuales definidos por la Gerencia General.</t>
  </si>
  <si>
    <t>SF-14 Proveer, de manera autónoma e independiente, los servicios requeridos</t>
  </si>
  <si>
    <t>DO-186-187 Proveer, de manera autónoma e independiente, los servicios requeridos para desarrollar las actividades de investigación y escritura de los contenidos web y el manejo de las redes sociales de eureka y la franja infantil de Capital en todas sus plataformas, incluyendo los proyectos del Plan de inversión 2024 del Fondo Único de Tecnologías de la Información y las Comunicaciones (FUTIC).</t>
  </si>
  <si>
    <t>DO-202 Proveer, de manera autónoma e independiente, los servicios jurídicos profesionales requeridos para asesorar a la Dirección Operativa en los asuntos contractuales y legales de la dependencia.</t>
  </si>
  <si>
    <t>PE-14 Proveer, de manera autónoma e independiente, los servicios requeridos para organizar, estructurar y ejecutar el diseño y desarrollo de los proyectos y acciones requeridas por la gerencia de Canal Capital.</t>
  </si>
  <si>
    <t>DO-191 Proveer, de manera autónoma e independiente, sus servicios para llevar a cabo la producción técnica en la realización de contenidos audiovisuales en exteriores. A</t>
  </si>
  <si>
    <t>SA-102 Proveer, de manera autónoma e independiente, los servicios requeridos para el apoyo en el desarrollo y documentación técnica del software ERP de Canal Capital.</t>
  </si>
  <si>
    <t>DO-209 DO-210 Proveer, de manera autónoma e independiente, los servicios profesionales requeridos para adelantar la gestión y el seguimiento de los procesos y proyectos del equipo Digital de Canal Capital, incluyendo los proyectos del Plan de inversión financiados a través de la resolución 076 de 2024 del Fondo Único de Tecnologías de la Información y las Comunicaciones (FUTIC)</t>
  </si>
  <si>
    <t>SF-16 Proveer, de manera autónoma e independiente, los servicios profesionales requeridos para apoyar los procesos contables y tesorales de la subdirección financiera, en materia de clasificación, consolidación y reporte de información a organismos fiscalizadores.</t>
  </si>
  <si>
    <t>GER-6 Proveer, de manera autónoma e independiente, los servicios profesionales
especializados para asesorar y acompañar a la Alta Dirección de Canal Capital en el fortalecimiento de la
gestión administrativa y financiera de la Gerencia.</t>
  </si>
  <si>
    <t>DO-194 DO-195 PE-15 Prestar los servicios de transporte de carga para las escenografías, mobiliario y equipos técnicos de Canal Capital, incluyendo las producciones audiovisuales propias y proyectos a realizar en el marco de contratos, convenios o coproducciones que realice Canal Capital, incluidos los proyectos del plan de inversión financiados a través de la reso</t>
  </si>
  <si>
    <t xml:space="preserve">DO-212 Prestar el servicio de mantenimiento preventivo y correctivo, incluida la
mano de obra y el suministro de materiales, insumos, repuestos nuevos y originales, así como, atención
de urgencias, para el sistema de Plantas Eléctricas, UPS y Aires Acondicionados propiedad de Canal
Capital. </t>
  </si>
  <si>
    <t>DO- 220 -221 Proveer, de manera autónoma e independiente, los servicios requeridos para realizar el diseño gráfico para las plataformas digitales de Canal Capital, incluyendo los proyectos del Plan de inversión financiados a través de la resolución 076 de 2024 del Fondo Único de Tecnologías de la Información y las comunicaciones (FUTIC).</t>
  </si>
  <si>
    <t>DO-222 223 Proveer, de manera autónoma e independiente, los servicios de apoyo requeridos para realizar la gestión de contenidos digitales en la página web de Canal Capital y sus redes sociales y plataformas digitales, incluyendo los proyectos del Plan de inversión financiados a través de la resolución 076 de 2024 del Fondo Único de Tecnologías de la Información y las comunicaciones (FUTIC).</t>
  </si>
  <si>
    <t>DO-214 Proveer, de manera autónoma e independiente, los servicios requeridos
para llevar a cabo el soporte, mantenimiento, administración y gestión de bases de datos de los
ambientes de infraestructura y de los entornos de preproducción y producción de las plataformas web
de la entidad.</t>
  </si>
  <si>
    <t>SA-108 Proveer, de manera autónoma e independiente, sus servicios profesionales para la administración de la infraestructura física y lógica de red de Canal Capital y la prestación del soporte especializado a los servicios alojados en el centro de datos de la entidad.</t>
  </si>
  <si>
    <t>DO-211 Proveer, de manera autónoma e independiente, los servicios
profesionales requeridos para realizar la actividad de la Defensoría de las Audiencias, en cumplimiento a
lo establecido por la reglamentación vigente emitida por la CRC y manual de servicio a la ciudadanía de
Canal Capital, incluyendo los proyectos del Plan de inversión financiados a través de la resolución 076 de
2024 del Fondo Único de Tecnologías de la Información y las Comunicaciones (FUTIC).</t>
  </si>
  <si>
    <t>DO-199 Proveer, de manera autónoma e independiente, los servicios profesionales requeridos para realizar la actividad de investigación y producción de notas periodísticas para el programa del Defensor de las Audiencias de Canal Capital, incluyendo los proyectos del plan de inversión de la resolución 076 del 2024 del Fondo Único de Tecnologías de la Información y las Comunicaciones (FUTIC).</t>
  </si>
  <si>
    <t>DO-231 Proveer, de manera autónoma e independiente, sus servicios para apoyar la implementación de sistemas de acceso en los contenidos de la programación de Capital, para las personas con discapacidad auditiva.</t>
  </si>
  <si>
    <t>DO-238 Proveer, de manera autónoma e independiente, los servicios
profesionales de Ingeniería con el fin de aportar en el desarrollo, mejora, operación y funcionamiento
de toda la infraestructura técnica de televisión para la producción, post-producción, emisión y difusión
de contenidos multiplataforma de Canal Capital.</t>
  </si>
  <si>
    <t>DO-189 Prestar el servicio de soporte técnico especializado y mantenimiento
preventivo sobre el software y/o hardware, según aplique, de los siguientes equipos que componen la
infraestructura de emisión para sus componentes de archivo, trafico y playout: automatización de playlist,
video servidores, servidores de base de datos, servidor de gestión y librería audiovisual; todos ellos
propiedad de Canal Capital, de acuerdo con las especificaciones técnicas establecidas.</t>
  </si>
  <si>
    <t xml:space="preserve">50% 30% 10% 10% </t>
  </si>
  <si>
    <t>PAULA ARENAS CANAL</t>
  </si>
  <si>
    <t>https://community.secop.gov.co/Public/Tendering/ContractNoticePhases/View?PPI=CO1.PPI.30311302&amp;isFromPublicArea=True&amp;isModal=False</t>
  </si>
  <si>
    <t>https://community.secop.gov.co/Public/Tendering/OpportunityDetail/Index?noticeUID=CO1.NTC.5778228&amp;isFromPublicArea=True&amp;isModal=False--</t>
  </si>
  <si>
    <t>https://community.secop.gov.co/Public/Tendering/OpportunityDetail/Index?noticeUID=CO1.NTC.5777488&amp;isFromPublicArea=True&amp;isModal=False</t>
  </si>
  <si>
    <t>https://community.secop.gov.co/Public/Tendering/OpportunityDetail/Index?noticeUID=CO1.NTC.5777368&amp;isFromPublicArea=True&amp;isModal=False</t>
  </si>
  <si>
    <t>https://colombiacompra.gov.co/tienda-virtual-del-estado-colombiano/ordenes-compra/?number_order=125470&amp;state=&amp;entity=&amp;tool=&amp;date_to&amp;date_from</t>
  </si>
  <si>
    <t>https://community.secop.gov.co/Public/Tendering/OpportunityDetail/Index?noticeUID=CO1.NTC.5790505&amp;isFromPublicArea=True&amp;isModal=False</t>
  </si>
  <si>
    <t>https://community.secop.gov.co/Public/Tendering/OpportunityDetail/Index?noticeUID=CO1.NTC.5792190&amp;isFromPublicArea=True&amp;isModal=False</t>
  </si>
  <si>
    <t>https://community.secop.gov.co/Public/Tendering/OpportunityDetail/Index?noticeUID=CO1.NTC.5796066&amp;isFromPublicArea=True&amp;isModal=False</t>
  </si>
  <si>
    <t>https://community.secop.gov.co/Public/Tendering/OpportunityDetail/Index?noticeUID=CO1.NTC.5815970&amp;isFromPublicArea=True&amp;isModal=False</t>
  </si>
  <si>
    <t>https://community.secop.gov.co/Public/Tendering/OpportunityDetail/Index?noticeUID=CO1.NTC.5817401&amp;isFromPublicArea=True&amp;isModal=False</t>
  </si>
  <si>
    <t xml:space="preserve">https://community.secop.gov.co/Public/Tendering/OpportunityDetail/Index?noticeUID=CO1.NTC.5824762&amp;isFromPublicArea=True&amp;isModal=False
</t>
  </si>
  <si>
    <t>https://community.secop.gov.co/Public/Tendering/ContractNoticePhases/View?PPI=CO1.PPI.30528857&amp;isFromPublicArea=True&amp;isModal=False</t>
  </si>
  <si>
    <t>https://community.secop.gov.co/Public/Tendering/ContractNoticePhases/View?PPI=CO1.PPI.30532042&amp;isFromPublicArea=True&amp;isModal=False</t>
  </si>
  <si>
    <t>https://community.secop.gov.co/Public/Tendering/ContractNoticePhases/View?PPI=CO1.PPI.30532720&amp;isFromPublicArea=True&amp;isModal=False</t>
  </si>
  <si>
    <t>https://community.secop.gov.co/Public/Tendering/ContractNoticePhases/View?PPI=CO1.PPI.30537049&amp;isFromPublicArea=True&amp;isModal=False</t>
  </si>
  <si>
    <t>https://community.secop.gov.co/Public/Tendering/OpportunityDetail/Index?noticeUID=CO1.NTC.5840115&amp;isFromPublicArea=True&amp;isModal=False</t>
  </si>
  <si>
    <t>https://community.secop.gov.co/Public/Tendering/OpportunityDetail/Index?noticeUID=CO1.NTC.5845464&amp;isFromPublicArea=True&amp;isModal=False</t>
  </si>
  <si>
    <t>https://community.secop.gov.co/Public/Tendering/OpportunityDetail/Index?noticeUID=CO1.NTC.5850138&amp;isFromPublicArea=True&amp;isModal=False</t>
  </si>
  <si>
    <t>https://community.secop.gov.co/Public/Tendering/OpportunityDetail/Index?noticeUID=CO1.NTC.5870193&amp;isFromPublicArea=True&amp;isModal=False</t>
  </si>
  <si>
    <t>https://community.secop.gov.co/Public/Tendering/OpportunityDetail/Index?noticeUID=CO1.NTC.5874665&amp;isFromPublicArea=True&amp;isModal=False</t>
  </si>
  <si>
    <t>https://community.secop.gov.co/Public/Tendering/OpportunityDetail/Index?noticeUID=CO1.NTC.5874844&amp;isFromPublicArea=True&amp;isModal=False</t>
  </si>
  <si>
    <t>https://community.secop.gov.co/Public/Tendering/OpportunityDetail/Index?noticeUID=CO1.NTC.5875421&amp;isFromPublicArea=True&amp;isModal=False</t>
  </si>
  <si>
    <t>https://community.secop.gov.co/Public/Tendering/OpportunityDetail/Index?noticeUID=CO1.NTC.5881913&amp;isFromPublicArea=True&amp;isModal=False</t>
  </si>
  <si>
    <t>https://community.secop.gov.co/Public/Tendering/OpportunityDetail/Index?noticeUID=CO1.NTC.5881739&amp;isFromPublicArea=True&amp;isModal=False</t>
  </si>
  <si>
    <t>https://community.secop.gov.co/Public/Tendering/OpportunityDetail/Index?noticeUID=CO1.NTC.5887200&amp;isFromPublicArea=True&amp;isModal=False</t>
  </si>
  <si>
    <t>https://community.secop.gov.co/Public/Tendering/OpportunityDetail/Index?noticeUID=CO1.NTC.5890380&amp;isFromPublicArea=True&amp;isModal=False</t>
  </si>
  <si>
    <t>https://community.secop.gov.co/Public/Tendering/OpportunityDetail/Index?noticeUID=CO1.NTC.5903746&amp;isFromPublicArea=True&amp;isModal=False</t>
  </si>
  <si>
    <t>https://community.secop.gov.co/Public/Tendering/OpportunityDetail/Index?noticeUID=CO1.NTC.5904119&amp;isFromPublicArea=True&amp;isModal=False</t>
  </si>
  <si>
    <t>0528-2023</t>
  </si>
  <si>
    <t>0213-2023</t>
  </si>
  <si>
    <t xml:space="preserve">QPARTS </t>
  </si>
  <si>
    <t>SUPERLABORALES SAS</t>
  </si>
  <si>
    <t xml:space="preserve">CONTRAPUNTO GROUP SAS </t>
  </si>
  <si>
    <t>EXPRESO VIAJES Y TURISMO</t>
  </si>
  <si>
    <t xml:space="preserve">OSCAR JULIAN LOPEZ </t>
  </si>
  <si>
    <t xml:space="preserve">PRORROGA 1 </t>
  </si>
  <si>
    <t xml:space="preserve">ADICION 1 </t>
  </si>
  <si>
    <t>ADICION 1 Y PRORROGA 2</t>
  </si>
  <si>
    <t>https://community.secop.gov.co/Public/Tendering/OpportunityDetail/Index?noticeUID=CO1.NTC.4248714&amp;isFromPublicArea=True&amp;isModal=False</t>
  </si>
  <si>
    <t>0161-2024</t>
  </si>
  <si>
    <t>0162-2024</t>
  </si>
  <si>
    <t>0163-2024</t>
  </si>
  <si>
    <t>0164-2024</t>
  </si>
  <si>
    <t>0165-2024</t>
  </si>
  <si>
    <t>0166-2024</t>
  </si>
  <si>
    <t>0167-2024</t>
  </si>
  <si>
    <t>0168-2024</t>
  </si>
  <si>
    <t>0169-2024</t>
  </si>
  <si>
    <t>0170-2024</t>
  </si>
  <si>
    <t>0171-2024</t>
  </si>
  <si>
    <t>0172-2024</t>
  </si>
  <si>
    <t>0173-2024</t>
  </si>
  <si>
    <t>0174-2024</t>
  </si>
  <si>
    <t>0176-2024</t>
  </si>
  <si>
    <t>0177-2024</t>
  </si>
  <si>
    <t>0178-2024</t>
  </si>
  <si>
    <t>0179-2024</t>
  </si>
  <si>
    <t>0180-2024</t>
  </si>
  <si>
    <t>0181-2024</t>
  </si>
  <si>
    <t>0182-2024</t>
  </si>
  <si>
    <t>0184-2024</t>
  </si>
  <si>
    <t>0185-2024</t>
  </si>
  <si>
    <t>0186-2024</t>
  </si>
  <si>
    <t>0187-2024</t>
  </si>
  <si>
    <t>0188-2024</t>
  </si>
  <si>
    <t>0189-2024</t>
  </si>
  <si>
    <t>0190-2024</t>
  </si>
  <si>
    <t>0191-2024</t>
  </si>
  <si>
    <t>0192-2024</t>
  </si>
  <si>
    <t>0193-2024</t>
  </si>
  <si>
    <t>0194-2024</t>
  </si>
  <si>
    <t>0195-2024</t>
  </si>
  <si>
    <t>0196-2024</t>
  </si>
  <si>
    <t>0197-2024</t>
  </si>
  <si>
    <t>0198-2024</t>
  </si>
  <si>
    <t>0199-2024</t>
  </si>
  <si>
    <t>0200-2024</t>
  </si>
  <si>
    <t>0201-2024</t>
  </si>
  <si>
    <t>0202-2024</t>
  </si>
  <si>
    <t>0203-2024</t>
  </si>
  <si>
    <t>0204-2024</t>
  </si>
  <si>
    <t>0205-2024</t>
  </si>
  <si>
    <t>0206-2024</t>
  </si>
  <si>
    <t>0207-2024</t>
  </si>
  <si>
    <t>0208-2024</t>
  </si>
  <si>
    <t>0209-2024</t>
  </si>
  <si>
    <t>0210-2024</t>
  </si>
  <si>
    <t>0211-2024</t>
  </si>
  <si>
    <t>0212-2024</t>
  </si>
  <si>
    <t>0213-2024</t>
  </si>
  <si>
    <t>0214-2024</t>
  </si>
  <si>
    <t>0215-2024</t>
  </si>
  <si>
    <t>0216-2024</t>
  </si>
  <si>
    <t>0217-2024</t>
  </si>
  <si>
    <t>0218-2024</t>
  </si>
  <si>
    <t>0219-2024</t>
  </si>
  <si>
    <t>0220-2024</t>
  </si>
  <si>
    <t>0221-2024</t>
  </si>
  <si>
    <t>0222-2024</t>
  </si>
  <si>
    <t>0224-2024</t>
  </si>
  <si>
    <t>0225-2024</t>
  </si>
  <si>
    <t>SEBASTIAN CAICEDO CESPEDES</t>
  </si>
  <si>
    <t>MAGDA YASID FRANCO MENDOZA</t>
  </si>
  <si>
    <t>BLANCA ALEXIS TOCAREMA GARZON</t>
  </si>
  <si>
    <t>MARIA ANGELICA MARTINEZ BENAVIDES</t>
  </si>
  <si>
    <t>ROBINSON ENRIQUE RINCON RAMIREZ</t>
  </si>
  <si>
    <t>SARA MELISSA MUÑOZ USSA</t>
  </si>
  <si>
    <t>FRANCY ANDREA RODRIGUEZ ARCHILA</t>
  </si>
  <si>
    <t>CAJA DE COMPENSACION FAMILIAR COMPENSAR</t>
  </si>
  <si>
    <t>PEZETA PUBLICIDAD SAS</t>
  </si>
  <si>
    <t>NIKOLL DANIELA TORRES DIAZ</t>
  </si>
  <si>
    <t>NELLY MARIA GUZMAN NEUTA</t>
  </si>
  <si>
    <t>LUISA FERNANDA CRUZ RAMIREZ</t>
  </si>
  <si>
    <t>EDNA LILIANA CALDERON GUZMAN</t>
  </si>
  <si>
    <t>JULIET NATALIA PINILLA JIMENEZ</t>
  </si>
  <si>
    <t>YAMIT ARIEL PALACIO VILLA</t>
  </si>
  <si>
    <t>DATASERVICIOS Y COMUNICACIONES SAS</t>
  </si>
  <si>
    <t>JEFERSON DANILO GONZALEZ PULIDO</t>
  </si>
  <si>
    <t>HORST FREDDY WALDMANN GAMBOA</t>
  </si>
  <si>
    <t>TAKTIKOS SAS</t>
  </si>
  <si>
    <t>CONTRAPUNTO GROUP SAS</t>
  </si>
  <si>
    <t>ANGIE ELIZABETH VELANDIA CABALLERO</t>
  </si>
  <si>
    <t>MARTA PATRICIA NORIEGA RODRIGUEZ</t>
  </si>
  <si>
    <t>SOLUCIONES EFECTIVAS TEMPORAL SAS</t>
  </si>
  <si>
    <t>JENNY CAROLINA MATEUS VELA</t>
  </si>
  <si>
    <t>ANGGIE KATHERINE RODRIGUEZ AGUDELO</t>
  </si>
  <si>
    <t>LIZETH DE JESUS ACOSTA MELO.</t>
  </si>
  <si>
    <t>MARIA EUGENIA DIAZ BONILLA</t>
  </si>
  <si>
    <t>NICOLLE KYLIE VEGA RAMIREZ</t>
  </si>
  <si>
    <t>JULIAN DAVID BARRETO BASABE</t>
  </si>
  <si>
    <t>JULIAN DAVID PINZON BEJARANO</t>
  </si>
  <si>
    <t>VICTOR ENRIQUE PALACIO CUESTAS</t>
  </si>
  <si>
    <t>JULY ALEJANDRA BARACALDO GIL</t>
  </si>
  <si>
    <t>YADIRA HERMIDA JARAMILLO</t>
  </si>
  <si>
    <t>JUAN DIEGO HERNANDEZ</t>
  </si>
  <si>
    <t>JOHAN MAURICIO MARTINEZ GONZALEZ</t>
  </si>
  <si>
    <t>CONTRATOS DE SUMINISTRO</t>
  </si>
  <si>
    <t>DO-244 Proveer, de manera autónoma e independiente, los servicios de asistencia administrativa para la Dirección Operativa de Canal Capital.</t>
  </si>
  <si>
    <t>DO-245 Proveer, de manera autónoma e independiente, los servicios de locución, grabación y registro para las piezas promocionales de participación, las estrategias de las campañas sombrilla de canal eureka y los servicios requeridos en digital para la comunicación de la franja infantil de Capital y Eureka en todas sus plataformas.</t>
  </si>
  <si>
    <t>DO-239 Proveer, de manera autónoma e independiente, los servicios de apoyo administrativo y financiero para el Área Técnica de Canal Capital.</t>
  </si>
  <si>
    <t>DO-258 Proveer, de manera autónoma e independiente los servicios profesionales para realizar la producción estratégica de procesos transversales de la Dirección Operativa y de los contenidos asociados al plan de inversión 2024 de Canal Capital.</t>
  </si>
  <si>
    <t>DO-249 Proveer de manera autónoma e independiente, los servicios profesionales para el diseño y desarrollo de procesos de contratación, seguimiento a auditorías e indicadores de planeación requeridos para el área técnica del canal.</t>
  </si>
  <si>
    <t>DO-243 Proveer, de manera autónoma e independiente, los servicios de apoyo a la gestión administrativa del área de producción, para los proyectos de las diferentes plataformas de Canal Capital.</t>
  </si>
  <si>
    <t>SA-103 Proveer, de manera autónoma e independiente, servicios profesionales
para la administración, desarrollo y mantenimiento del software ERP de Canal Capital.</t>
  </si>
  <si>
    <t>DO-254 Proveer, de manera autónoma e independiente, los servicios profesionales requeridos para apoyar al área de producción en las actividades de gestión y seguimiento logístico requerido para los proyectos periodísticos de actualidad y las diferentes transmisiones y programas de los proyectos de Canal Capital.</t>
  </si>
  <si>
    <t>DO-237 Proveer, de manera autónoma e independiente, los servicios requeridos
para el seguimiento y apoyo a la supervisión de los contratos de transporte y servicios requeridos para
la producción audiovisual eventos, producciones y programas de Canal Capital, en todas sus dimensiones.</t>
  </si>
  <si>
    <t>GER-7 Proveer, de manera autónoma e independiente, los servicios profesionales especializados, requeridos para asesorar los procesos de diseño, ejecución, viabilización, seguimiento y evaluación de los planes, proyectos de desarrollo, gestión estratégica y políticas públicas sectoriales, en aras del fortalecimiento organizacional de Canal Capital.</t>
  </si>
  <si>
    <t>SA-61 Prestar sus servicios para desarrollar y ejecutar las actividades del Plan de bienestar e incentivos de Canal Capital para la vigencia 2024, según las especificaciones técnicas requeridas por Canal Capital.</t>
  </si>
  <si>
    <t>DO- 261 Proveer, de manera autónoma e independiente, los servicios
profesionales requeridos para disponer la estructuración y ejecución de la estrategia digital de eureka y
la franja infantil de Capital en todas sus plataformas, incluyendo los proyectos del Plan de inversión
financiados a través de la resolución 076 de 2024 del Fondo Único de Tecnologías de la Información y
las comunicaciones (FUTIC)</t>
  </si>
  <si>
    <t>Prestar los servicios de adquisición y negociación de espacios publicitarios
en medios locales, regionales, alternativos, indígenas y/o nacionales, en medios convencionales y no
convencionales e integrados con estrategias multimedios y digitales en caso necesario, para atender los
requerimientos propios del canal y de los diferentes clientes de Canal Capital.</t>
  </si>
  <si>
    <t>DO-251 Proveer, de manera autónoma e independiente, los servicios para la
revisión, diagnóstico y apoyo en el laboratorio de Canal Capital, en el análisis, medición, reparación y
pruebas que garanticen el correcto funcionamiento de los equipos que sean entregados por las diferentes
áreas del Canal, definido como soporte Nivel 3.</t>
  </si>
  <si>
    <t>SA-140 Proveer, de manera autónoma e independiente, los servicios profesionales en psicología requeridos para la evaluación e intervención del clima laboral, el desarrollodel programa de riesgo psicosocial y salud mental de los servidores y colaboradores de Canal Capital.</t>
  </si>
  <si>
    <t>SF-17 Proveer, de manera autónoma e independiente los servicios requeridos
para el apoyo profesional al área de presupuesto de la Subdirección Financiera de Canal Capital.</t>
  </si>
  <si>
    <t>DO-253 Proveer, de manera autónoma e independiente, sus servicios para llevar
a cabo la implementación del sistema de acceso closed caption o subtitulación para la programación de
los canales Capital y eureka.</t>
  </si>
  <si>
    <t>DO-276 PE-017 Proveer, de manera autónoma e independiente, sus servicios profesionales para apoyar el diseño, implementación, ejecución y seguimiento de procesos, informes y actividades de Canal Capital, relacionadas con políticas y planes del área de planeación y auditorías de la oficina de control interno.</t>
  </si>
  <si>
    <t>DO-252 Proveer de manera autónoma e independiente sus servicios para llevar a cabo el apoyo al área de Tráfico y Archivo Audiovisual de Canal Capital.</t>
  </si>
  <si>
    <t>DO-262 DO-263 Proveer, de manera autónoma e independiente, los servicios de apoyo en la organización logística de las transmisiones de eventos culturales, deportivos y académicos, producciones y programas de Canal Capital, incluidos los proyectos del plan de inversión financiados a través de la resolución 076 del 2024 del Fondo Único de Tecnologías de la Información y las Comunicaciones (FUTIC).</t>
  </si>
  <si>
    <t>DO-264 proveer, de manera autónoma e independiente, los servicios requeridos para apoyar las actividades administrativas a cargo del área de Programación.</t>
  </si>
  <si>
    <t>DO-267 Proveer, de manera autónoma e independiente, los servicios requeridos
para el soporte, administración y nuevos desarrollos tecnológicos para las plataformas digitales de Canal
Capital y su página web.</t>
  </si>
  <si>
    <t>DO-283 DO-284 Proveer, de manera autónoma e independiente, los servicios profesionales requeridos para realizar la actividad de estructuración, diseño y orientación integral del desarrollo del proyecto periodístico de actualidad y especiales noticiosos de Canal Capital, incluyendo los proyectos financiados a través de la resolución 076 del 2024 del fondo único de las tecnologías de la información y las comunicaciones FUTIC.</t>
  </si>
  <si>
    <t>SA-106 Suministrar los elementos e insumos para equipos y periféricos de Canal Capital, con el fin de garantizar su correcto funcionamiento y desempeño, de conformidad con las especificaciones técnicas requeridas por la entidad.</t>
  </si>
  <si>
    <t>DO-289 Proveer, de manera autónoma e independiente, los servicios profesionales de Ingeniería para la administración, gestión, desarrollo, mejora, funcionamiento y operación de toda la infraestructura TI del área técnica utilizada para la producción, post-producción, emisión y distribución de contenidos audiovisuales multiplataforma de Canal Capital.</t>
  </si>
  <si>
    <t>DO-274 DO-275 Proveer de manera autónoma e independiente, los servicios requeridos para realizar las actividades de edición conceptual, graficación e ilustración de los micro contenidos y las piezas promocionales producidos para la franja infantil de Capital y Eureka en todas sus plataformas, incluyendo los proyectos del plan de inversión financiados a través de la resolución 076 de 2024 del Fondo Único de Tecnologías de la Información y las Comunicaciones (FUTIC).</t>
  </si>
  <si>
    <t>PE-29 Proveer los bienes y servicios requeridos para el desarrollo de acciones estratégicas de comunicación que surjan con ocasión del desarrollo del objeto social de Canal Capital ALCANCE DEL OBJETO: El objeto comprende la realización de actividades y prácticas no masivas de marketing, ATL Y TTL en la modalidad de bolsa de recursos, para la atención de las actividades y eventos requeridos por los clientes y necesidades de Capital. En virtud de lo anterior, el contratista deberá proporcionar los bienes y servicios de cualquiera, algunos y/o todos los elementos respecto de los contemplados en el ANEXO TÉCNICO, pero sin limitarse a ellos, de acuerdo con las necesidades y requerimientos que le sean solicitados por el CANAL CAPITAL</t>
  </si>
  <si>
    <t>DO-310 DO-311 Proveer bajo la modalidad de administración delegada, los bienes y servicios de administración de recursos financieros, logísticos, técnicos y humanos que se requieran para la preproducción, producción, posproducción, circulación, promoción y servicios conexos de las producciones audiovisuales para todas las plataformas de Canal Capital y Eureka, incluidos los proyectos del Plan de inversión financiados a través de la resolución 076 de 2024 del Fondo Único de Tecnologías de la Información y las Comunicaciones (FUTIC). ALCANCE DEL OBJETO: Bajo la modalidad de administración delegada, el contratista realizará la administración de recursos financieros y provisión de los servicios solicitados por CAPITAL para la preproducción, producción y posproducción de los proyectos audiovisuales que hacen parte de la programación de todas las plataformas, el cual asume, entre otras, las siguientes actividades: SERVICIOS TRANSPORTE: Servicios de transporte terrestre en Bogotá y Bogotá región tanto en su zona rural y urbana (Usme, Sumapaz, Soacha, Mosquera, Funza, Madrid, Chía, Cajicá, Cota, La Calera, Tenjo, Tabio, Sibaté, Zipaquirá y Facatativá Bojacá, Gachancipá, Tocancipá y Sopó), con ocasión del desarrollo de cualquiera de las fases de producción de un proyecto audiovisual o servicios conexos, que el contrato exclusivo de transporte que esté vigente en Capital no pueda prestar por disponibilidad, cobertura o especificidad del transporte requerido. GASTOS REEMBOLSABLES: Gastos enmarcados en las siguientes categorías, sobre el cual capital reconocerá un Fee de gestión de operación, cuyo porcentaje se definirá de acuerdo a la propuesta seleccionada. ● GASTOS DE ARTE: Gastos referidas a las compr</t>
  </si>
  <si>
    <t>DO-287 DO-288 Proveer, de manera autónoma e independiente, sus servicios profesionales para realizar la producción de contenidos de las transmisiones culturales y deportivas y seguimiento del proyecto de opinión, incluyendo los proyectos del plan de inversión de la resolución 076 del 2024 del Fondo Único de Tecnologías de la Información y las Comunicaciones (FUTIC).</t>
  </si>
  <si>
    <t>DO-296 Proveer, de manera autónoma e independiente, sus servicios para llevar a cabo el apoyo a la revisión de contenidos audiovisuales que se transmiten a través de las señales de televisión de Canal Capital.</t>
  </si>
  <si>
    <t>DO-268-269 Proveer, de manera autónoma e independiente, los servicios
requeridos para llevar a cabo la gestión de la comunidad digital en la aplicación WhatsApp y apoyo a la
estrategia digital de la franja infantil de Capital y eureka en todas sus plataformas, incluyendo los
proyectos del Plan de inversión financiados a través de la resolución 076 de 2024 del Fondo Único de
Tecnologías de la Información y las comunicaciones (FUTIC).</t>
  </si>
  <si>
    <t>DO-294 Proveer, de manera autónoma e independiente, los servicios
profesionales requeridos para realizar la producción y programación de contenidos para los proyectos
infantiles de las diferentes plataformas de Capital.</t>
  </si>
  <si>
    <t>DO-309 Proveer, de manera autónoma e independiente, los servicios profesionales requeridos para la estructuración y ejecución del plan de información editorial del proyecto periodístico convergente, incluyendo los proyectos del plan de inversión de la resolución 076 del 2024 del Fondo Único de Tecnologías de la Información y las Comunicaciones (FUTIC).</t>
  </si>
  <si>
    <t>DO-291 Proveer, de manera autónoma e independiente, sus servicios para apoyar las actividades de generación del playlist de eureka.</t>
  </si>
  <si>
    <t>DO-293 Proveer, de manera autónoma e independiente, los servicios profesionales requeridos para realizar la producción ejecutiva del área de Programación de Capital, de cara a asegurar la ejecución de los proyectos de los canales Capital y eureka con esta área.</t>
  </si>
  <si>
    <t>DO-299-300 Proveer de manera autónoma e independiente, sus servicios para realizar la inserción del sistema de acceso para población hipoacúsica -closed caption o subtitulaciónpara la programación de Canal Capital y su señal TDT, incluyendo los proyectos de la resolución 076 de 2024 del Fondo Único de Tecnologías de la Información y las Comunicaciones (FUTIC).</t>
  </si>
  <si>
    <t>SA-112 SA-114 SA-115 Contratar una (1) empresa de servicios temporales para el suministro y administración especializada de personal en misión en el marco de los proyectos financiados por el Fondo Único de Tecnologías de la Información y las Comunicaciones (FUTIC), incluyendo el Plan de Inversión 2024 y demás necesidades de Canal Capital.</t>
  </si>
  <si>
    <t>DO-303-306 Proveer, de manera autónoma e independiente, sus servicios para realizar transcripción y demás acciones necesarias para la implementación del sistema de acceso para población hipoacúsica -closed caption o subtitulación- para la programación de Canal Capital y su señal TDT, incluyendo los proyectos de la resolución 076 de 2024 del Fondo Único de Tecnologías de la Información y las Comunicaciones (FUTIC).</t>
  </si>
  <si>
    <t>SA-181 Proveer, de manera autónoma e independiente, sus servicios profesionales para el apoyo a la supervisión de los contratos con empresas de servicios temporales para el suministro y administración especializada de personal para Canal Capital.</t>
  </si>
  <si>
    <t>DO-304-305 Proveer, de manera autónoma e independiente, sus servicios para activar la plataforma destinada para la inclusión del sistema de acceso closed caption o subtitulación, para la programación los canales Capital y eureka, incluyendo los proyectos de la resolución 076 de 2024 del Fondo Único de Tecnologías de la Información y las Comunicaciones (FUTIC).</t>
  </si>
  <si>
    <t>DO-290 Proveer, de manera autónoma e independiente, sus servicios para llevar a cabo el alistamiento de material audiovisual para Canal Capital y la señal TDT.</t>
  </si>
  <si>
    <t>DO-312 Proveer, de manera autónoma e independiente, los servicios de asistencia administrativa para el área de Producción del plan de inversión de la resolución 076 del 2024 del Fondo Único de Tecnologías de la Información y las Comunicaciones (FUTIC).</t>
  </si>
  <si>
    <t>COM-31 Proveer, de manera autónoma e independiente, los servicios profesionales especializados requeridos para realizar el diseño, implementación y seguimiento de la estrategia de comunicación interna y externa, y asesorar y apoyar en la comunicación estratégica y free press de Canal Capital y sus marcas.</t>
  </si>
  <si>
    <t>DO-295 Proveer, de manera autónoma e independiente, sus servicios para llevar a cabo el control de calidad y alistamiento de contenidos de los canales de televisión de la entidad (Capital y eureka).</t>
  </si>
  <si>
    <t>SA-179 Proveer, de manera autónoma e independiente sus servicios
profesionales para llevar a cabo la planeación, implementación y mejora continua del Sistema de Gestión
de Seguridad y Salud en el Trabajo de Canal Capital, en el marco del Modelo Integrado de Planeación y
Gestión.</t>
  </si>
  <si>
    <t>DO-321-323 Proveer, de manera autónoma e independiente, sus servicios para
llevar a cabo el apoyo a la gestión y el seguimiento de los procesos y proyectos digitales del Canal,
además de la producción logística, de campo, actividades administrativas y otras actividades relacionadas
con los procesos de producción del área Digital de Canal Capital incluyendo los proyectos del Plan de
inversión financiados a través de la resolución 076 de 2024 del Fondo Único de Tecnologías de la
Información y las comunicaciones (FUTIC). ALCANCE DEL OBJETO: N/A</t>
  </si>
  <si>
    <t>DO-319-320 Proveer, de manera autónoma e independiente, los servicios requeridos para la creación de contenidos digitales de Canal Capital, así como en procesos de edición, divulgación y redacción para la página web y las redes sociales, incluyendo los proyectos del Plan de inversión financiados a través de la resolución 076 de 2024 del Fondo Único de Tecnologías de la Información y las comunicaciones (FUTIC).</t>
  </si>
  <si>
    <t>DO-285 DO-286 Proveer, de manera autónoma e independiente, los servicios requeridos para la estructuración, diseño y orientación conceptual, audiovisual y estética para la realización de las piezas de micro contenidos y las piezas audiovisuales de programación, promoción, participación y circulación digital de la franja infantil de Canal Capital, Canal Capital y Canal Eureka en todas sus plataformas, incluyendo los proyectos del plan de inversión financiados a través de la resolución 076 de 2024 del Fondo Único de Tecnologías de la Información y las Comunicaciones (FUTIC). ALCANCE DEL OBJETO: En cumplimiento del objeto del contrato, el contratista deberá disponer de los equipos de video, sonido directo e iluminación idóneos para la realización de las piezas requeridas con las siguientes características mínimas: ● 1 (una) Cámara Sony fs700 NXCAM, sensor Exmor CMOS Super 35 mm full HD y sistema de objetivos con montura en E. Autonomía 5 horas. ● 1 (un) Lente Sony 18-200 3.5. ● 1 (un) Tripode Manfrotto. ● 1 (un) Micrófono inalámbrico Sennheiser g3. ● 1 (un) kit de 4 tubos led de un metro El contratista será el responsable de la operación de los equipos y deberá respetar los tiempos y los horarios establecidos por el equipo de producción acogiéndose al principio de coordinación. Durante la ejecución del contrato, los equipos deberán estar en óptimas condiciones técnicas de uso.</t>
  </si>
  <si>
    <t>DO-277 DO-278 Proveer de manera autónoma e independiente, los servicios para el diseño y la producción de las piezas animadas requeridas para cumplir con los micro contenidos, las campañas sombrilla y las piezas promocionales producidos para la franja infantil de Canal Capital y de canal Eureka en todas sus plataformas incluyendo los proyectos del plan de inversión financiados a través de la resolución 076 de 2024 del Fondo Único de Tecnologías de la Información y las Comunicaciones (FUTIC). ALCANCE DEL OBJETO: N/A</t>
  </si>
  <si>
    <t>DO-265 DO-266 Proveer, de manera autónoma e independiente, los servicios requeridos para la producción de los microcontenidos y las piezas audiovisuales de programación, promoción, participación y circulación digital para la franja infantil de Capital y Eureka Canal Capital y Eureka en todas sus plataformas, incluyendo los proyectos del plan de inversión financiados a través de la resolución 076 de 2024 del Fondo Único de Tecnologías de la Información y las Comunicaciones (FUTIC). ALCANCE DEL OBJETO: N/A</t>
  </si>
  <si>
    <t>DO-345 Proveer, de manera autónoma e independiente, los servicios requeridos para desarrollar la estructuración creativa de las estrategias de promoción, divulgación y circulación de Canal Capital. ALCANCE DEL OBJETO: N/A</t>
  </si>
  <si>
    <t>PE-30 Proveer, de manera autónoma e independiente, los servicios requeridos para la producción, gestión, promoción y desarrollo de contenidos de los proyectos y de los bienes y servicios ofertados por Canal Capital</t>
  </si>
  <si>
    <t>SA-183 Proveer, de manera autónoma e independiente, sus servicios profesionales requeridos para el apoyo en la ejecución y seguimiento de los diferentes planes y programas de gestión y actividades del área de recursos humanos.</t>
  </si>
  <si>
    <t>DO-314-315 Proveer, de manera autónoma e independiente, los servicios requeridos para desarrollar las actividades de preproducción, producción, realización y posproducción de material audiovisual para las necesidades digitales de Canal Capital y sus canales de distribución, incluyendo los proyectos del Plan de inversión financiados a través de la resolución 076 de 2024 del Fondo Único de Tecnologías de la Información y las comunicaciones (FUTIC).</t>
  </si>
  <si>
    <t>DO-338 Proveer, de manera autónoma e independiente, los servicios profesionales para la actividad de asistencia de producción de los contenidos y formatos del Proyecto Periodístico y los especiales noticiosos del plan de inversión, financiado a través de la resolución 076 del 2024 del Fondo Único de Tecnologías de la Información y las Comunicaciones (FUTIC).</t>
  </si>
  <si>
    <t>DO-343-344 Proveer, de manera autónoma e independiente, sus servicios para llevar a cabo la construcción, distribución, programación y diseño estratégico de los contenidos digitales en las redes sociales de Canal Capital, como el relacionamiento público digital con cuentas digitales e instituciones del estado, incluyendo los proyectos del Plan de inversión financiados a través de la resolución 076 de 2024 del Fondo Único de Tecnologías de la Información y las comunicaciones (FUTIC).</t>
  </si>
  <si>
    <t>DO-340 Proveer, de manera autónoma e independiente, los servicios profesionales de Ingeniería sobre la infraestructura técnica de televisión y la asociada a las Tecnologías de la Información para la producción, postproducción y emisión, en la realización y difusión de contenidos de Canal Capital, en el marco del plan de inversión de 2024, financiado a través de la Resolución N° 076 de 2024 expedida por el Fondo Único de Tecnologías de la Información y las Comunicaciones (FUTIC).</t>
  </si>
  <si>
    <t>DO-326-327 Proveer, de manera autónoma e independiente, los servicios requeridos para llevar a cabo el manejo y apoyo en la administración de plataformas de streaming de video que el canal requiera, asociados a los proyectos y contenidos de Canal Capital, incluyendo los proyectos del Plan de inversión financiados a través de la resolución 076 de 2024 del Fondo Único de Tecnologías de la Información y las comunicaciones (FUTIC). ALCANCE DEL OBJETO: N/A</t>
  </si>
  <si>
    <t>DO-336 Proveer, de manera autónoma e independiente, los servicios de maquillaje de todo el talento para para las producciones, eventos, y/o programas del proyecto periodístico y los especiales noticiosos del plan de inversión, financiado a través de la resolución 076 del 2024 del Fondo Único de Tecnologías de la Información y las Comunicaciones (FUTIC). ALCANCE DEL OBJETO: N/A</t>
  </si>
  <si>
    <t>DO-337 Proveer, de manera autónoma e independiente, los servicios de producción general del espacio informativo para el Proyecto Periodístico y los especiales noticiosos del plan de inversión, financiado a través de la resolución 076 del 2024 del Fondo Único de Tecnologías de la Información y las Comunicaciones (FUTIC).</t>
  </si>
  <si>
    <t>DO-316-317 Proveer, de manera autónoma e independiente, los servicios de apoyo requeridos para realizar la gestión de contenidos digitales en las plataformas digitales, página web de Canal Capital y sus redes sociales, incluyendo los proyectos del Plan de inversión financiados a través de la resolución 076 de 2024 del Fondo Único de Tecnologías de la Información y las comunicaciones (FUTIC).</t>
  </si>
  <si>
    <t>SA-163 Proveer, de manera autónoma e independiente, los servicios
profesionales requeridos para llevar a cabo el apoyo en la gestión administrativa, soporte y
aseguramiento de recursos TI y bases de datos administradas por el área de Sistemas de Canal Capital.</t>
  </si>
  <si>
    <t>JORGE ENRIQUE ANGARITA LOPEZ</t>
  </si>
  <si>
    <t>https://community.secop.gov.co/Public/Tendering/OpportunityDetail/Index?noticeUID=CO1.NTC.5914749&amp;isFromPublicArea=True&amp;isModal=False</t>
  </si>
  <si>
    <t>https://community.secop.gov.co/Public/Tendering/OpportunityDetail/Index?noticeUID=CO1.NTC.5914736&amp;isFromPublicArea=True&amp;isModal=False</t>
  </si>
  <si>
    <t>https://community.secop.gov.co/Public/Tendering/OpportunityDetail/Index?noticeUID=CO1.NTC.5914333&amp;isFromPublicArea=True&amp;isModal=False</t>
  </si>
  <si>
    <t>https://community.secop.gov.co/Public/Tendering/OpportunityDetail/Index?noticeUID=CO1.NTC.5914174&amp;isFromPublicArea=True&amp;isModal=False</t>
  </si>
  <si>
    <t>https://community.secop.gov.co/Public/Tendering/OpportunityDetail/Index?noticeUID=CO1.NTC.5914661&amp;isFromPublicArea=True&amp;isModal=False</t>
  </si>
  <si>
    <t>https://community.secop.gov.co/Public/Tendering/OpportunityDetail/Index?noticeUID=CO1.NTC.5915072&amp;isFromPublicArea=True&amp;isModal=False</t>
  </si>
  <si>
    <t>https://community.secop.gov.co/Public/Tendering/OpportunityDetail/Index?noticeUID=CO1.NTC.5915456&amp;isFromPublicArea=True&amp;isModal=False
--</t>
  </si>
  <si>
    <t>https://community.secop.gov.co/Public/Tendering/OpportunityDetail/Index?noticeUID=CO1.NTC.5916177&amp;isFromPublicArea=True&amp;isModal=False</t>
  </si>
  <si>
    <t>https://community.secop.gov.co/Public/Tendering/OpportunityDetail/Index?noticeUID=CO1.NTC.5919380&amp;isFromPublicArea=True&amp;isModal=False</t>
  </si>
  <si>
    <t>https://community.secop.gov.co/Public/Tendering/OpportunityDetail/Index?noticeUID=CO1.NTC.5921144&amp;isFromPublicArea=True&amp;isModal=False</t>
  </si>
  <si>
    <t>https://community.secop.gov.co/Public/Tendering/ContractNoticePhases/View?PPI=CO1.PPI.30877760&amp;isFromPublicArea=True&amp;isModal=False</t>
  </si>
  <si>
    <t>https://community.secop.gov.co/Public/Tendering/OpportunityDetail/Index?noticeUID=CO1.NTC.5921732&amp;isFromPublicArea=True&amp;isModal=False</t>
  </si>
  <si>
    <t>https://community.secop.gov.co/Public/Tendering/OpportunityDetail/Index?noticeUID=CO1.NTC.5928171&amp;isFromPublicArea=True&amp;isModal=False</t>
  </si>
  <si>
    <t>https://community.secop.gov.co/Public/Tendering/OpportunityDetail/Index?noticeUID=CO1.NTC.5928228&amp;isFromPublicArea=True&amp;isModal=False</t>
  </si>
  <si>
    <t>https://community.secop.gov.co/Public/Tendering/ContractNoticePhases/View?PPI=CO1.PPI.30925306&amp;isFromPublicArea=True&amp;isModal=False</t>
  </si>
  <si>
    <t>https://community.secop.gov.co/Public/Tendering/OpportunityDetail/Index?noticeUID=CO1.NTC.5935083&amp;isFromPublicArea=True&amp;isModal=False</t>
  </si>
  <si>
    <t>https://community.secop.gov.co/Public/Tendering/OpportunityDetail/Index?noticeUID=CO1.NTC.5934465&amp;isFromPublicArea=True&amp;isModal=False</t>
  </si>
  <si>
    <t>https://community.secop.gov.co/Public/Tendering/OpportunityDetail/Index?noticeUID=CO1.NTC.5940117&amp;isFromPublicArea=True&amp;isModal=False</t>
  </si>
  <si>
    <t>https://community.secop.gov.co/Public/Tendering/OpportunityDetail/Index?noticeUID=CO1.NTC.5941600&amp;isFromPublicArea=True&amp;isModal=False</t>
  </si>
  <si>
    <t>https://community.secop.gov.co/Public/Tendering/OpportunityDetail/Index?noticeUID=CO1.NTC.5949598&amp;isFromPublicArea=True&amp;isModal=False</t>
  </si>
  <si>
    <t>https://community.secop.gov.co/Public/Tendering/OpportunityDetail/Index?noticeUID=CO1.NTC.5950013&amp;isFromPublicArea=True&amp;isModal=False</t>
  </si>
  <si>
    <t>https://community.secop.gov.co/Public/Tendering/OpportunityDetail/Index?noticeUID=CO1.NTC.5965983&amp;isFromPublicArea=True&amp;isModal=False</t>
  </si>
  <si>
    <t>https://community.secop.gov.co/Public/Tendering/OpportunityDetail/Index?noticeUID=CO1.NTC.5976297&amp;isFromPublicArea=True&amp;isModal=False</t>
  </si>
  <si>
    <t>https://community.secop.gov.co/Public/Tendering/OpportunityDetail/Index?noticeUID=CO1.NTC.5976585&amp;isFromPublicArea=True&amp;isModal=False</t>
  </si>
  <si>
    <t>https://community.secop.gov.co/Public/Tendering/OpportunityDetail/Index?noticeUID=CO1.NTC.5984754&amp;isFromPublicArea=True&amp;isModal=False</t>
  </si>
  <si>
    <t>https://community.secop.gov.co/Public/Tendering/OpportunityDetail/Index?noticeUID=CO1.NTC.6021789&amp;isFromPublicArea=True&amp;isModal=False</t>
  </si>
  <si>
    <t>https://community.secop.gov.co/Public/Tendering/OpportunityDetail/Index?noticeUID=CO1.NTC.5991230&amp;isFromPublicArea=True&amp;isModal=False</t>
  </si>
  <si>
    <t>https://community.secop.gov.co/Public/Tendering/OpportunityDetail/Index?noticeUID=CO1.NTC.5991478&amp;isFromPublicArea=True&amp;isModal=False-</t>
  </si>
  <si>
    <t>https://community.secop.gov.co/Public/Tendering/OpportunityDetail/Index?noticeUID=CO1.NTC.5995240&amp;isFromPublicArea=True&amp;isModal=False</t>
  </si>
  <si>
    <t>https://community.secop.gov.co/Public/Tendering/OpportunityDetail/Index?noticeUID=CO1.NTC.6000913&amp;isFromPublicArea=True&amp;isModal=False</t>
  </si>
  <si>
    <t>https://community.secop.gov.co/Public/Tendering/OpportunityDetail/Index?noticeUID=CO1.NTC.5994967&amp;isFromPublicArea=True&amp;isModal=False</t>
  </si>
  <si>
    <t>https://community.secop.gov.co/Public/Tendering/OpportunityDetail/Index?noticeUID=CO1.NTC.5996640&amp;isFromPublicArea=True&amp;isModal=False</t>
  </si>
  <si>
    <t>https://community.secop.gov.co/Public/Tendering/OpportunityDetail/Index?noticeUID=CO1.NTC.5996425&amp;isFromPublicArea=True&amp;isModal=False</t>
  </si>
  <si>
    <t>https://community.secop.gov.co/Public/Tendering/OpportunityDetail/Index?noticeUID=CO1.NTC.5997078&amp;isFromPublicArea=True&amp;isModal=False</t>
  </si>
  <si>
    <t>https://community.secop.gov.co/Public/Tendering/OpportunityDetail/Index?noticeUID=CO1.NTC.5996897&amp;isFromPublicArea=True&amp;isModal=False</t>
  </si>
  <si>
    <t>https://community.secop.gov.co/Public/Tendering/OpportunityDetail/Index?noticeUID=CO1.NTC.6003472&amp;isFromPublicArea=True&amp;isModal=False</t>
  </si>
  <si>
    <t>https://community.secop.gov.co/Public/Tendering/OpportunityDetail/Index?noticeUID=CO1.NTC.5817532&amp;isFromPublicArea=True&amp;isModal=False</t>
  </si>
  <si>
    <t>https://community.secop.gov.co/Public/Tendering/OpportunityDetail/Index?noticeUID=CO1.NTC.6006911&amp;isFromPublicArea=True&amp;isModal=False</t>
  </si>
  <si>
    <t>https://community.secop.gov.co/Public/Tendering/OpportunityDetail/Index?noticeUID=CO1.NTC.6008140&amp;isFromPublicArea=True&amp;isModal=False</t>
  </si>
  <si>
    <t>https://community.secop.gov.co/Public/Tendering/OpportunityDetail/Index?noticeUID=CO1.NTC.6006960&amp;isFromPublicArea=True&amp;isModal=False</t>
  </si>
  <si>
    <t>https://community.secop.gov.co/Public/Tendering/OpportunityDetail/Index?noticeUID=CO1.NTC.6007863&amp;isFromPublicArea=True&amp;isModal=False</t>
  </si>
  <si>
    <t>https://community.secop.gov.co/Public/Tendering/OpportunityDetail/Index?noticeUID=CO1.NTC.6014454&amp;isFromPublicArea=True&amp;isModal=False</t>
  </si>
  <si>
    <t>https://community.secop.gov.co/Public/Tendering/OpportunityDetail/Index?noticeUID=CO1.NTC.6015537&amp;isFromPublicArea=True&amp;isModal=False</t>
  </si>
  <si>
    <t>https://community.secop.gov.co/Public/Tendering/OpportunityDetail/Index?noticeUID=CO1.NTC.6017071&amp;isFromPublicArea=True&amp;isModal=False</t>
  </si>
  <si>
    <t>https://community.secop.gov.co/Public/Tendering/OpportunityDetail/Index?noticeUID=CO1.NTC.6021515&amp;isFromPublicArea=True&amp;isModal=False</t>
  </si>
  <si>
    <t>https://community.secop.gov.co/Public/Tendering/OpportunityDetail/Index?noticeUID=CO1.NTC.6021406&amp;isFromPublicArea=True&amp;isModal=False</t>
  </si>
  <si>
    <t>https://community.secop.gov.co/Public/Tendering/OpportunityDetail/Index?noticeUID=CO1.NTC.6023156&amp;isFromPublicArea=True&amp;isModal=False</t>
  </si>
  <si>
    <t>https://community.secop.gov.co/Public/Tendering/OpportunityDetail/Index?noticeUID=CO1.NTC.6022563&amp;isFromPublicArea=True&amp;isModal=False</t>
  </si>
  <si>
    <t>https://community.secop.gov.co/Public/Tendering/OpportunityDetail/Index?noticeUID=CO1.NTC.6028463&amp;isFromPublicArea=True&amp;isModal=False</t>
  </si>
  <si>
    <t>https://community.secop.gov.co/Public/Tendering/OpportunityDetail/Index?noticeUID=CO1.NTC.6026463&amp;isFromPublicArea=True&amp;isModal=False</t>
  </si>
  <si>
    <t>https://community.secop.gov.co/Public/Tendering/OpportunityDetail/Index?noticeUID=CO1.NTC.6034036&amp;isFromPublicArea=True&amp;isModal=False</t>
  </si>
  <si>
    <t>https://community.secop.gov.co/Public/Tendering/OpportunityDetail/Index?noticeUID=CO1.NTC.6031337&amp;isFromPublicArea=True&amp;isModal=False</t>
  </si>
  <si>
    <t>https://community.secop.gov.co/Public/Tendering/OpportunityDetail/Index?noticeUID=CO1.NTC.6032483&amp;isFromPublicArea=True&amp;isModal=False</t>
  </si>
  <si>
    <t>https://community.secop.gov.co/Public/Tendering/OpportunityDetail/Index?noticeUID=CO1.NTC.6033638&amp;isFromPublicArea=True&amp;isModal=False</t>
  </si>
  <si>
    <t>https://community.secop.gov.co/Public/Tendering/OpportunityDetail/Index?noticeUID=CO1.NTC.6035341&amp;isFromPublicArea=True&amp;isModal=False</t>
  </si>
  <si>
    <t>https://community.secop.gov.co/Public/Tendering/OpportunityDetail/Index?noticeUID=CO1.NTC.6035502&amp;isFromPublicArea=True&amp;isModal=False--</t>
  </si>
  <si>
    <t>https://community.secop.gov.co/Public/Tendering/OpportunityDetail/Index?noticeUID=CO1.NTC.6035604&amp;isFromPublicArea=True&amp;isModal=False</t>
  </si>
  <si>
    <t>https://community.secop.gov.co/Public/Tendering/OpportunityDetail/Index?noticeUID=CO1.NTC.6035623&amp;isFromPublicArea=True&amp;isModal=False</t>
  </si>
  <si>
    <t>https://community.secop.gov.co/Public/Tendering/OpportunityDetail/Index?noticeUID=CO1.NTC.6035559&amp;isFromPublicArea=True&amp;isModal=False</t>
  </si>
  <si>
    <t>https://community.secop.gov.co/Public/Tendering/OpportunityDetail/Index?noticeUID=CO1.NTC.6048275&amp;isFromPublicArea=True&amp;isModal=False</t>
  </si>
  <si>
    <t xml:space="preserve">https://community.secop.gov.co/Public/Tendering/OpportunityDetail/Index?noticeUID=CO1.NTC.6049032&amp;isFromPublicArea=True&amp;isModal=False
</t>
  </si>
  <si>
    <t>0331-2023</t>
  </si>
  <si>
    <t>0391-2023</t>
  </si>
  <si>
    <t>0263-2023</t>
  </si>
  <si>
    <t>MAPFRE SEGUROS GENERALES DE COLOMBIA S.A.</t>
  </si>
  <si>
    <t>TAC SEGURIDAD</t>
  </si>
  <si>
    <t xml:space="preserve">LINA CRISTINA ORTIZ </t>
  </si>
  <si>
    <t xml:space="preserve">JOHANA MARCELA ESCOBAR 
</t>
  </si>
  <si>
    <t xml:space="preserve">LUIS EDUARDO PAEZ PACHECO </t>
  </si>
  <si>
    <t>EDWIN ROLANDO SANCHEZ</t>
  </si>
  <si>
    <t>CAMILO ANDRES PORRAS</t>
  </si>
  <si>
    <t>EDNA JUDITH PADILLA</t>
  </si>
  <si>
    <t>INNOVACION INMOBILIARIA SAS</t>
  </si>
  <si>
    <t xml:space="preserve">ALEJANDRA ALVAREZ CASTILLO </t>
  </si>
  <si>
    <t>LEIDY JULIETH CARRANZA</t>
  </si>
  <si>
    <t>CARLOS ALBERTO ORTIZ</t>
  </si>
  <si>
    <t>TRANSPORTES CSC SAS EN REORGANIZACIÓN</t>
  </si>
  <si>
    <t xml:space="preserve">ADICION 2 </t>
  </si>
  <si>
    <t>https://community.secop.gov.co/Public/Tendering/OpportunityDetail/Index?noticeUID=CO1.NTC.4701362&amp;isFromPublicArea=True&amp;isModal=False</t>
  </si>
  <si>
    <t>https://community.secop.gov.co/Public/Tendering/OpportunityDetail/Index?noticeUID=CO1.NTC.4811309&amp;isFromPublicArea=True&amp;isModal=False</t>
  </si>
  <si>
    <t>https://community.secop.gov.co/Public/Tendering/OpportunityDetail/Index?noticeUID=CO1.NTC.4438411&amp;isFromPublicArea=True&amp;isModal=False</t>
  </si>
  <si>
    <t>0175-2024</t>
  </si>
  <si>
    <t>0183-2024</t>
  </si>
  <si>
    <t>0223-2024</t>
  </si>
  <si>
    <t>0226-2024</t>
  </si>
  <si>
    <t>0227-2024</t>
  </si>
  <si>
    <t>0228-2024</t>
  </si>
  <si>
    <t>0229-2024</t>
  </si>
  <si>
    <t>0230-2024</t>
  </si>
  <si>
    <t>0231-2024</t>
  </si>
  <si>
    <t>0232-2024</t>
  </si>
  <si>
    <t>0233-2024</t>
  </si>
  <si>
    <t>0234-2024</t>
  </si>
  <si>
    <t>0235-2024</t>
  </si>
  <si>
    <t>0236-2024</t>
  </si>
  <si>
    <t>0237-2024</t>
  </si>
  <si>
    <t>0238-2024</t>
  </si>
  <si>
    <t>0239-2024</t>
  </si>
  <si>
    <t>0240-2024</t>
  </si>
  <si>
    <t>0241-2024</t>
  </si>
  <si>
    <t>0242-2024</t>
  </si>
  <si>
    <t>0243-2024</t>
  </si>
  <si>
    <t>0244-2024</t>
  </si>
  <si>
    <t>0245-2024</t>
  </si>
  <si>
    <t>0246-2024</t>
  </si>
  <si>
    <t>0247-2024</t>
  </si>
  <si>
    <t>0248-2024</t>
  </si>
  <si>
    <t>0249-2024</t>
  </si>
  <si>
    <t>0250-2024</t>
  </si>
  <si>
    <t>0251-2024</t>
  </si>
  <si>
    <t>0252-2024</t>
  </si>
  <si>
    <t>0253-2024</t>
  </si>
  <si>
    <t>0254-2024</t>
  </si>
  <si>
    <t>0255-2024</t>
  </si>
  <si>
    <t>0256-2024</t>
  </si>
  <si>
    <t>0257-2024</t>
  </si>
  <si>
    <t>0258-2024</t>
  </si>
  <si>
    <t>0259-2024</t>
  </si>
  <si>
    <t>0260-2024</t>
  </si>
  <si>
    <t>0261-2024</t>
  </si>
  <si>
    <t>0262-2024</t>
  </si>
  <si>
    <t>0263-2024</t>
  </si>
  <si>
    <t>0264-2024</t>
  </si>
  <si>
    <t>0265-2024</t>
  </si>
  <si>
    <t>0266-2024</t>
  </si>
  <si>
    <t>0267-2024</t>
  </si>
  <si>
    <t>0268-2024</t>
  </si>
  <si>
    <t>0269-2024</t>
  </si>
  <si>
    <t>0270-2024</t>
  </si>
  <si>
    <t>0271-2024</t>
  </si>
  <si>
    <t>0272-2024</t>
  </si>
  <si>
    <t>0273-2024</t>
  </si>
  <si>
    <t>0274-2024</t>
  </si>
  <si>
    <t>0275-2024</t>
  </si>
  <si>
    <t>0276-2024</t>
  </si>
  <si>
    <t>0277-2024</t>
  </si>
  <si>
    <t>0278-2024</t>
  </si>
  <si>
    <t>0279-2024</t>
  </si>
  <si>
    <t>0280-2024</t>
  </si>
  <si>
    <t>0281-2024</t>
  </si>
  <si>
    <t>0282-2024</t>
  </si>
  <si>
    <t>0283-2024</t>
  </si>
  <si>
    <t>0284-2024</t>
  </si>
  <si>
    <t>0285-2024</t>
  </si>
  <si>
    <t>0286-2024</t>
  </si>
  <si>
    <t>0287-2024</t>
  </si>
  <si>
    <t>0288-2024</t>
  </si>
  <si>
    <t>0289-2024</t>
  </si>
  <si>
    <t>0290-2024</t>
  </si>
  <si>
    <t>0291-2024</t>
  </si>
  <si>
    <t>0292-2024</t>
  </si>
  <si>
    <t>0293-2024</t>
  </si>
  <si>
    <t>0294-2024</t>
  </si>
  <si>
    <t>0295-2024</t>
  </si>
  <si>
    <t>0296-2024</t>
  </si>
  <si>
    <t>0297-2024</t>
  </si>
  <si>
    <t>0298-2024</t>
  </si>
  <si>
    <t>0299-2024</t>
  </si>
  <si>
    <t>0300-2024</t>
  </si>
  <si>
    <t>0301-2024</t>
  </si>
  <si>
    <t>0302-2024</t>
  </si>
  <si>
    <t>0303-2024</t>
  </si>
  <si>
    <t>ANULADO</t>
  </si>
  <si>
    <t>CHRISTIAN STEVEN ALDANA HERRERA</t>
  </si>
  <si>
    <t>JUAN FELIPE RODRIGUEZ PEREZ</t>
  </si>
  <si>
    <t>PALOMA SOLANO LOPEZ</t>
  </si>
  <si>
    <t>NATHALY ACOSTA DIAZ</t>
  </si>
  <si>
    <t>ADRIANA GONZALEZ HASSIG</t>
  </si>
  <si>
    <t>PAULA DANIELA RODRIGUEZ REAL</t>
  </si>
  <si>
    <t>SANDRA EDELMIRA TELLEZ SILVA</t>
  </si>
  <si>
    <t>RUBY PERDOMO ZAMORA</t>
  </si>
  <si>
    <t>MONICA CRUZ SANCHEZ</t>
  </si>
  <si>
    <t>WILSON ANDRES ZAPATA ROMERO</t>
  </si>
  <si>
    <t>YULY CAROLINA BUELVAS CASTELLANOS</t>
  </si>
  <si>
    <t>EMPRESA DE TELECOMUNICACIONES DE BOGOTA ETB SA ESP</t>
  </si>
  <si>
    <t>SIAN LEON BERNARDO GONZALEZ</t>
  </si>
  <si>
    <t>JULIETH NATALIA PINILLA JIMENEZ</t>
  </si>
  <si>
    <t>ALBA DEL PILAR CUBIDES ESPAÑOL</t>
  </si>
  <si>
    <t>STEFANIA GALVIS BARRERO</t>
  </si>
  <si>
    <t>LUIS MARIA GUERRERO.</t>
  </si>
  <si>
    <t>CESAR RICARDO SANCHEZ RAMIREZ</t>
  </si>
  <si>
    <t>DEISY ASTRID MEDINA CARVAJAL</t>
  </si>
  <si>
    <t>ACINPRO - ASOCIACIÓN COLOMBIANA DE INTÉRPRETES Y PRODUCTORES FONOGRÁFICOS</t>
  </si>
  <si>
    <t>DIRECTORES AUDIOVISUALES DASC</t>
  </si>
  <si>
    <t>LEIDY YOJANA CAMACHO APARICIO</t>
  </si>
  <si>
    <t>TU MENSAJERO EXPRESS S.A.S</t>
  </si>
  <si>
    <t>LAURA VASQUEZ MORENO</t>
  </si>
  <si>
    <t>JIZETH HAEL GONZALEZ RAMIREZ</t>
  </si>
  <si>
    <t>RED COLOMIBIANA DE ESCRITORES AUDIOVISUALES SOCIEDAD DE GESTIÓN COLECTIVA</t>
  </si>
  <si>
    <t>WEBSOLUTIONS TI SAS</t>
  </si>
  <si>
    <t>ACODEM - ASOCIACION COLOMBIANA DE EDITORES DE MUSICA</t>
  </si>
  <si>
    <t>NIKOLLE KYLIE VEGA RAMIREZ</t>
  </si>
  <si>
    <t>RODRIGO ALFONSO GUTIERREZ RIVEROS</t>
  </si>
  <si>
    <t>SAYCO - LA SOCIEDAD DE AUTORES Y COMPOSITORES DE COLOMBIA</t>
  </si>
  <si>
    <t>ADRIANA MARCELA SAENZ POSADA</t>
  </si>
  <si>
    <t>LAURA NATALÍ CANO MURILLO</t>
  </si>
  <si>
    <t>EDWIN FABIAN CASTRO CHAPARRO</t>
  </si>
  <si>
    <t>EDITH LISSETTE RINCON RAMIREZ</t>
  </si>
  <si>
    <t>ASTRID AVILA CASTRO</t>
  </si>
  <si>
    <t>JUAN FELIPE RODRIGUEZ PEREZ.</t>
  </si>
  <si>
    <t>ERIKA SALAZAR BERDUGO</t>
  </si>
  <si>
    <t>LAURA MARIA MONTOYA VELEZ</t>
  </si>
  <si>
    <t>LORENA GOMEZ HERRERA</t>
  </si>
  <si>
    <t>FIDEL MANJARRES RIPOLL</t>
  </si>
  <si>
    <t>BIBIAN MONTOYA GONZALEZ</t>
  </si>
  <si>
    <t>RAFAEL EDUARDO MUÑOZ GOMEZ</t>
  </si>
  <si>
    <t>OPEN GROUP SAS</t>
  </si>
  <si>
    <t>ROCIO CAPADOR RIAÑO</t>
  </si>
  <si>
    <t>EDWIN ANDRES MENDOZA GUZAMAN</t>
  </si>
  <si>
    <t>EMERSON SNEYDER GALEANO RODRIGUEZ</t>
  </si>
  <si>
    <t>WILSON ANDRES ZAPATA BERMEO</t>
  </si>
  <si>
    <t>JORGE ISAAC GARCIA</t>
  </si>
  <si>
    <t>LUIS EDUARDO RODRIGUEZ CASTIBLANCO</t>
  </si>
  <si>
    <t>SOLUCIONES INMEDIATAS SAS</t>
  </si>
  <si>
    <t>DYNAMICS MEDIA GROUP COLOMBIA SAS</t>
  </si>
  <si>
    <t>JHOAN DAVID OSPINA MUÑOZ</t>
  </si>
  <si>
    <t>PAULA ANDREA PAZ SÁNCHEZ</t>
  </si>
  <si>
    <t>MONICA ALEJANDRA VIRGÜEZ ROMERO</t>
  </si>
  <si>
    <t>INNOVA CAPACITACION Y CONSULTORIA</t>
  </si>
  <si>
    <t>NICOLAS ALBERTO CHONA GUERRERO</t>
  </si>
  <si>
    <t>DEYSI ASTRID MEDINA CARVAJAL</t>
  </si>
  <si>
    <t>MARIA FERNANDA MORENO BELTRAN</t>
  </si>
  <si>
    <t>DANIEL ORTIZ LONDOÑO</t>
  </si>
  <si>
    <t>SHENAIDERSON RAMIREZ OSSA</t>
  </si>
  <si>
    <t>MACARENA &amp; CO SAS</t>
  </si>
  <si>
    <t>ALPOPULAR S.A.</t>
  </si>
  <si>
    <t>MARIA EUGENIA QUIROGA DIAZ M</t>
  </si>
  <si>
    <t>PAOLA ANDREA SANABRIA MAHECHA</t>
  </si>
  <si>
    <t>DIANA MIREYA SIERRA CASTAÑO</t>
  </si>
  <si>
    <t>MARTHA LILIANA CASTRO PRIETO</t>
  </si>
  <si>
    <t>CRISTIAN DAVID RODRIGUEZ PATIÑO</t>
  </si>
  <si>
    <t xml:space="preserve">JENNIFER TATIANA MOGOLLON INSUASTI </t>
  </si>
  <si>
    <t>PEDRO ALEJANDRO CARABALLO CORTES</t>
  </si>
  <si>
    <t>CRISTIAN GUILLLERMO LEON PINEDA</t>
  </si>
  <si>
    <t>MYRIAM SOFÍA DÍAZ ROJAS</t>
  </si>
  <si>
    <t xml:space="preserve">ROBINSON ENRIQUE RINCÓN RAMÍREZ </t>
  </si>
  <si>
    <t>NICOLAS CASTELLANOS SANCHEZ</t>
  </si>
  <si>
    <t>CAMBIO COMUNICACIONES COLOMBIA SAS</t>
  </si>
  <si>
    <t>ZEBRACOM INTERNACIONAL SAS</t>
  </si>
  <si>
    <t>GRUPO EMPRESARIAL JHS SAS</t>
  </si>
  <si>
    <t>JORGE ANDRES HOYOS VELASQUEZ</t>
  </si>
  <si>
    <t>KAREN MARÌA ACERO PATERNINA</t>
  </si>
  <si>
    <t>WEB SOLUTION TI SAS</t>
  </si>
  <si>
    <t>BABILLA CINE SAS</t>
  </si>
  <si>
    <t>DELTATECH SAS</t>
  </si>
  <si>
    <t>ALEJANDRA MARÍA MANRIQUE PUERTO</t>
  </si>
  <si>
    <t>PAULA JIMENA LÓPEZ GÓMEZ.</t>
  </si>
  <si>
    <t>ADTEL LATAM S.A.S.</t>
  </si>
  <si>
    <t>CONTRATO DE LICENCIAMIENTO</t>
  </si>
  <si>
    <t>CONTRATO DE COMPRAVENTA</t>
  </si>
  <si>
    <t>SG-5 Proveer, de manera autónoma e independiente, sus servicios profesionales para apoyar los procesos de planeación de la Secretaría General, así como la construcción, implementación, ejecución y seguimiento de los planes de mejoramiento que surjan con ocasión de las diferentes auditorías que se realicen a las políticas y planes de la Secretaría General, o en las que tenga injerencia.</t>
  </si>
  <si>
    <t>SG-15 Proveer, de manera autónoma e independiente, los servicios requeridos para el desarrollo de actividades asociadas a la gestión archivística de procesos contractuales de Canal Capital.</t>
  </si>
  <si>
    <t>DO-79 Proveer, de manera autónoma e independiente, los servicios requeridos
para apoyar al Área Técnica de Canal Capital en el desarrollo de procesos administrativos y en las
actividades requeridas en el proceso de Planeación, así como apoyar en el seguimiento de indicadores
operativos y brindar soporte a la gestión de los demás procesos del Área Técnica</t>
  </si>
  <si>
    <t>DO-132 DO-133 Proveer, de manera autónoma e independiente, los servicios profesionales requeridos para apoyar en las actividades de gestión y seguimiento en las producciones de contenidos para el área de Cultura, Ciudadanía y Educación y diferentes programas de Canal Capital, incluidos los proyectos para la resolución del plan de inversión 2024 del Fondo Único de Tecnologías de la Información y las Comunicaciones (FUTIC).</t>
  </si>
  <si>
    <t>PE-11 Proveer, de manera autónoma e independiente los servicios profesionales requeridos para ejecutar estrategias y actividades relativas a los servicios que presta Canal Capital dentro del mercado en el cual se mueve el negocio institucional.</t>
  </si>
  <si>
    <t>SG-22 Proveer, de manera autónoma e independiente, sus servicios de apoyo para el acompañamiento a la Oficina de Control Disciplinario Interno, en actividades de carácter administrativo.</t>
  </si>
  <si>
    <t>PE-8 Proveer, de manera autónoma e independiente, los servicios jurídicos especializados requeridos para las actividades del área de Proyectos Estratégicos o como llegare a denominarse, así como para los demás asuntos legales relacionados con la Secretaría General de Canal Capital.</t>
  </si>
  <si>
    <t>DO-80 Proveer, de manera autónoma e independiente, sus servicios para apoyar
las actividades de generación del playlist de eureka.
ALCANCE DEL OBJETO: Cuando aplique o N/A</t>
  </si>
  <si>
    <t>Mediante el presente contrato, ACTORES S.C.G. y CANAL CAPITAL establecen las condiciones generales que han de presidir la efectividad de la tarifa general de ACTORES S.C.G. por el derecho de remuneración previsto en el artículo 168 de la Ley 23 de 1982, modificado por el artículo 1o de la Ley 1403 de 2010, por los actos de comunicación pública que realiza CANAL CAPITAL. Como contraprestación, CANAL CAPITAL deberá pagar las sumas descritas en la Cláusula Séptima, en las condiciones que allí se establecen.</t>
  </si>
  <si>
    <t>El presente contrato tiene por objeto conceder una autorización no exclusiva a la LICENCIATARIA para la fijación de obras musicales del repertorio de LAS LICENCIANTES, en los términos descritos en el presente contrato, para la inclusión de las obras musicales del repertorio en la modalidad de uso incidental en las producciones audiovisuales realizadas por la LICENCIATARIA o por un tercero y de las cuales LAS LICENCIANTES sean titulares de derechos patrimoniales de autor y sean transmitidas a través de la señal del Canal, así como cuando se fijen en ciertas plataformas digitales oficiales. Quedan expresamente excluidas de esta autorización las utilizaciones de obras musicales como tema de presentación de la obra audiovisual (cabezote), introducción a cada capítulo e introducción y salida de cortes a mensajes comerciales. En estos casos, LA LICENCIATARIA deberá solicitar la respectiva autorización especial, que estará sujeta a las condiciones y tarifas de LA LICENCIANTE.</t>
  </si>
  <si>
    <t>DO-164 Proveer, de manera autónoma e independiente, los servicios requeridos para llevar a cabo el análisis y optimización de audiencias y de distribución de los contenidos digitales asociados a los proyectos y contenidos de Canal Capital, incluyendo los proyectos del Plan de inversión 2024 del Fondo Único de Tecnologías de la Información y las Comunicaciones (FUTIC).</t>
  </si>
  <si>
    <t>SAYCO otorga al USUARIO licencia de carácter general, de uso temporal, no exclusiva y onerosa de las obras musicales que hacen parte del catálogo que SAYCO representa y/o administra en las diferentes modalidades de comunicación pública en el territorio colombiano dentro de la programación dispuesta en la parrilla del canal regional, a través de medios análogos y/o plataformas digitales propias.</t>
  </si>
  <si>
    <t>SA-200 Adquirir la renovación por un año de la licencias de uso de la plataforma de gestión unificada de amenazas (UTM) FORTIGATE 401E Lan/Wan perimetral “firewall” de Canal Capital.</t>
  </si>
  <si>
    <t>PE-36 Proveer de manera autónoma e independiente, los servicios requeridos
para apoyar la planeación, producción, administrativa y financiera de los proyectos que adelante el área
de ventas y mercadeo de Canal Capital.</t>
  </si>
  <si>
    <t>PE-37 Proveer, de manera autónoma e independiente, los servicios profesionales de apoyo administrativo y financiero para la gestión, seguimiento, finalización y liquidación de contratos así como indicadores e informes financieros de la Gerencia General y del área de ventas y mercadeo de Canal Capital.</t>
  </si>
  <si>
    <t>PE-34 Proveer, de manera autónoma e independiente, servicios de soporte administrativo y financiero para las líneas del área de ventas y mercadeo de Canal Capital.</t>
  </si>
  <si>
    <t>PE-31 Proveer, de manera autónoma e independiente, los servicios profesionales requeridos para llevar a cabo las actividades comerciales y las relacionadas con la producción ejecutiva de los proyectos del área de ventas y mercadeo de Canal Capital.</t>
  </si>
  <si>
    <t>PE-28 Proveer, de manera autónoma e independiente los servicios profesionales requeridos para ejecutar estrategias y actividades relativas a los servicios que presta Canal Capital dentro del mercado en el cual se mueve el negocio institucional.</t>
  </si>
  <si>
    <t>PE-35 Proveer, de manera autónoma e independiente, los servicios jurídicos especializados requeridos por el área de Ventas y Mercadeo, así como para los demás asuntos legales relacionados con la Secretaría General de Canal Capital.</t>
  </si>
  <si>
    <t>PL-6 Proveer, de manera autónoma e independiente, los servicios profesionales requeridos para apoyar los procesos de planeación de Canal Capital mediante el seguimiento al presupuesto, la formulación y la actualización de los proyectos de inversión y de los planes indicativos de Canal Capital, en el marco del direccionamiento estratégico.</t>
  </si>
  <si>
    <t>SA-172 Proveer, de manera autónoma e independiente, los servicios de apoyo y soporte técnico requerido por Canal Capital para la infraestructura de red y usuarios finales para el área de Sistemas.</t>
  </si>
  <si>
    <t>SG-50 Proveer, de manera autónoma e independiente, los servicios jurídicos
profesionales requeridos por Canal Capital para apoyar la estructuración y adelantamiento de los
procesos de contratación de la entidad, así como para el acompañamiento en los asuntos de naturaleza
jurídica que se originen en Canal Capital.</t>
  </si>
  <si>
    <t>PL-7 Proveer, de manera autónoma e independiente, los servicios profesionales requeridos para apoyar los procesos de planeación de Canal Capital, mediante el soporte técnico a la implementación y monitoreo del Modelo Integrado de Planeación y Gestión- MIPG, en el marco de la mejora continua y de la gestión del riesgo.</t>
  </si>
  <si>
    <t>PL-8 Proveer, de manera autónoma e independiente, los servicios profesionales requeridos para apoyar los procesos de planeación de Canal Capital, mediante el análisis, la implementación, el seguimiento y el reporte de Políticas Públicas, en el marco de la rendición de cuentas institucional y del fortalecimiento del Modelo Integrado de Planeación y Gestión- MIPG. A</t>
  </si>
  <si>
    <t>SA-165 Proveer, de manera autónoma e independiente, los servicios profesionales requeridos para generar propuestas y acciones encaminadas a la organización, el desarrollo de la estrategia y la elaboración de entregables de los proyectos con componente TIC, así como de las acciones que permitan la actualización, seguimiento, monitoreo y mantenimiento del Subsistema de Gestión de Seguridad de la Información (SGSI) adoptado en Canal Capital.</t>
  </si>
  <si>
    <t>SA-201 Proveer, de manera autónoma e independiente, los servicios requeridos para apoyar la administración, desarrollo y mantenimiento del software ERP de Canal Capital.</t>
  </si>
  <si>
    <t>DO-356 Proveer, de manera autónoma e independiente, los servicios profesionales requeridos para la realización de contenido periodístico para el Proyecto periodístico convergente y los especiales noticiosos del plan de inversión, financiado a través de la resolución 076 del 2024 del Fondo Único de Tecnologías de la Información y las Comunicaciones (FUTIC).</t>
  </si>
  <si>
    <t>DO-355 Proveer, de manera autónoma e independiente, los servicios profesionales requeridos para la realización de contenido periodístico para el Proyecto periodístico convergente y los especiales noticiosos del plan de inversión, financiado a través de la resolución 076 del 2024 del Fondo Único de Tecnologías de la Información y las Comunicaciones (FUTIC)</t>
  </si>
  <si>
    <t>DO-350 Proveer, de manera autónoma e independiente, los servicios de apoyo en las actividades propias del almacén técnico para el manejo y control de inventarios asignados al área técnica de Canal Capital, en el marco del plan de inversión de 2024, financiado a través de la Resolución N° 076 de 2024 expedida por el Fondo Único de Tecnologías de la Información y las Comunicaciones (FUTIC).</t>
  </si>
  <si>
    <t>DO-348 Proveer, de manera autónoma e independiente, los servicios profesionales para garantizar la operación, los montajes y el soporte técnico en la operación de las unidades móviles, para la producción de contenidos tanto en exteriores como en las instalaciones de Canal Capital, en el marco del plan de inversión de 2024, financiado a través de la Resolución N° 076 de 2024 expedida por el Fondo Único de Tecnologías de la Información y las Comunicaciones (FUTIC)</t>
  </si>
  <si>
    <t>DO-349 Proveer, de manera autónoma e independiente, sus servicios para apoyar al Área Técnica de Canal Capital en el desarrollo de procesos administrativos, proceso de Planeación y brindar soporte a la gestión de los demás procesos del Área Técnica, en el marco del plan de inversión de 2024, financiado a través de la Resolución N° 076 de 2024 expedida por el Fondo Único de Tecnologías de la Información y las Comunicaciones (FUTIC).</t>
  </si>
  <si>
    <t>DO-357 Proveer, de manera autónoma e independiente, los servicios profesionales para el seguimiento de la producción de la emisión al aire del Proyecto Periodístico convergente y los especiales noticiosos del plan de inversión, financiado a través de la resolución 076 del 2024 del Fondo Único de Tecnologías de la Información y las Comunicaciones (FUTIC)</t>
  </si>
  <si>
    <t>DO-354 Proveer, de manera autónoma e independiente, los servicios profesionales requeridos para la realización de contenido periodístico para el Proyecto periodístico convergente y los especiales noticiosos del plan de inversión, financiado a través de la resolución 076 del 2024 del Fondo Único de Tecnologías de la Información y las Comunicaciones (FUTIC)</t>
  </si>
  <si>
    <t>DO-363 -DO-364 Proveer, de manera autónoma e independiente, servicios profesionales de diseño gráfico y multimedia de las piezas digitales y convergentes de la franja infantil de Canal Capital y Canal Eureka, incluyendo los proyectos del Plan de inversión financiados a través de la resolución 076 de 2024 del Fondo Único de Tecnologías de la Información y las comunicaciones (FUTIC)</t>
  </si>
  <si>
    <t>SA-218 - SA-219 Prestar los servicios de empresa de servicios temporales para la vinculación de Jorge Armando Jiménez Garzón identificado con CC No. 1024474137, en atención a su condición de estabilidad laboral reforzada por tratamiento médico con ocasión de un accidente de trabajo.</t>
  </si>
  <si>
    <t>DO-365 Prestar el servicio de conectividad (plan de datos telefonía móvil) para los equipos de transmisión portátil y dispositivos móviles utilizados para la transmisión de los diferentes eventos deportivos, culturales y educativos producidos en exteriores y distribuidos por las diferentes plataformas de Canal Capital.</t>
  </si>
  <si>
    <t>SG-52 Proveer, de manera autónoma e independiente, sus servicios de apoyo para el acompañamiento a la Oficina de Control Disciplinario Interno, en actividades de carácter administrativo.</t>
  </si>
  <si>
    <t>DO-387 Proveer, de manera autónoma e independiente, los servicios profesionales requeridos para la realización de contenido periodístico para el Proyecto periodístico convergente y los especiales noticiosos del plan de inversión, financiado a través de la resolución 076 del 2024 del Fondo Único de Tecnologías de la Información y las Comunicaciones (FUTIC).</t>
  </si>
  <si>
    <t>SA-208 Proveer, de manera autónoma e independiente, los servicios requeridos para apoyar el diseño, desarrollo y mantenimiento de los módulos componentes del software ERP de Canal Capital.</t>
  </si>
  <si>
    <t>DO-386 Proveer, de manera autónoma e independiente, los servicios
profesionales para las actividades de producción de las piezas audiovisuales de programación, promoción,
participación y circulación de Canal Capital en todas sus plataformas. A</t>
  </si>
  <si>
    <t>CI-10 Proveer, de manera autónoma e independiente, los servicios jurídicos profesionales requeridos por la Oficina de Control Interno para adelantar las actividades propias de la Oficina.</t>
  </si>
  <si>
    <t>CI-7 Proveer, de manera autónoma e independiente, los servicios profesionales en la Oficina de Control Interno, para apoyar la ejecución del Plan Anual de Auditoría en desarrollo de las evaluaciones, seguimientos y demás actividades asignadas.</t>
  </si>
  <si>
    <t>CI-9 Proveer, de manera autónoma e independiente, los servicios profesionales en la Oficina de Control Interno ejecutando las actividades asignadas en el Plan Anual de Auditoría aprobado por el Comité Institucional de Coordinación de Control Interno para la vigencia.</t>
  </si>
  <si>
    <t>SF-24 Proveer, de manera autónoma e independiente, los servicios profesionales requeridos para apoyar los procesos contables y tesorales de la subdirección financiera, en materia de clasificación, consolidación y reporte de información a organismos fiscalizadores.</t>
  </si>
  <si>
    <t>SA-73 Proveer los servicios requeridos para dar cumplimiento al Plan de Capacitaciones 2024 de Canal Capital.</t>
  </si>
  <si>
    <t>DO-388 Proveer de manera autónoma e independiente, los servicios requeridos
para la dirección, estructuración, diseño y orientación conceptual, audiovisual y estética para la
realización de las piezas audiovisuales de programación, promoción, participación y circulación de Canal
Capital en todas sus plataformas, incluyendo, los equipos de video, sonido directo e iluminación idóneos
para el efecto.</t>
  </si>
  <si>
    <t>DO-382 DO-376 Proveer, de manera autónoma e independiente, los servicios
requeridos para realizar la producción general de la estrategia promocional, de participación,
programación y circulación digital para CAPITAL y EUREKA en todas sus plataformas, incluyendo los
proyectos del Plan de inversión financiados a través de la resolución 076 de 2024 del Fondo Único de
Tecnologías de la Información y las comunicaciones (FUTIC).</t>
  </si>
  <si>
    <t>DO-370 DO-371 Proveer, de manera autónoma e independiente, los servicios requeridos para realizar las actividades de edición conceptual, posproducción de videos, diseño gráfico y colorización de piezas promocionales y microcontenidos producidos para CAPITAL, la franja infantil en CAPITAL y eureka en todas sus plataformas, incluyendo los proyectos del Plan de inversión financiados a través de la resolución 076 de 2024 del Fondo Único de Tecnologías de la Información y las comunicaciones (FUTIC).</t>
  </si>
  <si>
    <t>DO-378 Proveer, de manera autónoma e independiente, los servicios profesionales requeridos para la realización de contenido periodístico para el Proyecto periodístico convergente y los especiales noticiosos del plan de inversión, financiado a través de la resolución 076 del 2024 del Fondo Único de Tecnologías de la Información y las Comunicaciones (FUTIC).</t>
  </si>
  <si>
    <t>DO-407-408 Proveer, de manera autónoma e independiente, sus servicios para llevar a cabo la creación, distribución, programación y diseño de contenidos digitales en las redes sociales, sitio web y plataformas digitales de Canal Capital con especialidad en creación, edición de video, incluyendo los proyectos del Plan de inversión financiados a través de la resolución 076 de 2024 del Fondo Único de Tecnologías de la Información y las comunicaciones (FUTIC).</t>
  </si>
  <si>
    <t>SA-65 Proveer, de manera autónoma e independiente, los servicios de apoyo y soporte técnico a la infraestructura de red y usuarios finales, para el área de Sistemas de Canal Capital.</t>
  </si>
  <si>
    <t>DO-402-403 Proveer, de manera autónoma e independiente, sus servicios para llevar a cabo la creación, distribución, programación y diseño de contenidos digitales en las redes sociales, sitio web y plataformas digitales de Canal Capital, incluyendo los proyectos del Plan de inversión financiados a través de la resolución 076 de 2024 del Fondo Único de Tecnologías de la Información y las comunicaciones (FUTIC).</t>
  </si>
  <si>
    <t>PE-20 Prestar los servicios de preproducción, producción y posproducción de las piezas audiovisuales requeridas para la Campaña BOGOTÁ MI CIUDAD, MI CASA o como llegue a denominarse.</t>
  </si>
  <si>
    <t>DO-404 DO-405 Proveer, de manera autónoma e independiente, los servicios requeridos para el desarrollo conceptual y estratégico, la redacción de copies y/o textos de las campañas sombrilla y estructurar los lineamientos creativos para la producción de piezas y la promoción y el posicionamiento de CAPITAL, la franja infantil en CAPITAL y EUREKA en todas sus plataformas, orientando al equipo creativo asignado para tal fin y dar cumplimiento de las actividades de Canal Capital de los proyectos del Plan de inversión, financiado a través de la resolución 076 del 2024 del Fondo Único de Tecnologías de la Información y las Comunicaciones (FUTIC).</t>
  </si>
  <si>
    <t>SA-238 Proveer, de manera autónoma e independiente, los servicios de custodia documental para Canal Capital, conforme los estándares requeridos según la normatividad archivística aplicable.</t>
  </si>
  <si>
    <t>DO-374 DO 375 Proveer, de manera autónoma e independiente, los servicios para el diseño gráfico, ilustración y producción de piezas gráficas de acuerdo con las estrategias y campañas de programación, promoción, participación y circulación digital creadas para CAPITAL y eureka en todas sus plataformas, incluyendo los proyectos del Plan de inversión financiados a través de la resolución 076 de 2024 del Fondo Único de Tecnologías de la Información y las comunicaciones (FUTIC).</t>
  </si>
  <si>
    <t>SG-56 Proveer, de manera autónoma e independiente, los servicios profesionales requeridos para el desarrollo de actividades asociadas a la organización administrativa y gestión contractual de Canal Capital.</t>
  </si>
  <si>
    <t>SG-55 Proveer, de manera autónoma e independiente, los servicios profesionales requeridos en los procesos de archivo y gestión documental en la Oficina Jurídica y la Secretaría General de Canal Capital.</t>
  </si>
  <si>
    <t>DO-384 DO-385 Proveer, de manera autónoma e independiente, los servicios requeridos para adelantar las actividades de recepción, revisión y análisis de los entregables de los proyectos propios realizados al interior de Canal Capital y los realizados a través de terceros, en desarrollo de los proyectos que realice la Dirección Operativa y el área de Producción, para el cumplimiento de las obligaciones del Canal, adelantados en las diferentes plataformas de Canal Capital o de un tercero, financiado a través de la resolución 076 del 2024 del Fondo Único de Tecnologías de la Información y las Comunicaciones (FUTIC).</t>
  </si>
  <si>
    <t>DO-423 Proveer, de manera autónoma e independiente, los servicios requeridos para realizar las actividades de diseño gráfico y animación de piezas fijas y audiovisuales de tipo convergente y promocional para las diferentes producciones, coproducciones, eventos especiales, convenios, transmisiones y tejido institucional para las distintas plataformas de Canal Capital.</t>
  </si>
  <si>
    <t>CI-8 Proveer de manera autónoma e independiente, los servicios profesionales
requeridos por la Oficina de Control Interno para apoyar y acompañar la realización de las actividades
definidas en el Plan Anual de Auditorías aprobado.</t>
  </si>
  <si>
    <t>DO-412 DO-413 Proveer, de manera autónoma e independiente, los servicios profesionales requeridos para realizar la producción de los contenidos y componentes digitales del proyecto periodístico convergente de Canal Capital, incluyendo los proyectos del Plan de inversión financiados a través de la resolución 076 de 2024 del Fondo Único de Tecnologías de la Información y las comunicaciones (FUTIC).</t>
  </si>
  <si>
    <t>DO-390 Proveer de manera autónoma e independiente, los servicios de asistencia y soporte técnico en las diferentes actividades de producción, post-producción y emisión que requiera el área técnica de Canal Capital, en el marco del plan de inversión de 2024, financiado a través de la Resolución N° 076 de 2024 expedida por el Fondo Único de Tecnologías de la Información y las Comunicaciones (FUTIC).</t>
  </si>
  <si>
    <t>DO-414 Proveer, de manera autónoma e independiente, los servicios
profesionales requeridos para obtener y analizar los datos de las audiencias digitales, realizar las
actividades relacionadas con la automatización de los datos y llevar a cabo el acompañamiento, análisis
y seguimiento de medición de indicadores en los diversos medios digitales de Capital.</t>
  </si>
  <si>
    <t xml:space="preserve">SA-229 Proveer, de manera autónoma e independiente, sus servicios de apoyo a la gestión administrativa del área de Servicios Administrativos y de la Subdirección Administrativa de Canal Capital.
</t>
  </si>
  <si>
    <t>SA-231 Proveer, de manera autónoma e independiente, sus servicios como apoyo administrativo del área de Servicios Administrativos y a la operación del centro de copiado de Canal Capital.</t>
  </si>
  <si>
    <t>SA-246 Proveer, de manera autónoma e independiente, los servicios requeridos para el apoyo en el desarrollo y documentación técnica del software ERP de Canal Capital.</t>
  </si>
  <si>
    <t>DO-422 proveer, de manera autónoma e independiente, los servicios requeridos para realizar las actividades de edición y postproducción de las piezas audiovisuales y sonoras convergentes y promocionales para las diferentes producciones, coproducciones, eventos especiales, convenios, transmisiones y tejido institucional en las distintas plataformas de Canal Capital.</t>
  </si>
  <si>
    <t>DO-396 Proveer, de manera autónoma e independiente, los servicios profesionales requeridos para la realización de contenido periodístico para el Proyecto periodístico convergente y los especiales noticiosos del plan de inversión, financiado a través de la resolución 076 del 2024 del Fondo Único de Tecnologías de la Información y las Comunicaciones (FUTIC).</t>
  </si>
  <si>
    <t>DO-379 Proveer, de manera autónoma e independiente, los servicios de organización, clasificación y foliación del archivo físico y digital del área de producción de Canal Capital, con base en las tablas de retención documental (TRD) y la normativa archivística vigente, financiado a través de la resolución 076 del 2024 del Fondo Único de Tecnologías de la Información y las Comunicaciones (FUTIC).</t>
  </si>
  <si>
    <t>SA-244 Proveer, de manera autónoma e independiente, sus servicios profesionales para la administración de la infraestructura física y lógica de la red de Canal Capital y la prestación del soporte especializado a los servicios alojados en el centro de datos de la entidad.</t>
  </si>
  <si>
    <t>SA-245 Proveer, de manera autónoma e independiente, servicios profesionales para la administración, desarrollo y mantenimiento del software ERP de Canal Capital.</t>
  </si>
  <si>
    <t>PL-9 Proveer, de manera autónoma e independiente, los servicios profesionales requeridos para apoyar los procesos de proyección y planeación, mediante el análisis y seguimiento a la gestión del presupuesto y los indicadores misionales, especialmente los relacionados el Fondo Único de Tecnologías de la información y las comunicaciones, FUTIC, del Ministerio de las TIC, en el marco del Direccionamiento Estratégico y de la mejora continua.</t>
  </si>
  <si>
    <t>PE-40 Prestar los servicios para la elaboración, difusión y producción de las piezas y demás elementos requeridos para la promoción cultural y artística de Bogotá a través del foro 'Bogotá, tú ciudad' o como llegue a denominarse en virtud del contrato interadministrativo 137 de 2024 con la Secretaría de Cultura</t>
  </si>
  <si>
    <t>DO-418-419 Suministrar las licencias de uso de obras audiovisuales de titularidad del proveedor o en representación del titular, de acuerdo con el Anexo Técnico, para su reproducción y comunicación pública. incluyendo los proyectos del Plan de inversión financiados a través de la resolución 076 de 2024 del Fondo Único de Tecnologías de la Información y las Comunicaciones (FUTIC)</t>
  </si>
  <si>
    <t>DO-424 Proveer, de manera autónoma e independiente, los servicios requeridos para realizar las actividades de diseño gráfico y animación de piezas fijas y audiovisuales de tipo convergente y promocional para las diferentes producciones, coproducciones, eventos especiales, convenios, transmisiones y tejido institucional para las distintas plataformas de Canal Capital.</t>
  </si>
  <si>
    <t>DO-394 DO-395 Prestar el servicio público de transporte terrestre automotor especial para los traslados de equipos y personal en el perímetro de Bogotá DC y otros destinos, para el cumplimiento de las actividades de Canal Capital incluyendo los proyectos del Plan de inversión financiados a través de la resolución 076 de 2024 del Fondo Único de Tecnologías de la Información y las Comunicaciones (FUTIC).</t>
  </si>
  <si>
    <t>PE-43 Proveer, de manera autónoma e independiente, los servicios profesionales para llevar a cabo actividades de producción conceptual, ejecutiva y general proyectos y demás acciones requeridas por la gerencia de Canal Capital.</t>
  </si>
  <si>
    <t>DO-430 Proveer, de manera autónoma e independiente, los servicios profesionales requeridos para la realización y presentación de contenido del Proyecto Periodístico convergente y especiales noticiosos de Canal Capital, financiado a través de la resolución 076 del 2024 del Fondo Único de Tecnologías de la Información y las Comunicaciones (FUTIC).</t>
  </si>
  <si>
    <t>SA-236 Proveer servicios para gestionar el monitoreo y administración del protocolo de internet IPV6 en convivencia con el protocolo de internet IPV4 de conformidad con las especificaciones contenidas en el anexo técnico.</t>
  </si>
  <si>
    <t>DO-438 Proveer, de manera autónoma e independiente, los servicios de investigación de temas para informes periodísticos de Canal Capital, financiado a través de la resolución 076 del 2024 del Fondo Único de Tecnologías de la Información y las Comunicaciones (FUTIC), en cumplimiento de la sentencia de la Sala Primera de Revisión de la Corte constitucional del 7 de marzo de 2017, radicado 2016-00057.</t>
  </si>
  <si>
    <t>DO-437 Suministrar las licencias de uso de obras audiovisuales de titularidad del proveedor o en representación del titular, de acuerdo con el Anexo Técnico, para su reproducción y comunicación pública.</t>
  </si>
  <si>
    <t>SA-264 Proveer los componentes de hardware requeridos para la actualización del sistema de almacenamiento (SAN), conectividad inalámbrica (wifi) y dispositivos finales de la infraestructura tecnológica de Canal Capital de conformidad con las especificaciones contenidas en el anexo técnico.</t>
  </si>
  <si>
    <t>DO-439 Proveer, de manera autónoma e independiente, los servicios para el diseño, realización, presentación y edición de contenidos audiovisuales para la estrategia digital de eureka y/o Capital en todas sus plataformas, incluyendo los proyectos del Plan de inversión financiados a través de la resolución 076 de 2024 del Fondo Único de Tecnologías de la Información y las comunicaciones.</t>
  </si>
  <si>
    <t>DO-435 Proveer, de manera autónoma e independiente, los servicios requeridos para llevar a cabo el soporte, mantenimiento, administración, seguridad y gestión de bases de datos de los ambientes de infraestructura y de los entornos de preproducción y producción de las plataformas web de la entidad, incluyendo los proyectos del Plan de inversión financiados a través de la resolución 076 de 2024 del Fondo Único de Tecnologías de la Información y las comunicaciones (FUTIC).</t>
  </si>
  <si>
    <t>DO-443 DO-448 Proveer, de manera autónoma e independiente, los servicios jurídicos profesionales requeridos para asesorar a la Dirección Operativa en los asuntos contractuales y legales de la dependencia, en el marco del plan de inversión 2024 financiado a través de la resolución 076 de 2024 del Fondo Único de las Tecnologías de la Información y las Comunicaciones FUTIC.</t>
  </si>
  <si>
    <t>DO-450 Proveer, de manera autónoma e independiente los servicios profesionales para realizar la producción estratégica de procesos transversales de la Dirección Operativa, en el marco del plan de inversión 2024 financiado a través de la resolución 076 de 2024 del Fondo Único de las Tecnologías de la Información y las Comunicaciones FUTIC.</t>
  </si>
  <si>
    <t>DO-432 DO-433 Proveer, de manera autónoma e independiente, sus servicios para la investigación de los contenidos y piezas audiovisuales que se generen para programación, promoción, participación y circulación digital para eureka, la franja infantil de Capital y canal Capital en todas sus plataformas, incluyendo los proyectos del Plan de inversión financiados a través de la resolución 076 de 2024 del Fondo Único de Tecnologías de la Información y las comunicaciones (FUTIC).</t>
  </si>
  <si>
    <t>DO-431 Proveer los servicios de soporte técnico Premium especializado en modalidad de SLA (Service Level Agreement - Acuerdo de Nivel de Servicio) para el sistema de transmisión y recepción Haivision, propiedad de Canal Capital e incluir dentro del SLA dos (2) licencias MojoPro para el uso de los dispositivos móviles</t>
  </si>
  <si>
    <t>PE-41 Proveer, de manera autónoma e independiente, los servicios profesionales para llevar a cabo el diseño creativo de proyectos de comunicación pública y la producción ejecutiva de los mismos.</t>
  </si>
  <si>
    <t>SG-60 Proveer, de manera autónoma e independiente, los servicios requeridos para el desarrollo de actividades asociadas a la organización y revisión de documentos contractuales y judiciales del Área Jurídica de Canal Capital.</t>
  </si>
  <si>
    <t>JAVIER AUGUSTO MEDINA PARRA</t>
  </si>
  <si>
    <t xml:space="preserve">665 / </t>
  </si>
  <si>
    <t xml:space="preserve">749 / </t>
  </si>
  <si>
    <t xml:space="preserve">931 / </t>
  </si>
  <si>
    <t xml:space="preserve">943 / </t>
  </si>
  <si>
    <t xml:space="preserve">951 / </t>
  </si>
  <si>
    <t xml:space="preserve">971 / </t>
  </si>
  <si>
    <t>992 / 993</t>
  </si>
  <si>
    <t>1039 / 1040</t>
  </si>
  <si>
    <t>Fortalecimiento de la capacidad administrativa y tecnológica para la gestión institucional de Capital / Servicios para la comunidad, sociales y personales</t>
  </si>
  <si>
    <t>537 / 538</t>
  </si>
  <si>
    <t>7505 - Fortalecimiento de la creación y cocreación de contenidos multiplataforma en ciudadanía, cultura y educación / Servicios para la comunidad, sociales y personales</t>
  </si>
  <si>
    <t>551 / 550</t>
  </si>
  <si>
    <t>539 / 540</t>
  </si>
  <si>
    <t>547 / 546</t>
  </si>
  <si>
    <t>552 / 553</t>
  </si>
  <si>
    <t>549 / 548</t>
  </si>
  <si>
    <t>557 / 556</t>
  </si>
  <si>
    <t>560 / 559</t>
  </si>
  <si>
    <t>576 / 575</t>
  </si>
  <si>
    <t>598 / 597</t>
  </si>
  <si>
    <t>587 / 586</t>
  </si>
  <si>
    <t>590 / 589</t>
  </si>
  <si>
    <t>599 / 600</t>
  </si>
  <si>
    <t>592 / 593</t>
  </si>
  <si>
    <t xml:space="preserve">591 / </t>
  </si>
  <si>
    <t>595 / 594</t>
  </si>
  <si>
    <t>601 / 602</t>
  </si>
  <si>
    <t>609 / 608</t>
  </si>
  <si>
    <t xml:space="preserve">605 / </t>
  </si>
  <si>
    <t>607 / 606</t>
  </si>
  <si>
    <t>621 / 622</t>
  </si>
  <si>
    <t>626 / 627</t>
  </si>
  <si>
    <t>632 / 631</t>
  </si>
  <si>
    <t>Servicios para la comunidad, sociales y personales / Servicios para la comunidad, sociales y personales</t>
  </si>
  <si>
    <t>633 / 633</t>
  </si>
  <si>
    <t>682 / 683</t>
  </si>
  <si>
    <t xml:space="preserve">664 / </t>
  </si>
  <si>
    <t>667 / 668</t>
  </si>
  <si>
    <t xml:space="preserve">679 / </t>
  </si>
  <si>
    <t xml:space="preserve">672 / </t>
  </si>
  <si>
    <t>680 / 681</t>
  </si>
  <si>
    <t>684 / 685</t>
  </si>
  <si>
    <t>704 / 705</t>
  </si>
  <si>
    <t>716 / 717</t>
  </si>
  <si>
    <t>727 / 726</t>
  </si>
  <si>
    <t>740 / 741</t>
  </si>
  <si>
    <t>738 / 737</t>
  </si>
  <si>
    <t xml:space="preserve">752 / </t>
  </si>
  <si>
    <t xml:space="preserve">776 / </t>
  </si>
  <si>
    <t>Servicios para la comunidad, sociales y personales / Servicios prestados a las empresas
y servicios de producción</t>
  </si>
  <si>
    <t>790 / 791</t>
  </si>
  <si>
    <t>800 / 799</t>
  </si>
  <si>
    <t>816 / 815</t>
  </si>
  <si>
    <t>878 / 877</t>
  </si>
  <si>
    <t>835 / 835</t>
  </si>
  <si>
    <t>844 / 845</t>
  </si>
  <si>
    <t>841 / 842</t>
  </si>
  <si>
    <t xml:space="preserve">848 / </t>
  </si>
  <si>
    <t>854 / 855</t>
  </si>
  <si>
    <t>858 / 857</t>
  </si>
  <si>
    <t>863 / 861</t>
  </si>
  <si>
    <t>859 / 860</t>
  </si>
  <si>
    <t xml:space="preserve">865 / </t>
  </si>
  <si>
    <t>871 / 872</t>
  </si>
  <si>
    <t>873 / 874</t>
  </si>
  <si>
    <t>882 / 881</t>
  </si>
  <si>
    <t>880 / 879</t>
  </si>
  <si>
    <t>885 / 884</t>
  </si>
  <si>
    <t>889 / 888</t>
  </si>
  <si>
    <t xml:space="preserve">899 / </t>
  </si>
  <si>
    <t>902 / 903</t>
  </si>
  <si>
    <t xml:space="preserve">907 / </t>
  </si>
  <si>
    <t>904 / 905</t>
  </si>
  <si>
    <t xml:space="preserve">900 / </t>
  </si>
  <si>
    <t xml:space="preserve">901 / </t>
  </si>
  <si>
    <t>910 / 909</t>
  </si>
  <si>
    <t xml:space="preserve">937 / </t>
  </si>
  <si>
    <t xml:space="preserve">938 / </t>
  </si>
  <si>
    <t xml:space="preserve">939 / </t>
  </si>
  <si>
    <t xml:space="preserve">936 / </t>
  </si>
  <si>
    <t xml:space="preserve">930 / </t>
  </si>
  <si>
    <t>Servicios para la comunidad, sociales y personales / 7505 - Fortalecimiento de la creación y cocreación de contenidos multiplataforma en ciudadanía, cultura y educación</t>
  </si>
  <si>
    <t>942 / 941</t>
  </si>
  <si>
    <t>934 / 935</t>
  </si>
  <si>
    <t>970 / 969</t>
  </si>
  <si>
    <t>963 / 964</t>
  </si>
  <si>
    <t>965 / 966</t>
  </si>
  <si>
    <t xml:space="preserve">967 / </t>
  </si>
  <si>
    <t>Servicios prestados a las empresas
y servicios de producción / Servicios prestados a las empresas
y servicios de producción</t>
  </si>
  <si>
    <t>972 / 1071</t>
  </si>
  <si>
    <t>986 / 987</t>
  </si>
  <si>
    <t>994/995 / 994</t>
  </si>
  <si>
    <t>1006 / 1007</t>
  </si>
  <si>
    <t xml:space="preserve">1005 / </t>
  </si>
  <si>
    <t xml:space="preserve">1012 / </t>
  </si>
  <si>
    <t xml:space="preserve">1011 / </t>
  </si>
  <si>
    <t>1021 / 1020</t>
  </si>
  <si>
    <t>1024 / 1025</t>
  </si>
  <si>
    <t>Servicios prestados a las empresas
y servicios de producción / 7505 - Fortalecimiento de la creación y cocreación de contenidos multiplataforma en ciudadanía, cultura y educación</t>
  </si>
  <si>
    <t>1029 / 1048</t>
  </si>
  <si>
    <t xml:space="preserve">1026 / </t>
  </si>
  <si>
    <t xml:space="preserve">1033 / </t>
  </si>
  <si>
    <t xml:space="preserve">1035 / </t>
  </si>
  <si>
    <t xml:space="preserve">1036 / </t>
  </si>
  <si>
    <t>1043 / 1042</t>
  </si>
  <si>
    <t xml:space="preserve">1047 / </t>
  </si>
  <si>
    <t xml:space="preserve">https://community.secop.gov.co/Public/Tendering/OpportunityDetail/Index?noticeUID=CO1.NTC.6039592&amp;isFromPublicArea=True&amp;isModal=False
</t>
  </si>
  <si>
    <t>https://community.secop.gov.co/Public/Tendering/OpportunityDetail/Index?noticeUID=CO1.NTC.6063810&amp;isFromPublicArea=True&amp;isModal=False</t>
  </si>
  <si>
    <t>https://community.secop.gov.co/Public/Tendering/OpportunityDetail/Index?noticeUID=CO1.NTC.6063720&amp;isFromPublicArea=True&amp;isModal=False</t>
  </si>
  <si>
    <t>https://community.secop.gov.co/Public/Tendering/OpportunityDetail/Index?noticeUID=CO1.NTC.6063815&amp;isFromPublicArea=True&amp;isModal=False</t>
  </si>
  <si>
    <t>https://community.secop.gov.co/Public/Tendering/OpportunityDetail/Index?noticeUID=CO1.NTC.6063819&amp;isFromPublicArea=True&amp;isModal=False</t>
  </si>
  <si>
    <t>https://community.secop.gov.co/Public/Tendering/OpportunityDetail/Index?noticeUID=CO1.NTC.6065403&amp;isFromPublicArea=True&amp;isModal=False</t>
  </si>
  <si>
    <t>https://community.secop.gov.co/Public/Tendering/OpportunityDetail/Index?noticeUID=CO1.NTC.6065581&amp;isFromPublicArea=True&amp;isModal=False</t>
  </si>
  <si>
    <t>https://community.secop.gov.co/Public/Tendering/ContractNoticePhases/View?PPI=CO1.PPI.31551590&amp;isFromPublicArea=True&amp;isModal=False</t>
  </si>
  <si>
    <t>https://community.secop.gov.co/Public/Tendering/ContractNoticePhases/View?PPI=CO1.PPI.31565645&amp;isFromPublicArea=True&amp;isModal=False</t>
  </si>
  <si>
    <t xml:space="preserve">https://community.secop.gov.co/Public/Tendering/OpportunityDetail/Index?noticeUID=CO1.NTC.6073446&amp;isFromPublicArea=True&amp;isModal=False
</t>
  </si>
  <si>
    <t>https://community.secop.gov.co/Public/Tendering/OpportunityDetail/Index?noticeUID=CO1.NTC.6073452&amp;isFromPublicArea=True&amp;isModal=False</t>
  </si>
  <si>
    <t>https://community.secop.gov.co/Public/Tendering/OpportunityDetail/Index?noticeUID=CO1.NTC.6073847&amp;isFromPublicArea=True&amp;isModal=False</t>
  </si>
  <si>
    <t>https://community.secop.gov.co/Public/Tendering/OpportunityDetail/Index?noticeUID=CO1.NTC.6094669&amp;isFromPublicArea=True&amp;isModal=False</t>
  </si>
  <si>
    <t xml:space="preserve">
https://community.secop.gov.co/Public/Tendering/OpportunityDetail/Index?noticeUID=CO1.NTC.6095658&amp;isFromPublicArea=True&amp;isModal=False
</t>
  </si>
  <si>
    <t>https://community.secop.gov.co/Public/Tendering/OpportunityDetail/Index?noticeUID=CO1.NTC.6095042&amp;isFromPublicArea=True&amp;isModal=False</t>
  </si>
  <si>
    <t>https://community.secop.gov.co/Public/Tendering/OpportunityDetail/Index?noticeUID=CO1.NTC.6095850&amp;isFromPublicArea=True&amp;isModal=False</t>
  </si>
  <si>
    <t>https://community.secop.gov.co/Public/Tendering/OpportunityDetail/Index?noticeUID=CO1.NTC.6095954&amp;isFromPublicArea=True&amp;isModal=False</t>
  </si>
  <si>
    <t>https://community.secop.gov.co/Public/Tendering/OpportunityDetail/Index?noticeUID=CO1.NTC.6098006&amp;isFromPublicArea=True&amp;isModal=False</t>
  </si>
  <si>
    <t>https://community.secop.gov.co/Public/Tendering/OpportunityDetail/Index?noticeUID=CO1.NTC.6097943&amp;isFromPublicArea=True&amp;isModal=False</t>
  </si>
  <si>
    <t>https://community.secop.gov.co/Public/Tendering/OpportunityDetail/Index?noticeUID=CO1.NTC.6098061&amp;isFromPublicArea=True&amp;isModal=False</t>
  </si>
  <si>
    <t> https://community.secop.gov.co/Public/Tendering/OpportunityDetail/Index?noticeUID=CO1.NTC.6097115&amp;isFromPublicArea=True&amp;isModal=False</t>
  </si>
  <si>
    <t>https://community.secop.gov.co/Public/Tendering/OpportunityDetail/Index?noticeUID=CO1.NTC.6099300&amp;isFromPublicArea=True&amp;isModal=False</t>
  </si>
  <si>
    <t>https://community.secop.gov.co/Public/Tendering/OpportunityDetail/Index?noticeUID=CO1.NTC.6101355&amp;isFromPublicArea=True&amp;isModal=False</t>
  </si>
  <si>
    <t>https://community.secop.gov.co/Public/Tendering/OpportunityDetail/Index?noticeUID=CO1.NTC.6099642&amp;isFromPublicArea=True&amp;isModal=False</t>
  </si>
  <si>
    <t>https://community.secop.gov.co/Public/Tendering/OpportunityDetail/Index?noticeUID=CO1.NTC.6106354&amp;isFromPublicArea=True&amp;isModal=False</t>
  </si>
  <si>
    <t>https://community.secop.gov.co/Public/Tendering/OpportunityDetail/Index?noticeUID=CO1.NTC.6120433&amp;isFromPublicArea=True&amp;isModal=False</t>
  </si>
  <si>
    <t>https://community.secop.gov.co/Public/Tendering/OpportunityDetail/Index?noticeUID=CO1.NTC.6127827&amp;isFromPublicArea=True&amp;isModal=False</t>
  </si>
  <si>
    <t>https://community.secop.gov.co/Public/Tendering/OpportunityDetail/Index?noticeUID=CO1.NTC.6124208&amp;isFromPublicArea=True&amp;isModal=False</t>
  </si>
  <si>
    <t>https://community.secop.gov.co/Public/Tendering/OpportunityDetail/Index?noticeUID=CO1.NTC.6124410&amp;isFromPublicArea=True&amp;isModal=False</t>
  </si>
  <si>
    <t>https://community.secop.gov.co/Public/Tendering/ContractNoticePhases/View?PPI=CO1.PPI.31782380&amp;isFromPublicArea=True&amp;isModal=False</t>
  </si>
  <si>
    <t>https://community.secop.gov.co/Public/Tendering/OpportunityDetail/Index?noticeUID=CO1.NTC.6129156&amp;isFromPublicArea=True&amp;isModal=False</t>
  </si>
  <si>
    <t>https://community.secop.gov.co/Public/Tendering/OpportunityDetail/Index?noticeUID=CO1.NTC.6128710&amp;isFromPublicArea=True&amp;isModal=False</t>
  </si>
  <si>
    <t>https://community.secop.gov.co/Public/Tendering/OpportunityDetail/Index?noticeUID=CO1.NTC.6128954&amp;isFromPublicArea=True&amp;isModal=False</t>
  </si>
  <si>
    <t>https://community.secop.gov.co/Public/Tendering/OpportunityDetail/Index?noticeUID=CO1.NTC.6132443&amp;isFromPublicArea=True&amp;isModal=False</t>
  </si>
  <si>
    <t>https://community.secop.gov.co/Public/Tendering/OpportunityDetail/Index?noticeUID=CO1.NTC.6132366&amp;isFromPublicArea=True&amp;isModal=False</t>
  </si>
  <si>
    <t>https://community.secop.gov.co/Public/Tendering/OpportunityDetail/Index?noticeUID=CO1.NTC.6132098&amp;isFromPublicArea=True&amp;isModal=False</t>
  </si>
  <si>
    <t>https://community.secop.gov.co/Public/Tendering/OpportunityDetail/Index?noticeUID=CO1.NTC.4432247&amp;isFromPublicArea=True&amp;isModal=False</t>
  </si>
  <si>
    <t>https://community.secop.gov.co/Public/Tendering/OpportunityDetail/Index?noticeUID=CO1.NTC.6133121&amp;isFromPublicArea=True&amp;isModal=False</t>
  </si>
  <si>
    <t>https://community.secop.gov.co/Public/Tendering/OpportunityDetail/Index?noticeUID=CO1.NTC.6135558&amp;isFromPublicArea=True&amp;isModal=False</t>
  </si>
  <si>
    <t>https://community.secop.gov.co/Public/Tendering/OpportunityDetail/Index?noticeUID=CO1.NTC.6135840&amp;isFromPublicArea=True&amp;isModal=False</t>
  </si>
  <si>
    <t>https://community.secop.gov.co/Public/Tendering/OpportunityDetail/Index?noticeUID=CO1.NTC.6143704&amp;isFromPublicArea=True&amp;isModal=False</t>
  </si>
  <si>
    <t>https://community.secop.gov.co/Public/Tendering/OpportunityDetail/Index?noticeUID=CO1.NTC.6145104&amp;isFromPublicArea=True&amp;isModal=False</t>
  </si>
  <si>
    <t>https://community.secop.gov.co/Public/Tendering/OpportunityDetail/Index?noticeUID=CO1.NTC.6152092&amp;isFromPublicArea=True&amp;isModal=False</t>
  </si>
  <si>
    <t>https://community.secop.gov.co/Public/Tendering/OpportunityDetail/Index?noticeUID=CO1.NTC.6152231&amp;isFromPublicArea=True&amp;isModal=False</t>
  </si>
  <si>
    <t>https://community.secop.gov.co/Public/Tendering/OpportunityDetail/Index?noticeUID=CO1.NTC.6153478&amp;isFromPublicArea=True&amp;isModal=False</t>
  </si>
  <si>
    <t>https://community.secop.gov.co/Public/Tendering/OpportunityDetail/Index?noticeUID=CO1.NTC.6157016&amp;isFromPublicArea=True&amp;isModal=False</t>
  </si>
  <si>
    <t>https://community.secop.gov.co/Public/Tendering/OpportunityDetail/Index?noticeUID=CO1.NTC.6153610&amp;isFromPublicArea=True&amp;isModal=False</t>
  </si>
  <si>
    <t>https://community.secop.gov.co/Public/Tendering/OpportunityDetail/Index?noticeUID=CO1.NTC.6157129&amp;isFromPublicArea=True&amp;isModal=False</t>
  </si>
  <si>
    <t>https://community.secop.gov.co/Public/Tendering/OpportunityDetail/Index?noticeUID=CO1.NTC.6156478&amp;isFromPublicArea=True&amp;isModal=False</t>
  </si>
  <si>
    <t>https://community.secop.gov.co/Public/Tendering/OpportunityDetail/Index?noticeUID=CO1.NTC.6162673&amp;isFromPublicArea=True&amp;isModal=False</t>
  </si>
  <si>
    <t>https://community.secop.gov.co/Public/Tendering/OpportunityDetail/Index?noticeUID=CO1.NTC.4477424&amp;isFromPublicArea=True&amp;isModal=False</t>
  </si>
  <si>
    <t>https://community.secop.gov.co/Public/Tendering/OpportunityDetail/Index?noticeUID=CO1.NTC.6162876&amp;isFromPublicArea=True&amp;isModal=False</t>
  </si>
  <si>
    <t> https://community.secop.gov.co/Public/Tendering/OpportunityDetail/Index?noticeUID=CO1.NTC.6163839&amp;isFromPublicArea=True&amp;isModal=False</t>
  </si>
  <si>
    <t>https://community.secop.gov.co/Public/Tendering/OpportunityDetail/Index?noticeUID=CO1.NTC.6167449&amp;isFromPublicArea=True&amp;isModal=False</t>
  </si>
  <si>
    <t>https://community.secop.gov.co/Public/Tendering/OpportunityDetail/Index?noticeUID=CO1.NTC.6167434&amp;isFromPublicArea=True&amp;isModal=False</t>
  </si>
  <si>
    <t>https://community.secop.gov.co/Public/Tendering/OpportunityDetail/Index?noticeUID=CO1.NTC.6167345&amp;isFromPublicArea=True&amp;isModal=False</t>
  </si>
  <si>
    <t>https://community.secop.gov.co/Public/Tendering/OpportunityDetail/Index?noticeUID=CO1.NTC.6169607&amp;isFromPublicArea=True&amp;isModal=False</t>
  </si>
  <si>
    <t>https://community.secop.gov.co/Public/Tendering/OpportunityDetail/Index?noticeUID=CO1.NTC.6171617&amp;isFromPublicArea=True&amp;isModal=False</t>
  </si>
  <si>
    <t>https://community.secop.gov.co/Public/Tendering/OpportunityDetail/Index?noticeUID=CO1.NTC.6167922&amp;isFromPublicArea=True&amp;isModal=False</t>
  </si>
  <si>
    <t>https://community.secop.gov.co/Public/Tendering/OpportunityDetail/Index?noticeUID=CO1.NTC.6169053&amp;isFromPublicArea=True&amp;isModal=False</t>
  </si>
  <si>
    <t>https://community.secop.gov.co/Public/Tendering/ContractNoticePhases/View?PPI=CO1.PPI.31989018&amp;isFromPublicArea=True&amp;isModal=False</t>
  </si>
  <si>
    <t>https://community.secop.gov.co/Public/Tendering/OpportunityDetail/Index?noticeUID=CO1.NTC.6172115&amp;isFromPublicArea=True&amp;isModal=False</t>
  </si>
  <si>
    <t>https://community.secop.gov.co/Public/Tendering/OpportunityDetail/Index?noticeUID=CO1.NTC.6176329&amp;isFromPublicArea=True&amp;isModal=False</t>
  </si>
  <si>
    <t>https://community.secop.gov.co/Public/Tendering/OpportunityDetail/Index?noticeUID=CO1.NTC.6183410&amp;isFromPublicArea=True&amp;isModal=False</t>
  </si>
  <si>
    <t>https://community.secop.gov.co/Public/Tendering/OpportunityDetail/Index?noticeUID=CO1.NTC.6184068&amp;isFromPublicArea=True&amp;isModal=False</t>
  </si>
  <si>
    <t>https://community.secop.gov.co/Public/Tendering/OpportunityDetail/Index?noticeUID=CO1.NTC.6192273&amp;isFromPublicArea=True&amp;isModal=False</t>
  </si>
  <si>
    <t>https://community.secop.gov.co/Public/Tendering/OpportunityDetail/Index?noticeUID=CO1.NTC.6199756&amp;isFromPublicArea=True&amp;isModal=False</t>
  </si>
  <si>
    <t>https://community.secop.gov.co/Public/Tendering/OpportunityDetail/Index?noticeUID=CO1.NTC.6201481&amp;isFromPublicArea=True&amp;isModal=False</t>
  </si>
  <si>
    <t>https://community.secop.gov.co/Public/Tendering/OpportunityDetail/Index?noticeUID=CO1.NTC.6202545&amp;isFromPublicArea=True&amp;isModal=False</t>
  </si>
  <si>
    <t>https://community.secop.gov.co/Public/Tendering/OpportunityDetail/Index?noticeUID=CO1.NTC.6202253&amp;isFromPublicArea=True&amp;isModal=False</t>
  </si>
  <si>
    <t>https://community.secop.gov.co/Public/Tendering/OpportunityDetail/Index?noticeUID=CO1.NTC.6205129&amp;isFromPublicArea=True&amp;isModal=False</t>
  </si>
  <si>
    <t>https://community.secop.gov.co/Public/Tendering/OpportunityDetail/Index?noticeUID=CO1.NTC.6203372&amp;isFromPublicArea=True&amp;isModal=False</t>
  </si>
  <si>
    <t>https://community.secop.gov.co/Public/Tendering/OpportunityDetail/Index?noticeUID=CO1.NTC.6204246&amp;isFromPublicArea=True&amp;isModal=False</t>
  </si>
  <si>
    <t>https://community.secop.gov.co/Public/Tendering/OpportunityDetail/Index?noticeUID=CO1.NTC.6204091&amp;isFromPublicArea=True&amp;isModal=False</t>
  </si>
  <si>
    <t>https://community.secop.gov.co/Public/Tendering/OpportunityDetail/Index?noticeUID=CO1.NTC.6204863&amp;isFromPublicArea=True&amp;isModal=False</t>
  </si>
  <si>
    <t>https://community.secop.gov.co/Public/Tendering/OpportunityDetail/Index?noticeUID=CO1.NTC.6211606&amp;isFromPublicArea=True&amp;isModal=False</t>
  </si>
  <si>
    <t>782  785</t>
  </si>
  <si>
    <t>545  767</t>
  </si>
  <si>
    <t>537  784</t>
  </si>
  <si>
    <t>536  771</t>
  </si>
  <si>
    <t>539  769</t>
  </si>
  <si>
    <t>543  768</t>
  </si>
  <si>
    <t>534  783</t>
  </si>
  <si>
    <t>566  575</t>
  </si>
  <si>
    <t>571  565</t>
  </si>
  <si>
    <t>568  570</t>
  </si>
  <si>
    <t>588  587</t>
  </si>
  <si>
    <t>567  569</t>
  </si>
  <si>
    <t>576  574</t>
  </si>
  <si>
    <t>561  559</t>
  </si>
  <si>
    <t>584  563</t>
  </si>
  <si>
    <t>562  560</t>
  </si>
  <si>
    <t>600  593</t>
  </si>
  <si>
    <t>604  603</t>
  </si>
  <si>
    <t>605  595</t>
  </si>
  <si>
    <t>610  611</t>
  </si>
  <si>
    <t>615  616</t>
  </si>
  <si>
    <t>602  597</t>
  </si>
  <si>
    <t>612  613</t>
  </si>
  <si>
    <t>601  594</t>
  </si>
  <si>
    <t>606  596</t>
  </si>
  <si>
    <t>646  647</t>
  </si>
  <si>
    <t>648  649</t>
  </si>
  <si>
    <t>642  644</t>
  </si>
  <si>
    <t>633  550</t>
  </si>
  <si>
    <t>660  663</t>
  </si>
  <si>
    <t>699  698</t>
  </si>
  <si>
    <t>686  687</t>
  </si>
  <si>
    <t>669  670</t>
  </si>
  <si>
    <t>721  720</t>
  </si>
  <si>
    <t>724  1115</t>
  </si>
  <si>
    <t>747  748</t>
  </si>
  <si>
    <t>727  725</t>
  </si>
  <si>
    <t>779  774</t>
  </si>
  <si>
    <t>780  775</t>
  </si>
  <si>
    <t>828  833</t>
  </si>
  <si>
    <t>813  808</t>
  </si>
  <si>
    <t>868  853</t>
  </si>
  <si>
    <t>827  826</t>
  </si>
  <si>
    <t>925  925</t>
  </si>
  <si>
    <t>865  864</t>
  </si>
  <si>
    <t>819  820</t>
  </si>
  <si>
    <t>899  898</t>
  </si>
  <si>
    <t>746  745</t>
  </si>
  <si>
    <t>900  903</t>
  </si>
  <si>
    <t>901  902</t>
  </si>
  <si>
    <t>941  942</t>
  </si>
  <si>
    <t>939  940</t>
  </si>
  <si>
    <t>857  856</t>
  </si>
  <si>
    <t>855  832</t>
  </si>
  <si>
    <t>817  816</t>
  </si>
  <si>
    <t>937  938</t>
  </si>
  <si>
    <t>952  953</t>
  </si>
  <si>
    <t>948  949</t>
  </si>
  <si>
    <t>966  960</t>
  </si>
  <si>
    <t>1001  1000</t>
  </si>
  <si>
    <t>992  993</t>
  </si>
  <si>
    <t>1014  1018</t>
  </si>
  <si>
    <t>1005  1006</t>
  </si>
  <si>
    <t>1037  1038</t>
  </si>
  <si>
    <t>863  1136</t>
  </si>
  <si>
    <t>1034  1035</t>
  </si>
  <si>
    <t>10071008  1007</t>
  </si>
  <si>
    <t>1021  1022</t>
  </si>
  <si>
    <t>1039  1040</t>
  </si>
  <si>
    <t>1049  1059</t>
  </si>
  <si>
    <t>1030  1036</t>
  </si>
  <si>
    <t>1087  109</t>
  </si>
  <si>
    <t>1114  1108</t>
  </si>
  <si>
    <t>1083  1084</t>
  </si>
  <si>
    <t>42450209  423011605560000007505</t>
  </si>
  <si>
    <t>423011605560000007505  42450209</t>
  </si>
  <si>
    <t>42450209  42450209</t>
  </si>
  <si>
    <t>42450209  42450208</t>
  </si>
  <si>
    <t>42450208  42450208</t>
  </si>
  <si>
    <t>42120202008  423011605560000007505</t>
  </si>
  <si>
    <t>4212010100502030101</t>
  </si>
  <si>
    <t xml:space="preserve">7505 - Fortalecimiento de la creación y cocreación de contenidos multiplataforma en ciudadanía, cultura y educación  </t>
  </si>
  <si>
    <t xml:space="preserve">Servicios para la comunidad, sociales y personales  </t>
  </si>
  <si>
    <t xml:space="preserve">Servicios prestados a las empresas
y servicios de producción  </t>
  </si>
  <si>
    <t xml:space="preserve">Fortalecimiento de la capacidad administrativa y tecnológica para la gestión institucional de Capital  </t>
  </si>
  <si>
    <t xml:space="preserve">Funcionamiento Canal Capital  </t>
  </si>
  <si>
    <t xml:space="preserve">Otros bienes transportables (excepto productos metálicos, maquinaria y equipo)  </t>
  </si>
  <si>
    <t xml:space="preserve">Paquetes de software  </t>
  </si>
  <si>
    <t>00027-2024</t>
  </si>
  <si>
    <t>00125-2024</t>
  </si>
  <si>
    <t>00145-2024</t>
  </si>
  <si>
    <t>00215-2023</t>
  </si>
  <si>
    <t>00290-2023</t>
  </si>
  <si>
    <t>00018-2024</t>
  </si>
  <si>
    <t>00262-2023</t>
  </si>
  <si>
    <t>00331-2023</t>
  </si>
  <si>
    <t>00521-2023</t>
  </si>
  <si>
    <t>https://community.secop.gov.co/Public/Tendering/OpportunityDetail/Index?noticeUID=CO1.NTC.4531144&amp;isFromPublicArea=True&amp;isModal=False</t>
  </si>
  <si>
    <t>ADICION 3 Y PRORROGA 3</t>
  </si>
  <si>
    <t>ADICION 4 Y PRORROGA 4</t>
  </si>
  <si>
    <t>https://community.secop.gov.co/Public/Tendering/OpportunityDetail/Index?noticeUID=CO1.NTC.5262013&amp;isFromPublicArea=True&amp;isModal=False</t>
  </si>
  <si>
    <t>ADICION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</si>
</sst>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2" formatCode="_-&quot;$&quot;* #,##0_-;\-&quot;$&quot;* #,##0_-;_-&quot;$&quot;* &quot;-&quot;_-;_-@_-"/>
    <numFmt numFmtId="41" formatCode="_-* #,##0_-;\-* #,##0_-;_-* &quot;-&quot;_-;_-@_-"/>
    <numFmt numFmtId="43" formatCode="_-* #,##0.00_-;\-* #,##0.00_-;_-* &quot;-&quot;??_-;_-@_-"/>
    <numFmt numFmtId="164" formatCode="&quot;$&quot;\ #,##0;[Red]\-&quot;$&quot;\ #,##0"/>
    <numFmt numFmtId="165" formatCode="_(&quot;$&quot;\ * #,##0.00_);_(&quot;$&quot;\ * \(#,##0.00\);_(&quot;$&quot;\ * &quot;-&quot;??_);_(@_)"/>
    <numFmt numFmtId="166" formatCode="_(* #,##0.00_);_(* \(#,##0.00\);_(* &quot;-&quot;??_);_(@_)"/>
    <numFmt numFmtId="167" formatCode="_(&quot;$ &quot;* #,##0.00_);_(&quot;$ &quot;* \(#,##0.00\);_(&quot;$ &quot;* \-??_);_(@_)"/>
    <numFmt numFmtId="168" formatCode="_(&quot;$ &quot;* #,##0_);_(&quot;$ &quot;* \(#,##0\);_(&quot;$ &quot;* \-??_);_(@_)"/>
    <numFmt numFmtId="169" formatCode="_(* #,##0_);_(* \(#,##0\);_(* &quot;-&quot;??_);_(@_)"/>
    <numFmt numFmtId="170" formatCode="_-* #,##0_-;\-* #,##0_-;_-* &quot;-&quot;??_-;_-@_-"/>
  </numFmts>
  <fonts count="12" x14ac:knownFonts="1">
    <font>
      <sz val="11"/>
      <color theme="1"/>
      <name val="Calibri"/>
      <family val="2"/>
      <scheme val="minor"/>
    </font>
    <font>
      <sz val="11"/>
      <color theme="1"/>
      <name val="Calibri"/>
      <family val="2"/>
      <scheme val="minor"/>
    </font>
    <font>
      <b/>
      <sz val="11"/>
      <color theme="1"/>
      <name val="Calibri"/>
      <family val="2"/>
      <scheme val="minor"/>
    </font>
    <font>
      <sz val="11"/>
      <color rgb="FF000000"/>
      <name val="Calibri"/>
      <family val="2"/>
      <charset val="1"/>
    </font>
    <font>
      <b/>
      <sz val="10"/>
      <color theme="1"/>
      <name val="Calibri"/>
      <family val="2"/>
      <scheme val="minor"/>
    </font>
    <font>
      <u/>
      <sz val="11"/>
      <color theme="10"/>
      <name val="Calibri"/>
      <family val="2"/>
      <scheme val="minor"/>
    </font>
    <font>
      <sz val="11"/>
      <color theme="1"/>
      <name val="Calibri"/>
      <family val="2"/>
      <charset val="1"/>
      <scheme val="minor"/>
    </font>
    <font>
      <b/>
      <sz val="12"/>
      <color theme="1"/>
      <name val="Calibri"/>
      <family val="2"/>
      <scheme val="minor"/>
    </font>
    <font>
      <sz val="11"/>
      <name val="Calibri"/>
      <family val="2"/>
      <scheme val="minor"/>
    </font>
    <font>
      <b/>
      <sz val="11"/>
      <name val="Calibri"/>
      <family val="2"/>
      <scheme val="minor"/>
    </font>
    <font>
      <sz val="12"/>
      <color theme="1"/>
      <name val="Aptos Narrow"/>
    </font>
    <font>
      <sz val="10"/>
      <name val="Arial"/>
      <family val="2"/>
    </font>
  </fonts>
  <fills count="3">
    <fill>
      <patternFill patternType="none"/>
    </fill>
    <fill>
      <patternFill patternType="gray125"/>
    </fill>
    <fill>
      <patternFill patternType="solid">
        <fgColor theme="0" tint="-0.14999847407452621"/>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rgb="FF000000"/>
      </left>
      <right style="thin">
        <color rgb="FF000000"/>
      </right>
      <top style="thin">
        <color rgb="FF000000"/>
      </top>
      <bottom style="thin">
        <color rgb="FF000000"/>
      </bottom>
      <diagonal/>
    </border>
    <border>
      <left style="medium">
        <color indexed="64"/>
      </left>
      <right style="medium">
        <color indexed="64"/>
      </right>
      <top style="medium">
        <color indexed="64"/>
      </top>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diagonal/>
    </border>
  </borders>
  <cellStyleXfs count="29">
    <xf numFmtId="0" fontId="0" fillId="0" borderId="0"/>
    <xf numFmtId="0" fontId="3" fillId="0" borderId="0"/>
    <xf numFmtId="167" fontId="3" fillId="0" borderId="0"/>
    <xf numFmtId="166" fontId="3" fillId="0" borderId="0" applyFont="0" applyFill="0" applyBorder="0" applyAlignment="0" applyProtection="0"/>
    <xf numFmtId="0" fontId="1" fillId="0" borderId="0"/>
    <xf numFmtId="165" fontId="1" fillId="0" borderId="0" applyFont="0" applyFill="0" applyBorder="0" applyAlignment="0" applyProtection="0"/>
    <xf numFmtId="0" fontId="1" fillId="0" borderId="0"/>
    <xf numFmtId="0" fontId="3" fillId="0" borderId="0"/>
    <xf numFmtId="167" fontId="3" fillId="0" borderId="0"/>
    <xf numFmtId="166" fontId="3" fillId="0" borderId="0" applyFont="0" applyFill="0" applyBorder="0" applyAlignment="0" applyProtection="0"/>
    <xf numFmtId="0" fontId="1" fillId="0" borderId="0"/>
    <xf numFmtId="165" fontId="1" fillId="0" borderId="0" applyFont="0" applyFill="0" applyBorder="0" applyAlignment="0" applyProtection="0"/>
    <xf numFmtId="0" fontId="1" fillId="0" borderId="0"/>
    <xf numFmtId="0" fontId="1" fillId="0" borderId="0"/>
    <xf numFmtId="0" fontId="3" fillId="0" borderId="0"/>
    <xf numFmtId="167" fontId="3" fillId="0" borderId="0"/>
    <xf numFmtId="166" fontId="3" fillId="0" borderId="0" applyFont="0" applyFill="0" applyBorder="0" applyAlignment="0" applyProtection="0"/>
    <xf numFmtId="0" fontId="1" fillId="0" borderId="0"/>
    <xf numFmtId="165" fontId="1" fillId="0" borderId="0" applyFont="0" applyFill="0" applyBorder="0" applyAlignment="0" applyProtection="0"/>
    <xf numFmtId="0" fontId="1" fillId="0" borderId="0"/>
    <xf numFmtId="0" fontId="1" fillId="0" borderId="0"/>
    <xf numFmtId="165" fontId="1" fillId="0" borderId="0" applyFont="0" applyFill="0" applyBorder="0" applyAlignment="0" applyProtection="0"/>
    <xf numFmtId="0" fontId="1" fillId="0" borderId="0"/>
    <xf numFmtId="0" fontId="5" fillId="0" borderId="0" applyNumberForma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1" fillId="0" borderId="0" applyFont="0" applyFill="0" applyBorder="0" applyAlignment="0" applyProtection="0"/>
  </cellStyleXfs>
  <cellXfs count="80">
    <xf numFmtId="0" fontId="0" fillId="0" borderId="0" xfId="0"/>
    <xf numFmtId="0" fontId="0" fillId="0" borderId="1" xfId="0" applyBorder="1"/>
    <xf numFmtId="0" fontId="4" fillId="0" borderId="2" xfId="1" applyFont="1" applyBorder="1" applyAlignment="1">
      <alignment horizontal="center" vertical="center" wrapText="1"/>
    </xf>
    <xf numFmtId="0" fontId="2" fillId="0" borderId="1" xfId="0" applyFont="1" applyBorder="1" applyAlignment="1">
      <alignment vertical="center"/>
    </xf>
    <xf numFmtId="0" fontId="4" fillId="0" borderId="1" xfId="0" applyFont="1" applyBorder="1" applyAlignment="1">
      <alignment horizontal="center" vertical="center" wrapText="1"/>
    </xf>
    <xf numFmtId="169" fontId="4" fillId="0" borderId="1" xfId="25" applyNumberFormat="1" applyFont="1" applyFill="1" applyBorder="1" applyAlignment="1">
      <alignment horizontal="center" vertical="center" wrapText="1"/>
    </xf>
    <xf numFmtId="49" fontId="4" fillId="0" borderId="1" xfId="0" applyNumberFormat="1" applyFont="1" applyBorder="1" applyAlignment="1">
      <alignment horizontal="center" vertical="center" wrapText="1"/>
    </xf>
    <xf numFmtId="1" fontId="2" fillId="0" borderId="1" xfId="25" applyNumberFormat="1" applyFont="1" applyFill="1" applyBorder="1" applyAlignment="1">
      <alignment horizontal="center" vertical="center" wrapText="1"/>
    </xf>
    <xf numFmtId="169" fontId="2" fillId="0" borderId="1" xfId="25" applyNumberFormat="1" applyFont="1" applyFill="1" applyBorder="1" applyAlignment="1">
      <alignment vertical="center" wrapText="1"/>
    </xf>
    <xf numFmtId="14" fontId="0" fillId="0" borderId="1" xfId="0" applyNumberFormat="1" applyBorder="1"/>
    <xf numFmtId="14" fontId="0" fillId="0" borderId="0" xfId="0" applyNumberFormat="1"/>
    <xf numFmtId="14" fontId="4" fillId="0" borderId="1" xfId="0" applyNumberFormat="1" applyFont="1" applyBorder="1" applyAlignment="1">
      <alignment horizontal="center" vertical="center" wrapText="1"/>
    </xf>
    <xf numFmtId="0" fontId="1" fillId="0" borderId="1" xfId="0" applyFont="1" applyBorder="1"/>
    <xf numFmtId="41" fontId="0" fillId="0" borderId="1" xfId="24" applyFont="1" applyFill="1" applyBorder="1" applyAlignment="1"/>
    <xf numFmtId="14" fontId="1" fillId="0" borderId="1" xfId="23" applyNumberFormat="1" applyFont="1" applyFill="1" applyBorder="1" applyAlignment="1"/>
    <xf numFmtId="0" fontId="8" fillId="0" borderId="0" xfId="0" applyFont="1"/>
    <xf numFmtId="41" fontId="0" fillId="0" borderId="0" xfId="24" applyFont="1" applyFill="1" applyBorder="1" applyAlignment="1"/>
    <xf numFmtId="14" fontId="1" fillId="0" borderId="0" xfId="23" applyNumberFormat="1" applyFont="1" applyFill="1" applyBorder="1" applyAlignment="1"/>
    <xf numFmtId="0" fontId="4" fillId="0" borderId="3" xfId="1" applyFont="1" applyBorder="1" applyAlignment="1">
      <alignment horizontal="center" vertical="center" wrapText="1"/>
    </xf>
    <xf numFmtId="168" fontId="4" fillId="0" borderId="2" xfId="2" applyNumberFormat="1" applyFont="1" applyBorder="1" applyAlignment="1">
      <alignment horizontal="center" vertical="center" wrapText="1"/>
    </xf>
    <xf numFmtId="1" fontId="4" fillId="0" borderId="2" xfId="1" applyNumberFormat="1" applyFont="1" applyBorder="1" applyAlignment="1">
      <alignment horizontal="center" vertical="center" wrapText="1"/>
    </xf>
    <xf numFmtId="0" fontId="0" fillId="0" borderId="1" xfId="0" applyBorder="1" applyAlignment="1">
      <alignment horizontal="right"/>
    </xf>
    <xf numFmtId="0" fontId="0" fillId="0" borderId="1" xfId="0" applyBorder="1" applyAlignment="1">
      <alignment horizontal="left" vertical="top"/>
    </xf>
    <xf numFmtId="3" fontId="0" fillId="0" borderId="1" xfId="0" applyNumberFormat="1" applyBorder="1" applyAlignment="1">
      <alignment horizontal="right" vertical="center"/>
    </xf>
    <xf numFmtId="41" fontId="0" fillId="0" borderId="1" xfId="24" applyFont="1" applyBorder="1"/>
    <xf numFmtId="3" fontId="0" fillId="0" borderId="1" xfId="0" applyNumberFormat="1" applyBorder="1"/>
    <xf numFmtId="170" fontId="0" fillId="0" borderId="1" xfId="25" applyNumberFormat="1" applyFont="1" applyFill="1" applyBorder="1"/>
    <xf numFmtId="170" fontId="0" fillId="0" borderId="1" xfId="25" applyNumberFormat="1" applyFont="1" applyBorder="1"/>
    <xf numFmtId="169" fontId="2" fillId="0" borderId="1" xfId="25" applyNumberFormat="1" applyFont="1" applyFill="1" applyBorder="1" applyAlignment="1">
      <alignment vertical="center"/>
    </xf>
    <xf numFmtId="0" fontId="1" fillId="0" borderId="1" xfId="0" applyFont="1" applyBorder="1" applyAlignment="1">
      <alignment horizontal="left" vertical="top"/>
    </xf>
    <xf numFmtId="0" fontId="8" fillId="0" borderId="1" xfId="0" applyFont="1" applyBorder="1"/>
    <xf numFmtId="170" fontId="8" fillId="0" borderId="1" xfId="25" applyNumberFormat="1" applyFont="1" applyFill="1" applyBorder="1"/>
    <xf numFmtId="170" fontId="8" fillId="0" borderId="1" xfId="25" applyNumberFormat="1" applyFont="1" applyBorder="1"/>
    <xf numFmtId="14" fontId="0" fillId="0" borderId="1" xfId="0" applyNumberFormat="1" applyBorder="1" applyAlignment="1">
      <alignment horizontal="right"/>
    </xf>
    <xf numFmtId="0" fontId="8" fillId="0" borderId="1" xfId="0" applyFont="1" applyBorder="1" applyAlignment="1">
      <alignment horizontal="center"/>
    </xf>
    <xf numFmtId="14" fontId="8" fillId="0" borderId="1" xfId="0" applyNumberFormat="1" applyFont="1" applyBorder="1"/>
    <xf numFmtId="14" fontId="8" fillId="0" borderId="1" xfId="0" applyNumberFormat="1" applyFont="1" applyBorder="1" applyAlignment="1">
      <alignment horizontal="right"/>
    </xf>
    <xf numFmtId="0" fontId="0" fillId="0" borderId="1" xfId="0" applyBorder="1" applyAlignment="1">
      <alignment vertical="top"/>
    </xf>
    <xf numFmtId="170" fontId="1" fillId="0" borderId="1" xfId="25" applyNumberFormat="1" applyFont="1" applyBorder="1"/>
    <xf numFmtId="170" fontId="1" fillId="0" borderId="1" xfId="25" applyNumberFormat="1" applyFont="1" applyFill="1" applyBorder="1"/>
    <xf numFmtId="0" fontId="6" fillId="0" borderId="1" xfId="0" applyFont="1" applyBorder="1" applyAlignment="1">
      <alignment horizontal="center"/>
    </xf>
    <xf numFmtId="0" fontId="9" fillId="0" borderId="1" xfId="0" applyFont="1" applyBorder="1" applyAlignment="1">
      <alignment vertical="center"/>
    </xf>
    <xf numFmtId="0" fontId="10" fillId="0" borderId="4" xfId="0" applyFont="1" applyBorder="1"/>
    <xf numFmtId="14" fontId="1" fillId="0" borderId="1" xfId="0" applyNumberFormat="1" applyFont="1" applyBorder="1"/>
    <xf numFmtId="0" fontId="4" fillId="0" borderId="5" xfId="1" applyFont="1" applyBorder="1" applyAlignment="1">
      <alignment horizontal="center" vertical="center" wrapText="1"/>
    </xf>
    <xf numFmtId="0" fontId="10" fillId="0" borderId="6" xfId="0" applyFont="1" applyBorder="1"/>
    <xf numFmtId="14" fontId="0" fillId="0" borderId="7" xfId="0" applyNumberFormat="1" applyBorder="1"/>
    <xf numFmtId="0" fontId="0" fillId="0" borderId="7" xfId="0" applyBorder="1"/>
    <xf numFmtId="0" fontId="0" fillId="0" borderId="7" xfId="0" applyBorder="1" applyAlignment="1">
      <alignment vertical="top"/>
    </xf>
    <xf numFmtId="41" fontId="0" fillId="0" borderId="7" xfId="24" applyFont="1" applyFill="1" applyBorder="1" applyAlignment="1"/>
    <xf numFmtId="0" fontId="6" fillId="0" borderId="7" xfId="0" applyFont="1" applyBorder="1" applyAlignment="1">
      <alignment horizontal="center"/>
    </xf>
    <xf numFmtId="14" fontId="1" fillId="0" borderId="7" xfId="0" applyNumberFormat="1" applyFont="1" applyBorder="1"/>
    <xf numFmtId="0" fontId="0" fillId="0" borderId="7" xfId="0" applyBorder="1" applyAlignment="1">
      <alignment horizontal="right"/>
    </xf>
    <xf numFmtId="14" fontId="1" fillId="0" borderId="7" xfId="23" applyNumberFormat="1" applyFont="1" applyFill="1" applyBorder="1" applyAlignment="1"/>
    <xf numFmtId="0" fontId="0" fillId="0" borderId="0" xfId="0" applyAlignment="1">
      <alignment horizontal="center"/>
    </xf>
    <xf numFmtId="0" fontId="6" fillId="0" borderId="0" xfId="0" applyFont="1" applyAlignment="1">
      <alignment horizontal="center"/>
    </xf>
    <xf numFmtId="14" fontId="1" fillId="0" borderId="0" xfId="0" applyNumberFormat="1" applyFont="1"/>
    <xf numFmtId="0" fontId="0" fillId="0" borderId="0" xfId="0" applyAlignment="1">
      <alignment horizontal="right"/>
    </xf>
    <xf numFmtId="0" fontId="0" fillId="0" borderId="0" xfId="0" applyAlignment="1">
      <alignment wrapText="1"/>
    </xf>
    <xf numFmtId="164" fontId="0" fillId="0" borderId="0" xfId="24" applyNumberFormat="1" applyFont="1" applyFill="1" applyBorder="1" applyAlignment="1"/>
    <xf numFmtId="1" fontId="0" fillId="0" borderId="0" xfId="0" applyNumberFormat="1" applyAlignment="1">
      <alignment horizontal="right"/>
    </xf>
    <xf numFmtId="0" fontId="10" fillId="0" borderId="1" xfId="0" applyFont="1" applyBorder="1"/>
    <xf numFmtId="0" fontId="0" fillId="0" borderId="1" xfId="0" applyBorder="1" applyAlignment="1">
      <alignment wrapText="1"/>
    </xf>
    <xf numFmtId="0" fontId="10" fillId="2" borderId="4" xfId="0" applyFont="1" applyFill="1" applyBorder="1"/>
    <xf numFmtId="14" fontId="2" fillId="2" borderId="1" xfId="0" applyNumberFormat="1" applyFont="1" applyFill="1" applyBorder="1" applyAlignment="1">
      <alignment horizontal="center"/>
    </xf>
    <xf numFmtId="14" fontId="2" fillId="2" borderId="1" xfId="0" applyNumberFormat="1" applyFont="1" applyFill="1" applyBorder="1" applyAlignment="1">
      <alignment horizontal="right"/>
    </xf>
    <xf numFmtId="14" fontId="1" fillId="0" borderId="1" xfId="0" applyNumberFormat="1" applyFont="1" applyBorder="1" applyAlignment="1">
      <alignment horizontal="right"/>
    </xf>
    <xf numFmtId="14" fontId="1" fillId="0" borderId="0" xfId="0" applyNumberFormat="1" applyFont="1" applyAlignment="1">
      <alignment horizontal="right"/>
    </xf>
    <xf numFmtId="0" fontId="0" fillId="0" borderId="1" xfId="0" quotePrefix="1" applyBorder="1" applyAlignment="1">
      <alignment horizontal="right"/>
    </xf>
    <xf numFmtId="0" fontId="0" fillId="0" borderId="7" xfId="0" applyBorder="1" applyAlignment="1">
      <alignment wrapText="1"/>
    </xf>
    <xf numFmtId="1" fontId="1" fillId="0" borderId="1" xfId="0" applyNumberFormat="1" applyFont="1" applyBorder="1" applyAlignment="1">
      <alignment horizontal="right"/>
    </xf>
    <xf numFmtId="1" fontId="1" fillId="0" borderId="7" xfId="0" applyNumberFormat="1" applyFont="1" applyBorder="1" applyAlignment="1">
      <alignment horizontal="right"/>
    </xf>
    <xf numFmtId="14" fontId="4" fillId="0" borderId="2" xfId="1" applyNumberFormat="1" applyFont="1" applyBorder="1" applyAlignment="1">
      <alignment horizontal="center" vertical="center" wrapText="1"/>
    </xf>
    <xf numFmtId="0" fontId="2" fillId="0" borderId="0" xfId="0" applyFont="1" applyAlignment="1">
      <alignment horizontal="center" wrapText="1"/>
    </xf>
    <xf numFmtId="0" fontId="0" fillId="0" borderId="0" xfId="0" applyBorder="1"/>
    <xf numFmtId="14" fontId="0" fillId="0" borderId="0" xfId="0" applyNumberFormat="1" applyBorder="1"/>
    <xf numFmtId="0" fontId="8" fillId="0" borderId="0" xfId="0" applyFont="1" applyBorder="1"/>
    <xf numFmtId="0" fontId="11" fillId="0" borderId="0" xfId="0" applyFont="1" applyBorder="1"/>
    <xf numFmtId="42" fontId="11" fillId="0" borderId="0" xfId="28" applyFont="1" applyBorder="1" applyAlignment="1">
      <alignment horizontal="right"/>
    </xf>
    <xf numFmtId="0" fontId="4" fillId="0" borderId="2" xfId="1" applyFont="1" applyBorder="1" applyAlignment="1">
      <alignment horizontal="right" vertical="center" wrapText="1"/>
    </xf>
  </cellXfs>
  <cellStyles count="29">
    <cellStyle name="Hipervínculo" xfId="23" builtinId="8"/>
    <cellStyle name="Millares" xfId="25" builtinId="3"/>
    <cellStyle name="Millares [0]" xfId="24" builtinId="6"/>
    <cellStyle name="Millares 100" xfId="27" xr:uid="{A7103948-7C8A-4A5F-AFB3-1E106AB5657D}"/>
    <cellStyle name="Millares 2" xfId="9" xr:uid="{00000000-0005-0000-0000-000003000000}"/>
    <cellStyle name="Millares 3" xfId="16" xr:uid="{00000000-0005-0000-0000-000004000000}"/>
    <cellStyle name="Millares 4" xfId="3" xr:uid="{00000000-0005-0000-0000-000005000000}"/>
    <cellStyle name="Millares 70" xfId="26" xr:uid="{AB541D3F-B707-4A16-9D9E-BE376CF957F8}"/>
    <cellStyle name="Moneda [0]" xfId="28" builtinId="7"/>
    <cellStyle name="Moneda 2" xfId="5" xr:uid="{00000000-0005-0000-0000-000006000000}"/>
    <cellStyle name="Moneda 2 2" xfId="11" xr:uid="{00000000-0005-0000-0000-000007000000}"/>
    <cellStyle name="Moneda 2 2 2" xfId="21" xr:uid="{00000000-0005-0000-0000-000008000000}"/>
    <cellStyle name="Moneda 2 3" xfId="18" xr:uid="{00000000-0005-0000-0000-000009000000}"/>
    <cellStyle name="Moneda 3" xfId="8" xr:uid="{00000000-0005-0000-0000-00000A000000}"/>
    <cellStyle name="Moneda 4" xfId="15" xr:uid="{00000000-0005-0000-0000-00000B000000}"/>
    <cellStyle name="Moneda 5" xfId="2" xr:uid="{00000000-0005-0000-0000-00000C000000}"/>
    <cellStyle name="Normal" xfId="0" builtinId="0"/>
    <cellStyle name="Normal 2" xfId="4" xr:uid="{00000000-0005-0000-0000-00000E000000}"/>
    <cellStyle name="Normal 2 2" xfId="10" xr:uid="{00000000-0005-0000-0000-00000F000000}"/>
    <cellStyle name="Normal 2 2 2" xfId="20" xr:uid="{00000000-0005-0000-0000-000010000000}"/>
    <cellStyle name="Normal 2 3" xfId="17" xr:uid="{00000000-0005-0000-0000-000011000000}"/>
    <cellStyle name="Normal 3" xfId="7" xr:uid="{00000000-0005-0000-0000-000012000000}"/>
    <cellStyle name="Normal 4" xfId="6" xr:uid="{00000000-0005-0000-0000-000013000000}"/>
    <cellStyle name="Normal 4 2" xfId="19" xr:uid="{00000000-0005-0000-0000-000014000000}"/>
    <cellStyle name="Normal 5" xfId="14" xr:uid="{00000000-0005-0000-0000-000015000000}"/>
    <cellStyle name="Normal 6" xfId="13" xr:uid="{00000000-0005-0000-0000-000016000000}"/>
    <cellStyle name="Normal 60" xfId="12" xr:uid="{00000000-0005-0000-0000-000017000000}"/>
    <cellStyle name="Normal 60 2" xfId="22" xr:uid="{00000000-0005-0000-0000-000018000000}"/>
    <cellStyle name="Normal 7" xfId="1" xr:uid="{00000000-0005-0000-0000-000019000000}"/>
  </cellStyles>
  <dxfs count="78">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Users/paolaandreasanabriamahecha/Library/CloudStorage/GoogleDrive-leidy.diaz@canalcapital.gov.co/Mi%20unidad/PAOLA%20ANDREA%20SANABRIA/JULIO/REPORTE%20SIVICOF%20JUNIO/RP_28-JUN-2024T-FUENTES.xls" TargetMode="External"/><Relationship Id="rId1" Type="http://schemas.openxmlformats.org/officeDocument/2006/relationships/externalLinkPath" Target="/Users/paolaandreasanabriamahecha/Library/CloudStorage/GoogleDrive-leidy.diaz@canalcapital.gov.co/Mi%20unidad/PAOLA%20ANDREA%20SANABRIA/JULIO/REPORTE%20SIVICOF%20JUNIO/RP_28-JUN-2024T-FUENTE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heet1"/>
      <sheetName val="Sheet2"/>
      <sheetName val="Sheet3"/>
    </sheetNames>
    <sheetDataSet>
      <sheetData sheetId="0">
        <row r="1">
          <cell r="J1" t="str">
            <v>No. Compromiso</v>
          </cell>
          <cell r="K1" t="str">
            <v>Fecha Inicial</v>
          </cell>
          <cell r="L1" t="str">
            <v>Fecha Final</v>
          </cell>
          <cell r="M1" t="str">
            <v>Plazo (Días)</v>
          </cell>
          <cell r="N1" t="str">
            <v>Forma Pago</v>
          </cell>
          <cell r="O1" t="str">
            <v>Descripción</v>
          </cell>
          <cell r="P1" t="str">
            <v>Número de CDP</v>
          </cell>
          <cell r="Q1" t="str">
            <v>Número de CRP</v>
          </cell>
          <cell r="R1" t="str">
            <v>Objeto</v>
          </cell>
          <cell r="S1" t="str">
            <v>Rubro</v>
          </cell>
          <cell r="T1" t="str">
            <v>Descripción del Rubro</v>
          </cell>
          <cell r="U1" t="str">
            <v>Fondos</v>
          </cell>
          <cell r="V1" t="str">
            <v>Descripcion del Fondo</v>
          </cell>
          <cell r="W1" t="str">
            <v>Cod.Concepto Gasto</v>
          </cell>
          <cell r="X1" t="str">
            <v>Decripción Concepto Gasto</v>
          </cell>
          <cell r="Y1" t="str">
            <v>Elemento PEP</v>
          </cell>
          <cell r="Z1" t="str">
            <v>Grafo</v>
          </cell>
          <cell r="AA1" t="str">
            <v>Texto Id Proyecto</v>
          </cell>
          <cell r="AB1" t="str">
            <v>Modalidad de selección</v>
          </cell>
          <cell r="AC1" t="str">
            <v>Descripcion Mod. Selec</v>
          </cell>
          <cell r="AD1" t="str">
            <v>BP Beneficiario</v>
          </cell>
          <cell r="AE1" t="str">
            <v>Tipo Doc. BP Beneficiario</v>
          </cell>
          <cell r="AF1" t="str">
            <v>Número Doc. BP Beneficiario</v>
          </cell>
          <cell r="AG1" t="str">
            <v>Nombre BP Beneficiario</v>
          </cell>
        </row>
        <row r="2">
          <cell r="J2" t="str">
            <v>1</v>
          </cell>
          <cell r="K2">
            <v>45298</v>
          </cell>
          <cell r="L2">
            <v>45657</v>
          </cell>
          <cell r="M2" t="str">
            <v>359</v>
          </cell>
          <cell r="N2" t="str">
            <v>02</v>
          </cell>
          <cell r="O2" t="str">
            <v>ORDENES DE PAGO</v>
          </cell>
          <cell r="P2" t="str">
            <v>1</v>
          </cell>
          <cell r="Q2" t="str">
            <v>1</v>
          </cell>
          <cell r="R2" t="str">
            <v xml:space="preserve">   Contratar el plan de seguros para canal capital para lo cual deberÃƒÆ’Ã‚Â¡expedir las pÃƒÆ’Ã‚Â³lizas que amparen los bienes mueble s o inmue bles eintereses patrimoniales asegurables de propiedad de la entidad y deaquellos que sea o llegare a ser legalmente respo nsable ubi cados  anivel nacional y en el exterior              reemplaza el RP 6             </v>
          </cell>
          <cell r="S2" t="str">
            <v>42120202007</v>
          </cell>
          <cell r="T2" t="str">
            <v>Servicios financieros y servicios conexos, servicios inmobiliarios y servicios de leasing</v>
          </cell>
          <cell r="U2" t="str">
            <v>3-200-F002</v>
          </cell>
          <cell r="V2" t="str">
            <v>RB-Administrados de libre destinación</v>
          </cell>
          <cell r="W2" t="str">
            <v>000000000000000000260</v>
          </cell>
          <cell r="X2" t="str">
            <v>0260 - Programa Funcionamiento - CANAL CAPITAL</v>
          </cell>
          <cell r="Y2" t="str">
            <v>PO/0260/0001/0000000260</v>
          </cell>
          <cell r="AA2" t="str">
            <v>funcionamiento Canal Capital</v>
          </cell>
          <cell r="AB2" t="str">
            <v>11</v>
          </cell>
          <cell r="AC2" t="str">
            <v>RÉGIMEN ESPECIAL</v>
          </cell>
          <cell r="AD2" t="str">
            <v>1000511162</v>
          </cell>
          <cell r="AE2" t="str">
            <v>NIT</v>
          </cell>
          <cell r="AF2" t="str">
            <v>891700037</v>
          </cell>
          <cell r="AG2" t="str">
            <v>MAPFRE SEGUROS GENERALES DE COLOMBIA S.A</v>
          </cell>
        </row>
        <row r="3">
          <cell r="J3" t="str">
            <v>625</v>
          </cell>
          <cell r="K3">
            <v>45298</v>
          </cell>
          <cell r="L3">
            <v>45657</v>
          </cell>
          <cell r="M3" t="str">
            <v>359</v>
          </cell>
          <cell r="N3" t="str">
            <v>02</v>
          </cell>
          <cell r="O3" t="str">
            <v>ORDENES DE PAGO</v>
          </cell>
          <cell r="P3" t="str">
            <v>2</v>
          </cell>
          <cell r="Q3" t="str">
            <v>2</v>
          </cell>
          <cell r="R3" t="str">
            <v xml:space="preserve">   SA-449 Adicionar y prorrogar el contrato de prestaciÃƒÂ³n de servicios 625-2021 suscrito con Seguros del Estado S.A.   reemplaza el RP 8              </v>
          </cell>
          <cell r="S3" t="str">
            <v>42120202007</v>
          </cell>
          <cell r="T3" t="str">
            <v>Servicios financieros y servicios conexos, servicios inmobiliarios y servicios de leasing</v>
          </cell>
          <cell r="U3" t="str">
            <v>3-200-F002</v>
          </cell>
          <cell r="V3" t="str">
            <v>RB-Administrados de libre destinación</v>
          </cell>
          <cell r="W3" t="str">
            <v>000000000000000000260</v>
          </cell>
          <cell r="X3" t="str">
            <v>0260 - Programa Funcionamiento - CANAL CAPITAL</v>
          </cell>
          <cell r="Y3" t="str">
            <v>PO/0260/0001/0000000260</v>
          </cell>
          <cell r="AA3" t="str">
            <v>funcionamiento Canal Capital</v>
          </cell>
          <cell r="AB3" t="str">
            <v>11</v>
          </cell>
          <cell r="AC3" t="str">
            <v>RÉGIMEN ESPECIAL</v>
          </cell>
          <cell r="AD3" t="str">
            <v>1000507564</v>
          </cell>
          <cell r="AE3" t="str">
            <v>NIT</v>
          </cell>
          <cell r="AF3" t="str">
            <v>860009578</v>
          </cell>
          <cell r="AG3" t="str">
            <v>SEGUROS DEL ESTADO S.A.</v>
          </cell>
        </row>
        <row r="4">
          <cell r="J4" t="str">
            <v>425</v>
          </cell>
          <cell r="K4">
            <v>45298</v>
          </cell>
          <cell r="L4">
            <v>45657</v>
          </cell>
          <cell r="M4" t="str">
            <v>359</v>
          </cell>
          <cell r="N4" t="str">
            <v>02</v>
          </cell>
          <cell r="O4" t="str">
            <v>ORDENES DE PAGO</v>
          </cell>
          <cell r="P4" t="str">
            <v>3</v>
          </cell>
          <cell r="Q4" t="str">
            <v>3</v>
          </cell>
          <cell r="R4" t="str">
            <v xml:space="preserve">   SA  017 Contratar el servicio de vigilancia y seguridad privada conrecurso humano dotado con armas y medios tecnolÃƒÆ’Ã‚Â³gicos  p ara la s personasy los bienes muebles e inmuebles de propiedad de Canal Capital o por loscuales sea legalmente responsable ubicado s  en la c iudad de BogotÃƒÆ’Ã‚Â¡ DC oen Municipios del Departamento de Cundinamarca              reemplaza el RP 10             </v>
          </cell>
          <cell r="S4" t="str">
            <v>42120202008</v>
          </cell>
          <cell r="T4" t="str">
            <v>Servicios prestados a las empresas y servicios de producción</v>
          </cell>
          <cell r="U4" t="str">
            <v>3-200-F002</v>
          </cell>
          <cell r="V4" t="str">
            <v>RB-Administrados de libre destinación</v>
          </cell>
          <cell r="W4" t="str">
            <v>000000000000000000260</v>
          </cell>
          <cell r="X4" t="str">
            <v>0260 - Programa Funcionamiento - CANAL CAPITAL</v>
          </cell>
          <cell r="Y4" t="str">
            <v>PO/0260/0001/0000000260</v>
          </cell>
          <cell r="AA4" t="str">
            <v>funcionamiento Canal Capital</v>
          </cell>
          <cell r="AB4" t="str">
            <v>11</v>
          </cell>
          <cell r="AC4" t="str">
            <v>RÉGIMEN ESPECIAL</v>
          </cell>
          <cell r="AD4" t="str">
            <v>1000547534</v>
          </cell>
          <cell r="AE4" t="str">
            <v>NIT</v>
          </cell>
          <cell r="AF4" t="str">
            <v>860011268</v>
          </cell>
          <cell r="AG4" t="str">
            <v>AMCOVIT LTDA</v>
          </cell>
        </row>
        <row r="5">
          <cell r="J5" t="str">
            <v>95</v>
          </cell>
          <cell r="K5">
            <v>45298</v>
          </cell>
          <cell r="L5">
            <v>45657</v>
          </cell>
          <cell r="M5" t="str">
            <v>359</v>
          </cell>
          <cell r="N5" t="str">
            <v>02</v>
          </cell>
          <cell r="O5" t="str">
            <v>ORDENES DE PAGO</v>
          </cell>
          <cell r="P5" t="str">
            <v>4</v>
          </cell>
          <cell r="Q5" t="str">
            <v>4</v>
          </cell>
          <cell r="R5" t="str">
            <v xml:space="preserve">   SG-27 Proveer, de manera autonoma e independiente, el apoyo tecnico en los procesos de archivo y gestion documental en la Coordina c i on Juridica y la Secretaria General de Canal Capital.               reemplaza el RP 23              </v>
          </cell>
          <cell r="S5" t="str">
            <v>42120202008</v>
          </cell>
          <cell r="T5" t="str">
            <v>Servicios prestados a las empresas y servicios de producción</v>
          </cell>
          <cell r="U5" t="str">
            <v>3-200-F002</v>
          </cell>
          <cell r="V5" t="str">
            <v>RB-Administrados de libre destinación</v>
          </cell>
          <cell r="W5" t="str">
            <v>000000000000000000260</v>
          </cell>
          <cell r="X5" t="str">
            <v>0260 - Programa Funcionamiento - CANAL CAPITAL</v>
          </cell>
          <cell r="Y5" t="str">
            <v>PO/0260/0001/0000000260</v>
          </cell>
          <cell r="AA5" t="str">
            <v>funcionamiento Canal Capital</v>
          </cell>
          <cell r="AB5" t="str">
            <v>11</v>
          </cell>
          <cell r="AC5" t="str">
            <v>RÉGIMEN ESPECIAL</v>
          </cell>
          <cell r="AD5" t="str">
            <v>1000394197</v>
          </cell>
          <cell r="AE5" t="str">
            <v>CC</v>
          </cell>
          <cell r="AF5" t="str">
            <v>39718546</v>
          </cell>
          <cell r="AG5" t="str">
            <v>SONIA  HINCAPIE HERNANDEZ</v>
          </cell>
        </row>
        <row r="6">
          <cell r="J6" t="str">
            <v>152</v>
          </cell>
          <cell r="K6">
            <v>45298</v>
          </cell>
          <cell r="L6">
            <v>45657</v>
          </cell>
          <cell r="M6" t="str">
            <v>359</v>
          </cell>
          <cell r="N6" t="str">
            <v>02</v>
          </cell>
          <cell r="O6" t="str">
            <v>ORDENES DE PAGO</v>
          </cell>
          <cell r="P6" t="str">
            <v>5</v>
          </cell>
          <cell r="Q6" t="str">
            <v>5</v>
          </cell>
          <cell r="R6" t="str">
            <v xml:space="preserve">   SG-56 Prestar sus servicios profesionales para llevar a cabo,  de manera autÃƒÂ³noma e independiente, la asesorÃƒÂ­a en materia  j urÃƒÂ­d ica y contractual referidos a la operaciÃƒÂ³n y producciÃƒÂ³n de  Canal Capital               reemplaza el RP 43              </v>
          </cell>
          <cell r="S6" t="str">
            <v>42120202008</v>
          </cell>
          <cell r="T6" t="str">
            <v>Servicios prestados a las empresas y servicios de producción</v>
          </cell>
          <cell r="U6" t="str">
            <v>3-200-F002</v>
          </cell>
          <cell r="V6" t="str">
            <v>RB-Administrados de libre destinación</v>
          </cell>
          <cell r="W6" t="str">
            <v>000000000000000000260</v>
          </cell>
          <cell r="X6" t="str">
            <v>0260 - Programa Funcionamiento - CANAL CAPITAL</v>
          </cell>
          <cell r="Y6" t="str">
            <v>PO/0260/0001/0000000260</v>
          </cell>
          <cell r="AA6" t="str">
            <v>funcionamiento Canal Capital</v>
          </cell>
          <cell r="AB6" t="str">
            <v>11</v>
          </cell>
          <cell r="AC6" t="str">
            <v>RÉGIMEN ESPECIAL</v>
          </cell>
          <cell r="AD6" t="str">
            <v>1000398247</v>
          </cell>
          <cell r="AE6" t="str">
            <v>CC</v>
          </cell>
          <cell r="AF6" t="str">
            <v>19301963</v>
          </cell>
          <cell r="AG6" t="str">
            <v>LUIS CARLOS ZAMORA REYES</v>
          </cell>
        </row>
        <row r="7">
          <cell r="J7" t="str">
            <v>162</v>
          </cell>
          <cell r="K7">
            <v>45298</v>
          </cell>
          <cell r="L7">
            <v>45657</v>
          </cell>
          <cell r="M7" t="str">
            <v>359</v>
          </cell>
          <cell r="N7" t="str">
            <v>02</v>
          </cell>
          <cell r="O7" t="str">
            <v>ORDENES DE PAGO</v>
          </cell>
          <cell r="P7" t="str">
            <v>6</v>
          </cell>
          <cell r="Q7" t="str">
            <v>6</v>
          </cell>
          <cell r="R7" t="str">
            <v xml:space="preserve">   CI-2 Adicionar y prorrogar el contrato 162 - 2021.                reemplaza el RP 123               </v>
          </cell>
          <cell r="S7" t="str">
            <v>423011605560000007511</v>
          </cell>
          <cell r="T7" t="str">
            <v>Fortalecimiento de la capacidad administrativa y tecnológica para la gestión institucional de Capital</v>
          </cell>
          <cell r="U7" t="str">
            <v>3-200-F002</v>
          </cell>
          <cell r="V7" t="str">
            <v>RB-Administrados de libre destinación</v>
          </cell>
          <cell r="W7" t="str">
            <v>40</v>
          </cell>
          <cell r="X7" t="str">
            <v>NO APLICA</v>
          </cell>
          <cell r="Y7" t="str">
            <v>PO/0260/0001/4000007511E</v>
          </cell>
          <cell r="AA7" t="str">
            <v>7511 - Fortalecimiento de la capacidad administrat</v>
          </cell>
          <cell r="AB7" t="str">
            <v>11</v>
          </cell>
          <cell r="AC7" t="str">
            <v>RÉGIMEN ESPECIAL</v>
          </cell>
          <cell r="AD7" t="str">
            <v>1000223531</v>
          </cell>
          <cell r="AE7" t="str">
            <v>CC</v>
          </cell>
          <cell r="AF7" t="str">
            <v>80820437</v>
          </cell>
          <cell r="AG7" t="str">
            <v>HENRY GUILLERMO BELTRAN MARTINEZ</v>
          </cell>
        </row>
        <row r="8">
          <cell r="J8" t="str">
            <v>137</v>
          </cell>
          <cell r="K8">
            <v>45298</v>
          </cell>
          <cell r="L8">
            <v>45657</v>
          </cell>
          <cell r="M8" t="str">
            <v>359</v>
          </cell>
          <cell r="N8" t="str">
            <v>02</v>
          </cell>
          <cell r="O8" t="str">
            <v>ORDENES DE PAGO</v>
          </cell>
          <cell r="P8" t="str">
            <v>7</v>
          </cell>
          <cell r="Q8" t="str">
            <v>7</v>
          </cell>
          <cell r="R8" t="str">
            <v xml:space="preserve">   CI-5 Adicionar y prorrogar el Contrato 137-2021                reemplaza el RP 124               </v>
          </cell>
          <cell r="S8" t="str">
            <v>423011605560000007511</v>
          </cell>
          <cell r="T8" t="str">
            <v>Fortalecimiento de la capacidad administrativa y tecnológica para la gestión institucional de Capital</v>
          </cell>
          <cell r="U8" t="str">
            <v>3-200-F002</v>
          </cell>
          <cell r="V8" t="str">
            <v>RB-Administrados de libre destinación</v>
          </cell>
          <cell r="W8" t="str">
            <v>40</v>
          </cell>
          <cell r="X8" t="str">
            <v>NO APLICA</v>
          </cell>
          <cell r="Y8" t="str">
            <v>PO/0260/0001/4000007511E</v>
          </cell>
          <cell r="AA8" t="str">
            <v>7511 - Fortalecimiento de la capacidad administrat</v>
          </cell>
          <cell r="AB8" t="str">
            <v>11</v>
          </cell>
          <cell r="AC8" t="str">
            <v>RÉGIMEN ESPECIAL</v>
          </cell>
          <cell r="AD8" t="str">
            <v>1000319270</v>
          </cell>
          <cell r="AE8" t="str">
            <v>CC</v>
          </cell>
          <cell r="AF8" t="str">
            <v>1023892238</v>
          </cell>
          <cell r="AG8" t="str">
            <v>JIZETH HAEL GONZALEZ RAMIREZ</v>
          </cell>
        </row>
        <row r="9">
          <cell r="J9" t="str">
            <v>313</v>
          </cell>
          <cell r="K9">
            <v>45298</v>
          </cell>
          <cell r="L9">
            <v>45657</v>
          </cell>
          <cell r="M9" t="str">
            <v>359</v>
          </cell>
          <cell r="N9" t="str">
            <v>02</v>
          </cell>
          <cell r="O9" t="str">
            <v>ORDENES DE PAGO</v>
          </cell>
          <cell r="P9" t="str">
            <v>8</v>
          </cell>
          <cell r="Q9" t="str">
            <v>8</v>
          </cell>
          <cell r="R9" t="str">
            <v xml:space="preserve">   CI-3 Adicionar y prorrogar el contrato 313 de 2021                reemplaza el RP 125               </v>
          </cell>
          <cell r="S9" t="str">
            <v>423011605560000007511</v>
          </cell>
          <cell r="T9" t="str">
            <v>Fortalecimiento de la capacidad administrativa y tecnológica para la gestión institucional de Capital</v>
          </cell>
          <cell r="U9" t="str">
            <v>3-200-F002</v>
          </cell>
          <cell r="V9" t="str">
            <v>RB-Administrados de libre destinación</v>
          </cell>
          <cell r="W9" t="str">
            <v>40</v>
          </cell>
          <cell r="X9" t="str">
            <v>NO APLICA</v>
          </cell>
          <cell r="Y9" t="str">
            <v>PO/0260/0001/4000007511E</v>
          </cell>
          <cell r="AA9" t="str">
            <v>7511 - Fortalecimiento de la capacidad administrat</v>
          </cell>
          <cell r="AB9" t="str">
            <v>11</v>
          </cell>
          <cell r="AC9" t="str">
            <v>RÉGIMEN ESPECIAL</v>
          </cell>
          <cell r="AD9" t="str">
            <v>1007778161</v>
          </cell>
          <cell r="AE9" t="str">
            <v>CC</v>
          </cell>
          <cell r="AF9" t="str">
            <v>1033738130</v>
          </cell>
          <cell r="AG9" t="str">
            <v>DIANA DEL PILAR ROMERO VARILA</v>
          </cell>
        </row>
        <row r="10">
          <cell r="J10" t="str">
            <v>136</v>
          </cell>
          <cell r="K10">
            <v>45298</v>
          </cell>
          <cell r="L10">
            <v>45657</v>
          </cell>
          <cell r="M10" t="str">
            <v>359</v>
          </cell>
          <cell r="N10" t="str">
            <v>02</v>
          </cell>
          <cell r="O10" t="str">
            <v>ORDENES DE PAGO</v>
          </cell>
          <cell r="P10" t="str">
            <v>9</v>
          </cell>
          <cell r="Q10" t="str">
            <v>9</v>
          </cell>
          <cell r="R10" t="str">
            <v xml:space="preserve">   CI-4 Adicionar y prorrogar el contrato 136-2021                reemplaza el RP 126               </v>
          </cell>
          <cell r="S10" t="str">
            <v>423011605560000007511</v>
          </cell>
          <cell r="T10" t="str">
            <v>Fortalecimiento de la capacidad administrativa y tecnológica para la gestión institucional de Capital</v>
          </cell>
          <cell r="U10" t="str">
            <v>3-200-F002</v>
          </cell>
          <cell r="V10" t="str">
            <v>RB-Administrados de libre destinación</v>
          </cell>
          <cell r="W10" t="str">
            <v>40</v>
          </cell>
          <cell r="X10" t="str">
            <v>NO APLICA</v>
          </cell>
          <cell r="Y10" t="str">
            <v>PO/0260/0001/4000007511E</v>
          </cell>
          <cell r="AA10" t="str">
            <v>7511 - Fortalecimiento de la capacidad administrat</v>
          </cell>
          <cell r="AB10" t="str">
            <v>11</v>
          </cell>
          <cell r="AC10" t="str">
            <v>RÉGIMEN ESPECIAL</v>
          </cell>
          <cell r="AD10" t="str">
            <v>1000103042</v>
          </cell>
          <cell r="AE10" t="str">
            <v>CC</v>
          </cell>
          <cell r="AF10" t="str">
            <v>52350815</v>
          </cell>
          <cell r="AG10" t="str">
            <v>MONICA ALEJANDRA VIRGUEZ ROMERO</v>
          </cell>
        </row>
        <row r="11">
          <cell r="J11" t="str">
            <v>507</v>
          </cell>
          <cell r="K11">
            <v>45298</v>
          </cell>
          <cell r="L11">
            <v>45657</v>
          </cell>
          <cell r="M11" t="str">
            <v>359</v>
          </cell>
          <cell r="N11" t="str">
            <v>02</v>
          </cell>
          <cell r="O11" t="str">
            <v>ORDENES DE PAGO</v>
          </cell>
          <cell r="P11" t="str">
            <v>10</v>
          </cell>
          <cell r="Q11" t="str">
            <v>10</v>
          </cell>
          <cell r="R11" t="str">
            <v xml:space="preserve">   SA-232 Adicionar y prorrogar el contrato de prestaciÃƒÂ³n de servicios No. 507-2019 suscrito con Alpopular S.A                reem plaza el RP 127              </v>
          </cell>
          <cell r="S11" t="str">
            <v>423011605560000007511</v>
          </cell>
          <cell r="T11" t="str">
            <v>Fortalecimiento de la capacidad administrativa y tecnológica para la gestión institucional de Capital</v>
          </cell>
          <cell r="U11" t="str">
            <v>3-200-F002</v>
          </cell>
          <cell r="V11" t="str">
            <v>RB-Administrados de libre destinación</v>
          </cell>
          <cell r="W11" t="str">
            <v>40</v>
          </cell>
          <cell r="X11" t="str">
            <v>NO APLICA</v>
          </cell>
          <cell r="Y11" t="str">
            <v>PO/0260/0001/4000007511E</v>
          </cell>
          <cell r="AA11" t="str">
            <v>7511 - Fortalecimiento de la capacidad administrat</v>
          </cell>
          <cell r="AB11" t="str">
            <v>11</v>
          </cell>
          <cell r="AC11" t="str">
            <v>RÉGIMEN ESPECIAL</v>
          </cell>
          <cell r="AD11" t="str">
            <v>1000507946</v>
          </cell>
          <cell r="AE11" t="str">
            <v>NIT</v>
          </cell>
          <cell r="AF11" t="str">
            <v>860020382</v>
          </cell>
          <cell r="AG11" t="str">
            <v>ALPOPULAR ALMACEN GENERAL DE DEPOSITOS S A</v>
          </cell>
        </row>
        <row r="12">
          <cell r="J12" t="str">
            <v>369</v>
          </cell>
          <cell r="K12">
            <v>45298</v>
          </cell>
          <cell r="L12">
            <v>45657</v>
          </cell>
          <cell r="M12" t="str">
            <v>359</v>
          </cell>
          <cell r="N12" t="str">
            <v>02</v>
          </cell>
          <cell r="O12" t="str">
            <v>ORDENES DE PAGO</v>
          </cell>
          <cell r="P12" t="str">
            <v>11</v>
          </cell>
          <cell r="Q12" t="str">
            <v>11</v>
          </cell>
          <cell r="R12" t="str">
            <v xml:space="preserve">   SA 020 Contratar el arrendamiento del inmueble ubicado en la avenidael Dorado nÃƒÆ’Ã‚Âºmero 66 ÃƒÂ¢Ã¢â€šÂ¬Ã¢â‚¬Å“ 63 piso quinto d onde f uncionan las instalacionesde Canal Capital               reemplaza el RP 132              </v>
          </cell>
          <cell r="S12" t="str">
            <v>42450207</v>
          </cell>
          <cell r="T12" t="str">
            <v>Servicios financieros y servicios conexos, servicios inmobiliarios y servicios de leasing</v>
          </cell>
          <cell r="U12" t="str">
            <v>3-200-F002</v>
          </cell>
          <cell r="V12" t="str">
            <v>RB-Administrados de libre destinación</v>
          </cell>
          <cell r="W12" t="str">
            <v>332000000000000000260</v>
          </cell>
          <cell r="X12" t="str">
            <v>Gtos de Operación CANAL CAPITAL</v>
          </cell>
          <cell r="Y12" t="str">
            <v>PO/0260/0001/GAST_OPE</v>
          </cell>
          <cell r="AA12" t="str">
            <v>Gastos Operacionales</v>
          </cell>
          <cell r="AB12" t="str">
            <v>11</v>
          </cell>
          <cell r="AC12" t="str">
            <v>RÉGIMEN ESPECIAL</v>
          </cell>
          <cell r="AD12" t="str">
            <v>1000451833</v>
          </cell>
          <cell r="AE12" t="str">
            <v>NIT</v>
          </cell>
          <cell r="AF12" t="str">
            <v>899999082</v>
          </cell>
          <cell r="AG12" t="str">
            <v>GRUPO ENERGIA BOGOTA S A ESP PUDIENDO UT ILIZAR PARA TODOS LOS EFECTOS EN TODAS S US ACTUACIONES JURIDICAS Y TODAS SUS ACT UACIONES C</v>
          </cell>
        </row>
        <row r="13">
          <cell r="J13" t="str">
            <v>58</v>
          </cell>
          <cell r="K13">
            <v>45298</v>
          </cell>
          <cell r="L13">
            <v>45657</v>
          </cell>
          <cell r="M13" t="str">
            <v>359</v>
          </cell>
          <cell r="N13" t="str">
            <v>02</v>
          </cell>
          <cell r="O13" t="str">
            <v>ORDENES DE PAGO</v>
          </cell>
          <cell r="P13" t="str">
            <v>12</v>
          </cell>
          <cell r="Q13" t="str">
            <v>12</v>
          </cell>
          <cell r="R13" t="str">
            <v xml:space="preserve">   Prestar los servicios para llevar a cabo de manera autÃƒÆ’Ã‚Â³noma eindependiente las actividades de arreglo preparaciÃƒÆ’Ã‚Â³n y ajuste de lsoni do las cuales serÃƒÆ’Ã‚Â¡n realizadas con un equipo propio delcontratista para el desarrollo de las producciones cop roduccioneseve ntos y p rogramas de Canal Capital              reemplaza el RP 148             </v>
          </cell>
          <cell r="S13" t="str">
            <v>42450208</v>
          </cell>
          <cell r="T13" t="str">
            <v>Servicios prestados a las empresas y servicios de producción</v>
          </cell>
          <cell r="U13" t="str">
            <v>3-200-F002</v>
          </cell>
          <cell r="V13" t="str">
            <v>RB-Administrados de libre destinación</v>
          </cell>
          <cell r="W13" t="str">
            <v>332000000000000000260</v>
          </cell>
          <cell r="X13" t="str">
            <v>Gtos de Operación CANAL CAPITAL</v>
          </cell>
          <cell r="Y13" t="str">
            <v>PO/0260/0001/GAST_OPE</v>
          </cell>
          <cell r="AA13" t="str">
            <v>Gastos Operacionales</v>
          </cell>
          <cell r="AB13" t="str">
            <v>11</v>
          </cell>
          <cell r="AC13" t="str">
            <v>RÉGIMEN ESPECIAL</v>
          </cell>
          <cell r="AD13" t="str">
            <v>1000141293</v>
          </cell>
          <cell r="AE13" t="str">
            <v>CC</v>
          </cell>
          <cell r="AF13" t="str">
            <v>80096861</v>
          </cell>
          <cell r="AG13" t="str">
            <v>JHONNY FABIAN RAMON POLANIA</v>
          </cell>
        </row>
        <row r="14">
          <cell r="J14" t="str">
            <v>262</v>
          </cell>
          <cell r="K14">
            <v>45298</v>
          </cell>
          <cell r="L14">
            <v>45657</v>
          </cell>
          <cell r="M14" t="str">
            <v>359</v>
          </cell>
          <cell r="N14" t="str">
            <v>02</v>
          </cell>
          <cell r="O14" t="str">
            <v>ORDENES DE PAGO</v>
          </cell>
          <cell r="P14" t="str">
            <v>13</v>
          </cell>
          <cell r="Q14" t="str">
            <v>13</v>
          </cell>
          <cell r="R14" t="str">
            <v xml:space="preserve">   Prestar los servicios para llevar a cabo de manera autÃƒÆ’Ã‚Â³noma eindependiente la realizaciÃƒÆ’Ã‚Â³n de contenidos para el proy ecto peri odÃƒÆ’Ã‚Â­s ticode Canal Capital asÃƒÆ’Ã‚Â­ como la operaciÃƒÆ’Ã‚Â³n de las cÃƒÆ’Ã‚Â¡maras del MÃƒÆ’Ã‚Â¡ster deProducciÃƒÆ ’Ã‚Â³n de los estudios de grabaciÃƒ Æ’Ã‚Â³n y unidades mÃƒÆ’Ã‚Â³v iles para lasproducciones coproducciones eventos y/o programas de Canal Capital              reemplaza el RP 152            </v>
          </cell>
          <cell r="S14" t="str">
            <v>42450208</v>
          </cell>
          <cell r="T14" t="str">
            <v>Servicios prestados a las empresas y servicios de producción</v>
          </cell>
          <cell r="U14" t="str">
            <v>3-200-F002</v>
          </cell>
          <cell r="V14" t="str">
            <v>RB-Administrados de libre destinación</v>
          </cell>
          <cell r="W14" t="str">
            <v>332000000000000000260</v>
          </cell>
          <cell r="X14" t="str">
            <v>Gtos de Operación CANAL CAPITAL</v>
          </cell>
          <cell r="Y14" t="str">
            <v>PO/0260/0001/GAST_OPE</v>
          </cell>
          <cell r="AA14" t="str">
            <v>Gastos Operacionales</v>
          </cell>
          <cell r="AB14" t="str">
            <v>11</v>
          </cell>
          <cell r="AC14" t="str">
            <v>RÉGIMEN ESPECIAL</v>
          </cell>
          <cell r="AD14" t="str">
            <v>1004848890</v>
          </cell>
          <cell r="AE14" t="str">
            <v>CC</v>
          </cell>
          <cell r="AF14" t="str">
            <v>79836879</v>
          </cell>
          <cell r="AG14" t="str">
            <v>JOHN DAMISTON AREVALO MORA</v>
          </cell>
        </row>
        <row r="15">
          <cell r="J15" t="str">
            <v>596</v>
          </cell>
          <cell r="K15">
            <v>45298</v>
          </cell>
          <cell r="L15">
            <v>45657</v>
          </cell>
          <cell r="M15" t="str">
            <v>359</v>
          </cell>
          <cell r="N15" t="str">
            <v>02</v>
          </cell>
          <cell r="O15" t="str">
            <v>ORDENES DE PAGO</v>
          </cell>
          <cell r="P15" t="str">
            <v>14</v>
          </cell>
          <cell r="Q15" t="str">
            <v>14</v>
          </cell>
          <cell r="R15" t="str">
            <v xml:space="preserve">   SA036 Proveer de manera autÃƒÆ’Ã‚Â³noma e independiente los servicios deapoyo a las actividades de supervisiÃƒÆ’Ã‚Â³n del contrato  de trans porte terrestre automotor especial de personal en el perÃƒÆ’Ã‚Â­metro de BogotÃƒÆ’Ã‚Â¡ uotros destinos que lo requieran ad elantada por la Su bdirecciÃƒÆ’Ã‚Â³ nAdministrativa del Canal en cumplimiento al pronunciamiento emitido porel Juzgado cuarenta y se is (46) Civil Municipal  de Oralidad de BogotÃƒÆ’Ã‚Â¡oficio No 0702 del 16 de marzo de 2020             reemplaza el RP 154            </v>
          </cell>
          <cell r="S15" t="str">
            <v>42450208</v>
          </cell>
          <cell r="T15" t="str">
            <v>Servicios prestados a las empresas y servicios de producción</v>
          </cell>
          <cell r="U15" t="str">
            <v>3-200-F002</v>
          </cell>
          <cell r="V15" t="str">
            <v>RB-Administrados de libre destinación</v>
          </cell>
          <cell r="W15" t="str">
            <v>332000000000000000260</v>
          </cell>
          <cell r="X15" t="str">
            <v>Gtos de Operación CANAL CAPITAL</v>
          </cell>
          <cell r="Y15" t="str">
            <v>PO/0260/0001/GAST_OPE</v>
          </cell>
          <cell r="AA15" t="str">
            <v>Gastos Operacionales</v>
          </cell>
          <cell r="AB15" t="str">
            <v>11</v>
          </cell>
          <cell r="AC15" t="str">
            <v>RÉGIMEN ESPECIAL</v>
          </cell>
          <cell r="AD15" t="str">
            <v>1000146121</v>
          </cell>
          <cell r="AE15" t="str">
            <v>CC</v>
          </cell>
          <cell r="AF15" t="str">
            <v>52080367</v>
          </cell>
          <cell r="AG15" t="str">
            <v>MARTHA FERNANDA GOMEZ GUTIERREZ</v>
          </cell>
        </row>
        <row r="16">
          <cell r="J16" t="str">
            <v>647</v>
          </cell>
          <cell r="K16">
            <v>45298</v>
          </cell>
          <cell r="L16">
            <v>45657</v>
          </cell>
          <cell r="M16" t="str">
            <v>359</v>
          </cell>
          <cell r="N16" t="str">
            <v>02</v>
          </cell>
          <cell r="O16" t="str">
            <v>ORDENES DE PAGO</v>
          </cell>
          <cell r="P16" t="str">
            <v>15</v>
          </cell>
          <cell r="Q16" t="str">
            <v>15</v>
          </cell>
          <cell r="R16" t="str">
            <v xml:space="preserve">   SG010 Prestar de manera autÃƒÆ’Ã‚Â³noma e independiente servicios de apoyoadministrativo en materia de gestiÃƒÆ’Ã‚Â³n documental y  en la re visiÃƒÆ’ Ã‚Â³n dedocumentos de trÃƒÆ’Ã‚Â¡mites contractuales requeridos por la CoordinaciÃƒÆ’Ã‚Â³nJurÃƒÆ’Ã‚Â­dica y/o la S ecretarÃƒÆ’Ã‚Â­a General de Ca nal Capital              reemplaza el RP 157             </v>
          </cell>
          <cell r="S16" t="str">
            <v>42450208</v>
          </cell>
          <cell r="T16" t="str">
            <v>Servicios prestados a las empresas y servicios de producción</v>
          </cell>
          <cell r="U16" t="str">
            <v>3-200-F002</v>
          </cell>
          <cell r="V16" t="str">
            <v>RB-Administrados de libre destinación</v>
          </cell>
          <cell r="W16" t="str">
            <v>332000000000000000260</v>
          </cell>
          <cell r="X16" t="str">
            <v>Gtos de Operación CANAL CAPITAL</v>
          </cell>
          <cell r="Y16" t="str">
            <v>PO/0260/0001/GAST_OPE</v>
          </cell>
          <cell r="AA16" t="str">
            <v>Gastos Operacionales</v>
          </cell>
          <cell r="AB16" t="str">
            <v>11</v>
          </cell>
          <cell r="AC16" t="str">
            <v>RÉGIMEN ESPECIAL</v>
          </cell>
          <cell r="AD16" t="str">
            <v>1011493819</v>
          </cell>
          <cell r="AE16" t="str">
            <v>CC</v>
          </cell>
          <cell r="AF16" t="str">
            <v>80209200</v>
          </cell>
          <cell r="AG16" t="str">
            <v>LUIS ADRIAN TRIVIÑO PARAMO</v>
          </cell>
        </row>
        <row r="17">
          <cell r="J17" t="str">
            <v>165</v>
          </cell>
          <cell r="K17">
            <v>45298</v>
          </cell>
          <cell r="L17">
            <v>45657</v>
          </cell>
          <cell r="M17" t="str">
            <v>359</v>
          </cell>
          <cell r="N17" t="str">
            <v>02</v>
          </cell>
          <cell r="O17" t="str">
            <v>ORDENES DE PAGO</v>
          </cell>
          <cell r="P17" t="str">
            <v>16</v>
          </cell>
          <cell r="Q17" t="str">
            <v>16</v>
          </cell>
          <cell r="R17" t="str">
            <v xml:space="preserve">   SG-74 Proveer, de manera autÃƒÂ³noma e independiente, los servicios  requeridos para realizar actividades de apoyo en archivo de C ana l  Capital, segÃƒÂºn la normativa archivÃƒÂ­stica vigente.               reemplaza el RP 165              </v>
          </cell>
          <cell r="S17" t="str">
            <v>42450208</v>
          </cell>
          <cell r="T17" t="str">
            <v>Servicios prestados a las empresas y servicios de producción</v>
          </cell>
          <cell r="U17" t="str">
            <v>3-200-F002</v>
          </cell>
          <cell r="V17" t="str">
            <v>RB-Administrados de libre destinación</v>
          </cell>
          <cell r="W17" t="str">
            <v>332000000000000000260</v>
          </cell>
          <cell r="X17" t="str">
            <v>Gtos de Operación CANAL CAPITAL</v>
          </cell>
          <cell r="Y17" t="str">
            <v>PO/0260/0001/GAST_OPE</v>
          </cell>
          <cell r="AA17" t="str">
            <v>Gastos Operacionales</v>
          </cell>
          <cell r="AB17" t="str">
            <v>11</v>
          </cell>
          <cell r="AC17" t="str">
            <v>RÉGIMEN ESPECIAL</v>
          </cell>
          <cell r="AD17" t="str">
            <v>1010812528</v>
          </cell>
          <cell r="AE17" t="str">
            <v>CC</v>
          </cell>
          <cell r="AF17" t="str">
            <v>1032445404</v>
          </cell>
          <cell r="AG17" t="str">
            <v>MAYERLY ESTHEFANY FUENTES NIÑO</v>
          </cell>
        </row>
        <row r="18">
          <cell r="J18" t="str">
            <v>216</v>
          </cell>
          <cell r="K18">
            <v>45298</v>
          </cell>
          <cell r="L18">
            <v>45657</v>
          </cell>
          <cell r="M18" t="str">
            <v>359</v>
          </cell>
          <cell r="N18" t="str">
            <v>02</v>
          </cell>
          <cell r="O18" t="str">
            <v>ORDENES DE PAGO</v>
          </cell>
          <cell r="P18" t="str">
            <v>17</v>
          </cell>
          <cell r="Q18" t="str">
            <v>17</v>
          </cell>
          <cell r="R18" t="str">
            <v xml:space="preserve">   GER-35 Proveer de manera autÃƒÂ³noma e independiente sus servicios de apoyo para ejecutar acciones de levantamiento de inventarios , o rganizaciÃƒÂ³n, ordenaciÃƒÂ³n, clasificaciÃƒÂ³n, foliaciÃƒÂ³n y digitalizaciÃƒÂ³n de la documentaciÃƒÂ³n que se genera en ejecuc iÃƒÂ³n de los proc esos y actividades misionales segÃƒÂºn la normativa archivÃƒÂ­stica vigente.              reemplaza el RP 176             </v>
          </cell>
          <cell r="S18" t="str">
            <v>42450208</v>
          </cell>
          <cell r="T18" t="str">
            <v>Servicios prestados a las empresas y servicios de producción</v>
          </cell>
          <cell r="U18" t="str">
            <v>3-200-F002</v>
          </cell>
          <cell r="V18" t="str">
            <v>RB-Administrados de libre destinación</v>
          </cell>
          <cell r="W18" t="str">
            <v>332000000000000000260</v>
          </cell>
          <cell r="X18" t="str">
            <v>Gtos de Operación CANAL CAPITAL</v>
          </cell>
          <cell r="Y18" t="str">
            <v>PO/0260/0001/GAST_OPE</v>
          </cell>
          <cell r="AA18" t="str">
            <v>Gastos Operacionales</v>
          </cell>
          <cell r="AB18" t="str">
            <v>11</v>
          </cell>
          <cell r="AC18" t="str">
            <v>RÉGIMEN ESPECIAL</v>
          </cell>
          <cell r="AD18" t="str">
            <v>1000348304</v>
          </cell>
          <cell r="AE18" t="str">
            <v>CC</v>
          </cell>
          <cell r="AF18" t="str">
            <v>21104189</v>
          </cell>
          <cell r="AG18" t="str">
            <v>GLORIA ESPERANZA CASTILLO FARFAN</v>
          </cell>
        </row>
        <row r="19">
          <cell r="J19" t="str">
            <v>330</v>
          </cell>
          <cell r="K19">
            <v>45298</v>
          </cell>
          <cell r="L19">
            <v>45657</v>
          </cell>
          <cell r="M19" t="str">
            <v>359</v>
          </cell>
          <cell r="N19" t="str">
            <v>02</v>
          </cell>
          <cell r="O19" t="str">
            <v>ORDENES DE PAGO</v>
          </cell>
          <cell r="P19" t="str">
            <v>18</v>
          </cell>
          <cell r="Q19" t="str">
            <v>18</v>
          </cell>
          <cell r="R19" t="str">
            <v xml:space="preserve">   SG-98 Suministrar los elementos de ferreterÃƒÂ­a y prestar los servicios correctivos de cerrajerÃƒÂ­a, plomerÃƒÂ­a, vidrierÃƒÂ­a, ebanister ÃƒÂ­a, soldadura, electricidad y/o obra civil para las instalaciones de Canal Capital.               reemplaza el RP 205              </v>
          </cell>
          <cell r="S19" t="str">
            <v>42450208</v>
          </cell>
          <cell r="T19" t="str">
            <v>Servicios prestados a las empresas y servicios de producción</v>
          </cell>
          <cell r="U19" t="str">
            <v>3-200-F002</v>
          </cell>
          <cell r="V19" t="str">
            <v>RB-Administrados de libre destinación</v>
          </cell>
          <cell r="W19" t="str">
            <v>332000000000000000260</v>
          </cell>
          <cell r="X19" t="str">
            <v>Gtos de Operación CANAL CAPITAL</v>
          </cell>
          <cell r="Y19" t="str">
            <v>PO/0260/0001/GAST_OPE</v>
          </cell>
          <cell r="AA19" t="str">
            <v>Gastos Operacionales</v>
          </cell>
          <cell r="AB19" t="str">
            <v>11</v>
          </cell>
          <cell r="AC19" t="str">
            <v>RÉGIMEN ESPECIAL</v>
          </cell>
          <cell r="AD19" t="str">
            <v>1005365989</v>
          </cell>
          <cell r="AE19" t="str">
            <v>CC</v>
          </cell>
          <cell r="AF19" t="str">
            <v>1026562785</v>
          </cell>
          <cell r="AG19" t="str">
            <v>JOHANNA PAOLA PINZON</v>
          </cell>
        </row>
        <row r="20">
          <cell r="J20" t="str">
            <v>19</v>
          </cell>
          <cell r="K20">
            <v>45298</v>
          </cell>
          <cell r="L20">
            <v>45657</v>
          </cell>
          <cell r="M20" t="str">
            <v>359</v>
          </cell>
          <cell r="N20" t="str">
            <v>02</v>
          </cell>
          <cell r="O20" t="str">
            <v>ORDENES DE PAGO</v>
          </cell>
          <cell r="P20" t="str">
            <v>19</v>
          </cell>
          <cell r="Q20" t="str">
            <v>19</v>
          </cell>
          <cell r="R20" t="str">
            <v xml:space="preserve">   DO-33 Proveer, de manera autonoma e independiente, los servicios profesionales requeridos para la coordinacion de la estrategia di g i tal de eureka y la franja infantil de Capital en todas sus plataformas.               reemplaza el RP 243              </v>
          </cell>
          <cell r="S20" t="str">
            <v>42450209</v>
          </cell>
          <cell r="T20" t="str">
            <v>Servicios para la comunidad, sociales y personales</v>
          </cell>
          <cell r="U20" t="str">
            <v>3-200-F002</v>
          </cell>
          <cell r="V20" t="str">
            <v>RB-Administrados de libre destinación</v>
          </cell>
          <cell r="W20" t="str">
            <v>332000000000000000260</v>
          </cell>
          <cell r="X20" t="str">
            <v>Gtos de Operación CANAL CAPITAL</v>
          </cell>
          <cell r="Y20" t="str">
            <v>PO/0260/0001/GAST_OPE</v>
          </cell>
          <cell r="AA20" t="str">
            <v>Gastos Operacionales</v>
          </cell>
          <cell r="AB20" t="str">
            <v>11</v>
          </cell>
          <cell r="AC20" t="str">
            <v>RÉGIMEN ESPECIAL</v>
          </cell>
          <cell r="AD20" t="str">
            <v>1008780993</v>
          </cell>
          <cell r="AE20" t="str">
            <v>CC</v>
          </cell>
          <cell r="AF20" t="str">
            <v>1030598336</v>
          </cell>
          <cell r="AG20" t="str">
            <v>LORENA FERNANDA MORALES PEREZ</v>
          </cell>
        </row>
        <row r="21">
          <cell r="J21" t="str">
            <v>604</v>
          </cell>
          <cell r="K21">
            <v>45298</v>
          </cell>
          <cell r="L21">
            <v>45657</v>
          </cell>
          <cell r="M21" t="str">
            <v>359</v>
          </cell>
          <cell r="N21" t="str">
            <v>02</v>
          </cell>
          <cell r="O21" t="str">
            <v>ORDENES DE PAGO</v>
          </cell>
          <cell r="P21" t="str">
            <v>20</v>
          </cell>
          <cell r="Q21" t="str">
            <v>20</v>
          </cell>
          <cell r="R21" t="str">
            <v xml:space="preserve">   DO-38 Adicionar y prorrogar el Contrato de prestacion de servicios NÃƒâ€šÃ‚Â° 604 de 2021 suscrito con Francy Andrea Rodriguez Arc hila                reemplaza el RP 245              </v>
          </cell>
          <cell r="S21" t="str">
            <v>42450209</v>
          </cell>
          <cell r="T21" t="str">
            <v>Servicios para la comunidad, sociales y personales</v>
          </cell>
          <cell r="U21" t="str">
            <v>3-200-F002</v>
          </cell>
          <cell r="V21" t="str">
            <v>RB-Administrados de libre destinación</v>
          </cell>
          <cell r="W21" t="str">
            <v>332000000000000000260</v>
          </cell>
          <cell r="X21" t="str">
            <v>Gtos de Operación CANAL CAPITAL</v>
          </cell>
          <cell r="Y21" t="str">
            <v>PO/0260/0001/GAST_OPE</v>
          </cell>
          <cell r="AA21" t="str">
            <v>Gastos Operacionales</v>
          </cell>
          <cell r="AB21" t="str">
            <v>11</v>
          </cell>
          <cell r="AC21" t="str">
            <v>RÉGIMEN ESPECIAL</v>
          </cell>
          <cell r="AD21" t="str">
            <v>1007544597</v>
          </cell>
          <cell r="AE21" t="str">
            <v>CC</v>
          </cell>
          <cell r="AF21" t="str">
            <v>1033740886</v>
          </cell>
          <cell r="AG21" t="str">
            <v>FRANCY ANDREA RODRIGUEZ ARCHILA</v>
          </cell>
        </row>
        <row r="22">
          <cell r="J22" t="str">
            <v>21</v>
          </cell>
          <cell r="K22">
            <v>45298</v>
          </cell>
          <cell r="L22">
            <v>45657</v>
          </cell>
          <cell r="M22" t="str">
            <v>359</v>
          </cell>
          <cell r="N22" t="str">
            <v>02</v>
          </cell>
          <cell r="O22" t="str">
            <v>ORDENES DE PAGO</v>
          </cell>
          <cell r="P22" t="str">
            <v>21</v>
          </cell>
          <cell r="Q22" t="str">
            <v>21</v>
          </cell>
          <cell r="R22" t="str">
            <v xml:space="preserve">   DO-41 Contratar el servicio publico de transporte terrestre automotor especial para los traslados de equipos y personal en el peri m e tro de Bogota D.C. y otros destinos nacionales, para el cumplimiento de las actividades de Canal Capital.               reemplaz a el RP 272             </v>
          </cell>
          <cell r="S22" t="str">
            <v>42450209</v>
          </cell>
          <cell r="T22" t="str">
            <v>Servicios para la comunidad, sociales y personales</v>
          </cell>
          <cell r="U22" t="str">
            <v>3-200-F002</v>
          </cell>
          <cell r="V22" t="str">
            <v>RB-Administrados de libre destinación</v>
          </cell>
          <cell r="W22" t="str">
            <v>332000000000000000260</v>
          </cell>
          <cell r="X22" t="str">
            <v>Gtos de Operación CANAL CAPITAL</v>
          </cell>
          <cell r="Y22" t="str">
            <v>PO/0260/0001/GAST_OPE</v>
          </cell>
          <cell r="AA22" t="str">
            <v>Gastos Operacionales</v>
          </cell>
          <cell r="AB22" t="str">
            <v>11</v>
          </cell>
          <cell r="AC22" t="str">
            <v>RÉGIMEN ESPECIAL</v>
          </cell>
          <cell r="AD22" t="str">
            <v>1000985395</v>
          </cell>
          <cell r="AE22" t="str">
            <v>NIT</v>
          </cell>
          <cell r="AF22" t="str">
            <v>900476774</v>
          </cell>
          <cell r="AG22" t="str">
            <v>EMPRESA DE TRANSPORTE BUENA VISTA S</v>
          </cell>
        </row>
        <row r="23">
          <cell r="J23" t="str">
            <v>22</v>
          </cell>
          <cell r="K23">
            <v>45298</v>
          </cell>
          <cell r="L23">
            <v>45657</v>
          </cell>
          <cell r="M23" t="str">
            <v>359</v>
          </cell>
          <cell r="N23" t="str">
            <v>02</v>
          </cell>
          <cell r="O23" t="str">
            <v>ORDENES DE PAGO</v>
          </cell>
          <cell r="P23" t="str">
            <v>22</v>
          </cell>
          <cell r="Q23" t="str">
            <v>22</v>
          </cell>
          <cell r="R23" t="str">
            <v xml:space="preserve">   DO-19 Prestar los servicios de mantenimiento especializado para los equipos propiedad de Canal Capital, de acuerdo con el anexo te c n ico.               reemplaza el RP 284              </v>
          </cell>
          <cell r="S23" t="str">
            <v>42450209</v>
          </cell>
          <cell r="T23" t="str">
            <v>Servicios para la comunidad, sociales y personales</v>
          </cell>
          <cell r="U23" t="str">
            <v>3-200-F002</v>
          </cell>
          <cell r="V23" t="str">
            <v>RB-Administrados de libre destinación</v>
          </cell>
          <cell r="W23" t="str">
            <v>332000000000000000260</v>
          </cell>
          <cell r="X23" t="str">
            <v>Gtos de Operación CANAL CAPITAL</v>
          </cell>
          <cell r="Y23" t="str">
            <v>PO/0260/0001/GAST_OPE</v>
          </cell>
          <cell r="AA23" t="str">
            <v>Gastos Operacionales</v>
          </cell>
          <cell r="AB23" t="str">
            <v>11</v>
          </cell>
          <cell r="AC23" t="str">
            <v>RÉGIMEN ESPECIAL</v>
          </cell>
          <cell r="AD23" t="str">
            <v>1001367706</v>
          </cell>
          <cell r="AE23" t="str">
            <v>NIT</v>
          </cell>
          <cell r="AF23" t="str">
            <v>901010262</v>
          </cell>
          <cell r="AG23" t="str">
            <v>AIWA SONY SERVICIO ELECTRONICO SAS</v>
          </cell>
        </row>
        <row r="24">
          <cell r="J24" t="str">
            <v>1001915</v>
          </cell>
          <cell r="K24">
            <v>45298</v>
          </cell>
          <cell r="L24">
            <v>45657</v>
          </cell>
          <cell r="M24" t="str">
            <v>359</v>
          </cell>
          <cell r="N24" t="str">
            <v>02</v>
          </cell>
          <cell r="O24" t="str">
            <v>ORDENES DE PAGO</v>
          </cell>
          <cell r="P24" t="str">
            <v>23</v>
          </cell>
          <cell r="Q24" t="str">
            <v>23</v>
          </cell>
          <cell r="R24" t="str">
            <v xml:space="preserve">   Adicionar y Prorrogar al Contrato NÃƒâ€šÃ‚Âº 0111001915  suscrito con laPolicÃƒÆ’Ã‚Â­a Nacional                reemplaza el RP 321               </v>
          </cell>
          <cell r="S24" t="str">
            <v>42450208</v>
          </cell>
          <cell r="T24" t="str">
            <v>Servicios prestados a las empresas y servicios de producción</v>
          </cell>
          <cell r="U24" t="str">
            <v>3-200-F002</v>
          </cell>
          <cell r="V24" t="str">
            <v>RB-Administrados de libre destinación</v>
          </cell>
          <cell r="W24" t="str">
            <v>332000000000000000260</v>
          </cell>
          <cell r="X24" t="str">
            <v>Gtos de Operación CANAL CAPITAL</v>
          </cell>
          <cell r="Y24" t="str">
            <v>PO/0260/0001/GAST_OPE</v>
          </cell>
          <cell r="AA24" t="str">
            <v>Gastos Operacionales</v>
          </cell>
          <cell r="AB24" t="str">
            <v>11</v>
          </cell>
          <cell r="AC24" t="str">
            <v>RÉGIMEN ESPECIAL</v>
          </cell>
          <cell r="AD24" t="str">
            <v>1000505089</v>
          </cell>
          <cell r="AE24" t="str">
            <v>NIT</v>
          </cell>
          <cell r="AF24" t="str">
            <v>800141397</v>
          </cell>
          <cell r="AG24" t="str">
            <v>POLICIA NACIONAL - DIRECCION LOGISTICA Y FINANCIERA</v>
          </cell>
        </row>
        <row r="25">
          <cell r="J25" t="str">
            <v>634</v>
          </cell>
          <cell r="K25">
            <v>45298</v>
          </cell>
          <cell r="L25">
            <v>45657</v>
          </cell>
          <cell r="M25" t="str">
            <v>359</v>
          </cell>
          <cell r="N25" t="str">
            <v>02</v>
          </cell>
          <cell r="O25" t="str">
            <v>ORDENES DE PAGO</v>
          </cell>
          <cell r="P25" t="str">
            <v>24</v>
          </cell>
          <cell r="Q25" t="str">
            <v>24</v>
          </cell>
          <cell r="R25" t="str">
            <v xml:space="preserve">   DO203 Prestar el servicio de alquiler de un servidor de contribucionescon internet dedicado y tres unidades LiveU para la transmis i ÃƒÆ’ Ã‚Â³n delevento Plan de Navidad en el marco del contrato 5702021 celebrado conla Secretaria General de la AlcaldÃƒÆ’Ã‚Â­a May or de Bogo tÃƒÆ’Ã‚Â¡              reemplaza el RP 336             </v>
          </cell>
          <cell r="S25" t="str">
            <v>42450208</v>
          </cell>
          <cell r="T25" t="str">
            <v>Servicios prestados a las empresas y servicios de producción</v>
          </cell>
          <cell r="U25" t="str">
            <v>3-200-F002</v>
          </cell>
          <cell r="V25" t="str">
            <v>RB-Administrados de libre destinación</v>
          </cell>
          <cell r="W25" t="str">
            <v>332000000000000000260</v>
          </cell>
          <cell r="X25" t="str">
            <v>Gtos de Operación CANAL CAPITAL</v>
          </cell>
          <cell r="Y25" t="str">
            <v>PO/0260/0001/GAST_OPE</v>
          </cell>
          <cell r="AA25" t="str">
            <v>Gastos Operacionales</v>
          </cell>
          <cell r="AB25" t="str">
            <v>11</v>
          </cell>
          <cell r="AC25" t="str">
            <v>RÉGIMEN ESPECIAL</v>
          </cell>
          <cell r="AD25" t="str">
            <v>1000534473</v>
          </cell>
          <cell r="AE25" t="str">
            <v>NIT</v>
          </cell>
          <cell r="AF25" t="str">
            <v>800142563</v>
          </cell>
          <cell r="AG25" t="str">
            <v>ISTRONYC COMUNICACIONES S.A.S</v>
          </cell>
        </row>
        <row r="26">
          <cell r="J26" t="str">
            <v>137</v>
          </cell>
          <cell r="K26">
            <v>45298</v>
          </cell>
          <cell r="L26">
            <v>45657</v>
          </cell>
          <cell r="M26" t="str">
            <v>359</v>
          </cell>
          <cell r="N26" t="str">
            <v>02</v>
          </cell>
          <cell r="O26" t="str">
            <v>ORDENES DE PAGO</v>
          </cell>
          <cell r="P26" t="str">
            <v>25</v>
          </cell>
          <cell r="Q26" t="str">
            <v>25</v>
          </cell>
          <cell r="R26" t="str">
            <v xml:space="preserve">   SA-83 Contratar una (1) empresa de servicios temporales para el suministro y administraciÃƒÂ³n especializada de personal en misiÃƒ Â³n p ara Canal Capital.               reemplaza el RP 349              </v>
          </cell>
          <cell r="S26" t="str">
            <v>42450208</v>
          </cell>
          <cell r="T26" t="str">
            <v>Servicios prestados a las empresas y servicios de producción</v>
          </cell>
          <cell r="U26" t="str">
            <v>3-200-F002</v>
          </cell>
          <cell r="V26" t="str">
            <v>RB-Administrados de libre destinación</v>
          </cell>
          <cell r="W26" t="str">
            <v>332000000000000000260</v>
          </cell>
          <cell r="X26" t="str">
            <v>Gtos de Operación CANAL CAPITAL</v>
          </cell>
          <cell r="Y26" t="str">
            <v>PO/0260/0001/GAST_OPE</v>
          </cell>
          <cell r="AA26" t="str">
            <v>Gastos Operacionales</v>
          </cell>
          <cell r="AB26" t="str">
            <v>11</v>
          </cell>
          <cell r="AC26" t="str">
            <v>RÉGIMEN ESPECIAL</v>
          </cell>
          <cell r="AD26" t="str">
            <v>1000506608</v>
          </cell>
          <cell r="AE26" t="str">
            <v>NIT</v>
          </cell>
          <cell r="AF26" t="str">
            <v>800199453</v>
          </cell>
          <cell r="AG26" t="str">
            <v>SOLUCIONES INMEDIATAS S.A.</v>
          </cell>
        </row>
        <row r="27">
          <cell r="J27" t="str">
            <v>162</v>
          </cell>
          <cell r="K27">
            <v>45298</v>
          </cell>
          <cell r="L27">
            <v>45657</v>
          </cell>
          <cell r="M27" t="str">
            <v>359</v>
          </cell>
          <cell r="N27" t="str">
            <v>02</v>
          </cell>
          <cell r="O27" t="str">
            <v>ORDENES DE PAGO</v>
          </cell>
          <cell r="P27" t="str">
            <v>26</v>
          </cell>
          <cell r="Q27" t="str">
            <v>26</v>
          </cell>
          <cell r="R27" t="str">
            <v xml:space="preserve">   CI-12 Proveer de manera autÃƒÂ³noma e independiente, los servicios profesionales requeridos por la Oficina de Control  Interno par a a poyar y acompaÃƒÂ±ar la realizaciÃƒÂ³n de las  actividades definidas en el Plan Anual de AuditorÃƒÂ­as aprobado.               r eemplaza el RP 360             </v>
          </cell>
          <cell r="S27" t="str">
            <v>423011605560000007511</v>
          </cell>
          <cell r="T27" t="str">
            <v>Fortalecimiento de la capacidad administrativa y tecnológica para la gestión institucional de Capital</v>
          </cell>
          <cell r="U27" t="str">
            <v>3-200-F002</v>
          </cell>
          <cell r="V27" t="str">
            <v>RB-Administrados de libre destinación</v>
          </cell>
          <cell r="W27" t="str">
            <v>40</v>
          </cell>
          <cell r="X27" t="str">
            <v>NO APLICA</v>
          </cell>
          <cell r="Y27" t="str">
            <v>PO/0260/0001/4000007511E</v>
          </cell>
          <cell r="AA27" t="str">
            <v>7511 - Fortalecimiento de la capacidad administrat</v>
          </cell>
          <cell r="AB27" t="str">
            <v>11</v>
          </cell>
          <cell r="AC27" t="str">
            <v>RÉGIMEN ESPECIAL</v>
          </cell>
          <cell r="AD27" t="str">
            <v>1000319270</v>
          </cell>
          <cell r="AE27" t="str">
            <v>CC</v>
          </cell>
          <cell r="AF27" t="str">
            <v>1023892238</v>
          </cell>
          <cell r="AG27" t="str">
            <v>JIZETH HAEL GONZALEZ RAMIREZ</v>
          </cell>
        </row>
        <row r="28">
          <cell r="J28" t="str">
            <v>202</v>
          </cell>
          <cell r="K28">
            <v>45298</v>
          </cell>
          <cell r="L28">
            <v>45657</v>
          </cell>
          <cell r="M28" t="str">
            <v>359</v>
          </cell>
          <cell r="N28" t="str">
            <v>02</v>
          </cell>
          <cell r="O28" t="str">
            <v>ORDENES DE PAGO</v>
          </cell>
          <cell r="P28" t="str">
            <v>27</v>
          </cell>
          <cell r="Q28" t="str">
            <v>27</v>
          </cell>
          <cell r="R28" t="str">
            <v xml:space="preserve">   SA-280 Proveer servicios para gestionar el monitoreo  y administraciÃƒÂ³n del protocolo de internet IPV6 en  convivencia con el pr oto colo de internet IPV4               reemplaza el RP 365              </v>
          </cell>
          <cell r="S28" t="str">
            <v>423011605560000007511</v>
          </cell>
          <cell r="T28" t="str">
            <v>Fortalecimiento de la capacidad administrativa y tecnológica para la gestión institucional de Capital</v>
          </cell>
          <cell r="U28" t="str">
            <v>3-200-F002</v>
          </cell>
          <cell r="V28" t="str">
            <v>RB-Administrados de libre destinación</v>
          </cell>
          <cell r="W28" t="str">
            <v>40</v>
          </cell>
          <cell r="X28" t="str">
            <v>NO APLICA</v>
          </cell>
          <cell r="Y28" t="str">
            <v>PO/0260/0001/4000007511E</v>
          </cell>
          <cell r="AA28" t="str">
            <v>7511 - Fortalecimiento de la capacidad administrat</v>
          </cell>
          <cell r="AB28" t="str">
            <v>11</v>
          </cell>
          <cell r="AC28" t="str">
            <v>RÉGIMEN ESPECIAL</v>
          </cell>
          <cell r="AD28" t="str">
            <v>1001479086</v>
          </cell>
          <cell r="AE28" t="str">
            <v>NIT</v>
          </cell>
          <cell r="AF28" t="str">
            <v>900744863</v>
          </cell>
          <cell r="AG28" t="str">
            <v>G0 SAS</v>
          </cell>
        </row>
        <row r="29">
          <cell r="J29" t="str">
            <v>28</v>
          </cell>
          <cell r="K29">
            <v>45298</v>
          </cell>
          <cell r="L29">
            <v>45657</v>
          </cell>
          <cell r="M29" t="str">
            <v>359</v>
          </cell>
          <cell r="N29" t="str">
            <v>02</v>
          </cell>
          <cell r="O29" t="str">
            <v>ORDENES DE PAGO</v>
          </cell>
          <cell r="P29" t="str">
            <v>28</v>
          </cell>
          <cell r="Q29" t="str">
            <v>28</v>
          </cell>
          <cell r="R29" t="str">
            <v xml:space="preserve">   GER-33 Proveer de manera ÃƒÂ­ntegra los servicios e insumos necesarios de aseo y cafeterÃƒÂ­a, asÃƒÂ­ como para el mantenimiento p reventi vo a las instalaciones de Canal Capital.               reemplaza el RP 366              </v>
          </cell>
          <cell r="S29" t="str">
            <v>42450208</v>
          </cell>
          <cell r="T29" t="str">
            <v>Servicios prestados a las empresas y servicios de producción</v>
          </cell>
          <cell r="U29" t="str">
            <v>3-200-F002</v>
          </cell>
          <cell r="V29" t="str">
            <v>RB-Administrados de libre destinación</v>
          </cell>
          <cell r="W29" t="str">
            <v>332000000000000000260</v>
          </cell>
          <cell r="X29" t="str">
            <v>Gtos de Operación CANAL CAPITAL</v>
          </cell>
          <cell r="Y29" t="str">
            <v>PO/0260/0001/GAST_OPE</v>
          </cell>
          <cell r="AA29" t="str">
            <v>Gastos Operacionales</v>
          </cell>
          <cell r="AB29" t="str">
            <v>11</v>
          </cell>
          <cell r="AC29" t="str">
            <v>RÉGIMEN ESPECIAL</v>
          </cell>
          <cell r="AD29" t="str">
            <v>1000453495</v>
          </cell>
          <cell r="AE29" t="str">
            <v>NIT</v>
          </cell>
          <cell r="AF29" t="str">
            <v>900095247</v>
          </cell>
          <cell r="AG29" t="str">
            <v>UNIVERSAL DE LIMPIEZA S.A.S</v>
          </cell>
        </row>
        <row r="30">
          <cell r="J30" t="str">
            <v>230</v>
          </cell>
          <cell r="K30">
            <v>45298</v>
          </cell>
          <cell r="L30">
            <v>45657</v>
          </cell>
          <cell r="M30" t="str">
            <v>359</v>
          </cell>
          <cell r="N30" t="str">
            <v>02</v>
          </cell>
          <cell r="O30" t="str">
            <v>ORDENES DE PAGO</v>
          </cell>
          <cell r="P30" t="str">
            <v>29</v>
          </cell>
          <cell r="Q30" t="str">
            <v>29</v>
          </cell>
          <cell r="R30" t="str">
            <v xml:space="preserve">   SA-349 Proveer, de manera autÃƒÂ³noma e independiente, los servicios requeridos para la administraciÃƒÂ³n de la infraestructura te cnolÃƒ Â³gica de Canal Capital y la prestaciÃƒÂ³n del soporte especializado a los servicios relacionados con el centro de datos de l a entidad.               reemplaza el RP 369             </v>
          </cell>
          <cell r="S30" t="str">
            <v>423011605560000007511</v>
          </cell>
          <cell r="T30" t="str">
            <v>Fortalecimiento de la capacidad administrativa y tecnológica para la gestión institucional de Capital</v>
          </cell>
          <cell r="U30" t="str">
            <v>3-200-F002</v>
          </cell>
          <cell r="V30" t="str">
            <v>RB-Administrados de libre destinación</v>
          </cell>
          <cell r="W30" t="str">
            <v>40</v>
          </cell>
          <cell r="X30" t="str">
            <v>NO APLICA</v>
          </cell>
          <cell r="Y30" t="str">
            <v>PO/0260/0001/4000007511E</v>
          </cell>
          <cell r="AA30" t="str">
            <v>7511 - Fortalecimiento de la capacidad administrat</v>
          </cell>
          <cell r="AB30" t="str">
            <v>11</v>
          </cell>
          <cell r="AC30" t="str">
            <v>RÉGIMEN ESPECIAL</v>
          </cell>
          <cell r="AD30" t="str">
            <v>1005077281</v>
          </cell>
          <cell r="AE30" t="str">
            <v>CC</v>
          </cell>
          <cell r="AF30" t="str">
            <v>11200997</v>
          </cell>
          <cell r="AG30" t="str">
            <v>JOSE MIGUEL TORRES BOJACA</v>
          </cell>
        </row>
        <row r="31">
          <cell r="J31" t="str">
            <v>266</v>
          </cell>
          <cell r="K31">
            <v>45298</v>
          </cell>
          <cell r="L31">
            <v>45657</v>
          </cell>
          <cell r="M31" t="str">
            <v>359</v>
          </cell>
          <cell r="N31" t="str">
            <v>02</v>
          </cell>
          <cell r="O31" t="str">
            <v>ORDENES DE PAGO</v>
          </cell>
          <cell r="P31" t="str">
            <v>30</v>
          </cell>
          <cell r="Q31" t="str">
            <v>30</v>
          </cell>
          <cell r="R31" t="str">
            <v xml:space="preserve">   PE-124 Adicionar y prorrogar el contrato de prestaciÃƒÂ³n de servicios No. 266 de 2022, suscrito con DIGIMARKETING SAS     reemplaza el RP 399              </v>
          </cell>
          <cell r="S31" t="str">
            <v>42450208</v>
          </cell>
          <cell r="T31" t="str">
            <v>Servicios prestados a las empresas y servicios de producción</v>
          </cell>
          <cell r="U31" t="str">
            <v>3-200-F002</v>
          </cell>
          <cell r="V31" t="str">
            <v>RB-Administrados de libre destinación</v>
          </cell>
          <cell r="W31" t="str">
            <v>332000000000000000260</v>
          </cell>
          <cell r="X31" t="str">
            <v>Gtos de Operación CANAL CAPITAL</v>
          </cell>
          <cell r="Y31" t="str">
            <v>PO/0260/0001/GAST_OPE</v>
          </cell>
          <cell r="AA31" t="str">
            <v>Gastos Operacionales</v>
          </cell>
          <cell r="AB31" t="str">
            <v>11</v>
          </cell>
          <cell r="AC31" t="str">
            <v>RÉGIMEN ESPECIAL</v>
          </cell>
          <cell r="AD31" t="str">
            <v>1000622489</v>
          </cell>
          <cell r="AE31" t="str">
            <v>NIT</v>
          </cell>
          <cell r="AF31" t="str">
            <v>900548289</v>
          </cell>
          <cell r="AG31" t="str">
            <v>DIGIMARKETING SAS</v>
          </cell>
        </row>
        <row r="32">
          <cell r="J32" t="str">
            <v>263</v>
          </cell>
          <cell r="K32">
            <v>45298</v>
          </cell>
          <cell r="L32">
            <v>45657</v>
          </cell>
          <cell r="M32" t="str">
            <v>359</v>
          </cell>
          <cell r="N32" t="str">
            <v>02</v>
          </cell>
          <cell r="O32" t="str">
            <v>ORDENES DE PAGO</v>
          </cell>
          <cell r="P32" t="str">
            <v>31</v>
          </cell>
          <cell r="Q32" t="str">
            <v>31</v>
          </cell>
          <cell r="R32" t="str">
            <v xml:space="preserve">   DO-270 Proveer, de manera autÃƒÂ³noma e independiente, los servicios profesionales requeridos para desarrollar las actividades de inv estigaciÃƒÂ³n y escritura de los contenidos web y el manejo de las redes sociales de eureka y la franja infantil de Capital en t odas s us plataformas.              reemplaza el RP 418             </v>
          </cell>
          <cell r="S32" t="str">
            <v>42450209</v>
          </cell>
          <cell r="T32" t="str">
            <v>Servicios para la comunidad, sociales y personales</v>
          </cell>
          <cell r="U32" t="str">
            <v>3-200-F002</v>
          </cell>
          <cell r="V32" t="str">
            <v>RB-Administrados de libre destinación</v>
          </cell>
          <cell r="W32" t="str">
            <v>332000000000000000260</v>
          </cell>
          <cell r="X32" t="str">
            <v>Gtos de Operación CANAL CAPITAL</v>
          </cell>
          <cell r="Y32" t="str">
            <v>PO/0260/0001/GAST_OPE</v>
          </cell>
          <cell r="AA32" t="str">
            <v>Gastos Operacionales</v>
          </cell>
          <cell r="AB32" t="str">
            <v>11</v>
          </cell>
          <cell r="AC32" t="str">
            <v>RÉGIMEN ESPECIAL</v>
          </cell>
          <cell r="AD32" t="str">
            <v>1010749147</v>
          </cell>
          <cell r="AE32" t="str">
            <v>CC</v>
          </cell>
          <cell r="AF32" t="str">
            <v>1016028110</v>
          </cell>
          <cell r="AG32" t="str">
            <v>GISELLE NATALIA RODRIGUEZ CALVO</v>
          </cell>
        </row>
        <row r="33">
          <cell r="J33" t="str">
            <v>282</v>
          </cell>
          <cell r="K33">
            <v>45298</v>
          </cell>
          <cell r="L33">
            <v>45657</v>
          </cell>
          <cell r="M33" t="str">
            <v>359</v>
          </cell>
          <cell r="N33" t="str">
            <v>02</v>
          </cell>
          <cell r="O33" t="str">
            <v>ORDENES DE PAGO</v>
          </cell>
          <cell r="P33" t="str">
            <v>32</v>
          </cell>
          <cell r="Q33" t="str">
            <v>32</v>
          </cell>
          <cell r="R33" t="str">
            <v xml:space="preserve">   DO-331 Proveer, de manera autÃƒÂ³noma e independiente, sus servicios para llevar a cabo la implementaciÃƒÂ³n del sistema de acceso  clos ed caption o subtitulaciÃƒÂ³n para la programaciÃƒÂ³n de los canales Capital y Eureka.               reemplaza el RP 436              </v>
          </cell>
          <cell r="S33" t="str">
            <v>42450209</v>
          </cell>
          <cell r="T33" t="str">
            <v>Servicios para la comunidad, sociales y personales</v>
          </cell>
          <cell r="U33" t="str">
            <v>3-200-F002</v>
          </cell>
          <cell r="V33" t="str">
            <v>RB-Administrados de libre destinación</v>
          </cell>
          <cell r="W33" t="str">
            <v>332000000000000000260</v>
          </cell>
          <cell r="X33" t="str">
            <v>Gtos de Operación CANAL CAPITAL</v>
          </cell>
          <cell r="Y33" t="str">
            <v>PO/0260/0001/GAST_OPE</v>
          </cell>
          <cell r="AA33" t="str">
            <v>Gastos Operacionales</v>
          </cell>
          <cell r="AB33" t="str">
            <v>11</v>
          </cell>
          <cell r="AC33" t="str">
            <v>RÉGIMEN ESPECIAL</v>
          </cell>
          <cell r="AD33" t="str">
            <v>1008927167</v>
          </cell>
          <cell r="AE33" t="str">
            <v>CC</v>
          </cell>
          <cell r="AF33" t="str">
            <v>1102363152</v>
          </cell>
          <cell r="AG33" t="str">
            <v>LUISA FERNANDA AYALA SALAMANCA</v>
          </cell>
        </row>
        <row r="34">
          <cell r="J34" t="str">
            <v>346</v>
          </cell>
          <cell r="K34">
            <v>45298</v>
          </cell>
          <cell r="L34">
            <v>45657</v>
          </cell>
          <cell r="M34" t="str">
            <v>359</v>
          </cell>
          <cell r="N34" t="str">
            <v>02</v>
          </cell>
          <cell r="O34" t="str">
            <v>ORDENES DE PAGO</v>
          </cell>
          <cell r="P34" t="str">
            <v>33</v>
          </cell>
          <cell r="Q34" t="str">
            <v>33</v>
          </cell>
          <cell r="R34" t="str">
            <v xml:space="preserve">   DO-408 Proveer, de manera autÃƒÂ³noma e independiente, sus servicios para llevar a cabo la construcciÃƒÂ³n, distribuciÃƒÂ³n, progr amaciÃƒÂ³ n y diseÃƒÂ±o estratÃƒÂ©gico de los contenidos digitales en las redes sociales de Canal Capital, incluyendo los proyectos informativos c onvergentes.              reemplaza el RP 473             </v>
          </cell>
          <cell r="S34" t="str">
            <v>42450209</v>
          </cell>
          <cell r="T34" t="str">
            <v>Servicios para la comunidad, sociales y personales</v>
          </cell>
          <cell r="U34" t="str">
            <v>3-200-F002</v>
          </cell>
          <cell r="V34" t="str">
            <v>RB-Administrados de libre destinación</v>
          </cell>
          <cell r="W34" t="str">
            <v>332000000000000000260</v>
          </cell>
          <cell r="X34" t="str">
            <v>Gtos de Operación CANAL CAPITAL</v>
          </cell>
          <cell r="Y34" t="str">
            <v>PO/0260/0001/GAST_OPE</v>
          </cell>
          <cell r="AA34" t="str">
            <v>Gastos Operacionales</v>
          </cell>
          <cell r="AB34" t="str">
            <v>11</v>
          </cell>
          <cell r="AC34" t="str">
            <v>RÉGIMEN ESPECIAL</v>
          </cell>
          <cell r="AD34" t="str">
            <v>1010315287</v>
          </cell>
          <cell r="AE34" t="str">
            <v>CC</v>
          </cell>
          <cell r="AF34" t="str">
            <v>1024562704</v>
          </cell>
          <cell r="AG34" t="str">
            <v>LEIDY JOHANNA RODRIGUEZ FONSECA</v>
          </cell>
        </row>
        <row r="35">
          <cell r="J35" t="str">
            <v>2</v>
          </cell>
          <cell r="K35">
            <v>45298</v>
          </cell>
          <cell r="L35">
            <v>45657</v>
          </cell>
          <cell r="M35" t="str">
            <v>359</v>
          </cell>
          <cell r="N35" t="str">
            <v>02</v>
          </cell>
          <cell r="O35" t="str">
            <v>ORDENES DE PAGO</v>
          </cell>
          <cell r="P35" t="str">
            <v>34</v>
          </cell>
          <cell r="Q35" t="str">
            <v>34</v>
          </cell>
          <cell r="R35" t="str">
            <v xml:space="preserve">  SG-3 Proveer, de manera autÃƒÂ³noma e independiente, sus servicios profesionales especializados a la SecretarÃƒÂ­a General para el aseso ramiento en materia de regulaciÃƒÂ³n, vigilancia y control de los asuntos administrativos en razÃƒÂ³n a las funciones del ÃƒÂ¡ rea.               reemplaza el RP 513             </v>
          </cell>
          <cell r="S35" t="str">
            <v>42120202008</v>
          </cell>
          <cell r="T35" t="str">
            <v>Servicios prestados a las empresas y servicios de producción</v>
          </cell>
          <cell r="U35" t="str">
            <v>3-200-F002</v>
          </cell>
          <cell r="V35" t="str">
            <v>RB-Administrados de libre destinación</v>
          </cell>
          <cell r="W35" t="str">
            <v>000000000000000000260</v>
          </cell>
          <cell r="X35" t="str">
            <v>0260 - Programa Funcionamiento - CANAL CAPITAL</v>
          </cell>
          <cell r="Y35" t="str">
            <v>PO/0260/0001/0000000260</v>
          </cell>
          <cell r="AA35" t="str">
            <v>funcionamiento Canal Capital</v>
          </cell>
          <cell r="AB35" t="str">
            <v>11</v>
          </cell>
          <cell r="AC35" t="str">
            <v>RÉGIMEN ESPECIAL</v>
          </cell>
          <cell r="AD35" t="str">
            <v>1000360739</v>
          </cell>
          <cell r="AE35" t="str">
            <v>CC</v>
          </cell>
          <cell r="AF35" t="str">
            <v>1013591299</v>
          </cell>
          <cell r="AG35" t="str">
            <v>LAURA JIMENA PICO FORERO</v>
          </cell>
        </row>
        <row r="36">
          <cell r="J36" t="str">
            <v>7</v>
          </cell>
          <cell r="K36">
            <v>45298</v>
          </cell>
          <cell r="L36">
            <v>45657</v>
          </cell>
          <cell r="M36" t="str">
            <v>359</v>
          </cell>
          <cell r="N36" t="str">
            <v>02</v>
          </cell>
          <cell r="O36" t="str">
            <v>ORDENES DE PAGO</v>
          </cell>
          <cell r="P36" t="str">
            <v>35</v>
          </cell>
          <cell r="Q36" t="str">
            <v>35</v>
          </cell>
          <cell r="R36" t="str">
            <v xml:space="preserve">  SG-2 Proveer, de manera autÃƒÂ³noma e independiente, sus servicios jurÃƒÂ­dicos profesionales requeridos en materia de contrataciÃƒ Â³n y d emÃƒÂ¡s asuntos legales para Canal Capital.               reemplaza el RP 518              </v>
          </cell>
          <cell r="S36" t="str">
            <v>42120202008</v>
          </cell>
          <cell r="T36" t="str">
            <v>Servicios prestados a las empresas y servicios de producción</v>
          </cell>
          <cell r="U36" t="str">
            <v>3-200-F002</v>
          </cell>
          <cell r="V36" t="str">
            <v>RB-Administrados de libre destinación</v>
          </cell>
          <cell r="W36" t="str">
            <v>000000000000000000260</v>
          </cell>
          <cell r="X36" t="str">
            <v>0260 - Programa Funcionamiento - CANAL CAPITAL</v>
          </cell>
          <cell r="Y36" t="str">
            <v>PO/0260/0001/0000000260</v>
          </cell>
          <cell r="AA36" t="str">
            <v>funcionamiento Canal Capital</v>
          </cell>
          <cell r="AB36" t="str">
            <v>11</v>
          </cell>
          <cell r="AC36" t="str">
            <v>RÉGIMEN ESPECIAL</v>
          </cell>
          <cell r="AD36" t="str">
            <v>1005612592</v>
          </cell>
          <cell r="AE36" t="str">
            <v>CC</v>
          </cell>
          <cell r="AF36" t="str">
            <v>1018467839</v>
          </cell>
          <cell r="AG36" t="str">
            <v>EDWIN ROLANDO SANCHEZ PORRAS</v>
          </cell>
        </row>
        <row r="37">
          <cell r="J37" t="str">
            <v>27</v>
          </cell>
          <cell r="K37">
            <v>45298</v>
          </cell>
          <cell r="L37">
            <v>45657</v>
          </cell>
          <cell r="M37" t="str">
            <v>359</v>
          </cell>
          <cell r="N37" t="str">
            <v>02</v>
          </cell>
          <cell r="O37" t="str">
            <v>ORDENES DE PAGO</v>
          </cell>
          <cell r="P37" t="str">
            <v>36</v>
          </cell>
          <cell r="Q37" t="str">
            <v>36</v>
          </cell>
          <cell r="R37" t="str">
            <v xml:space="preserve">  SA-32 Proveer, de manera autÃƒÂ³noma e independiente, sus servicios jurÃƒÂ­dicos profesionales en materia de contrataciÃƒÂ³n y demÃ ƒÂ¡s asun tos legales para el ÃƒÂ¡rea jurÃƒÂ­dica de la SecretarÃƒÂ­a General y a la SubdirecciÃƒÂ³n Administrativa de Canal Capital .               reemplaza el RP 546             </v>
          </cell>
          <cell r="S37" t="str">
            <v>42120202008</v>
          </cell>
          <cell r="T37" t="str">
            <v>Servicios prestados a las empresas y servicios de producción</v>
          </cell>
          <cell r="U37" t="str">
            <v>3-200-F002</v>
          </cell>
          <cell r="V37" t="str">
            <v>RB-Administrados de libre destinación</v>
          </cell>
          <cell r="W37" t="str">
            <v>000000000000000000260</v>
          </cell>
          <cell r="X37" t="str">
            <v>0260 - Programa Funcionamiento - CANAL CAPITAL</v>
          </cell>
          <cell r="Y37" t="str">
            <v>PO/0260/0001/0000000260</v>
          </cell>
          <cell r="AA37" t="str">
            <v>funcionamiento Canal Capital</v>
          </cell>
          <cell r="AB37" t="str">
            <v>11</v>
          </cell>
          <cell r="AC37" t="str">
            <v>RÉGIMEN ESPECIAL</v>
          </cell>
          <cell r="AD37" t="str">
            <v>1005667282</v>
          </cell>
          <cell r="AE37" t="str">
            <v>CC</v>
          </cell>
          <cell r="AF37" t="str">
            <v>1030599541</v>
          </cell>
          <cell r="AG37" t="str">
            <v>NATHALY  ACOSTA DIAZ</v>
          </cell>
        </row>
        <row r="38">
          <cell r="J38" t="str">
            <v>226</v>
          </cell>
          <cell r="K38">
            <v>45298</v>
          </cell>
          <cell r="L38">
            <v>45657</v>
          </cell>
          <cell r="M38" t="str">
            <v>359</v>
          </cell>
          <cell r="N38" t="str">
            <v>02</v>
          </cell>
          <cell r="O38" t="str">
            <v>ORDENES DE PAGO</v>
          </cell>
          <cell r="P38" t="str">
            <v>37</v>
          </cell>
          <cell r="Q38" t="str">
            <v>37</v>
          </cell>
          <cell r="R38" t="str">
            <v xml:space="preserve">  SG-6 AdiciÃƒÂ³n y prÃƒÂ³rroga 1 al contrato de prestaciÃƒÂ³n de servicios 226 de 2022 suscrito con Milton Hernando Rojas Lozano.              reemplaza el RP 547              </v>
          </cell>
          <cell r="S38" t="str">
            <v>42120202008</v>
          </cell>
          <cell r="T38" t="str">
            <v>Servicios prestados a las empresas y servicios de producción</v>
          </cell>
          <cell r="U38" t="str">
            <v>3-200-F002</v>
          </cell>
          <cell r="V38" t="str">
            <v>RB-Administrados de libre destinación</v>
          </cell>
          <cell r="W38" t="str">
            <v>000000000000000000260</v>
          </cell>
          <cell r="X38" t="str">
            <v>0260 - Programa Funcionamiento - CANAL CAPITAL</v>
          </cell>
          <cell r="Y38" t="str">
            <v>PO/0260/0001/0000000260</v>
          </cell>
          <cell r="AA38" t="str">
            <v>funcionamiento Canal Capital</v>
          </cell>
          <cell r="AB38" t="str">
            <v>11</v>
          </cell>
          <cell r="AC38" t="str">
            <v>RÉGIMEN ESPECIAL</v>
          </cell>
          <cell r="AD38" t="str">
            <v>1000287389</v>
          </cell>
          <cell r="AE38" t="str">
            <v>CC</v>
          </cell>
          <cell r="AF38" t="str">
            <v>1019059939</v>
          </cell>
          <cell r="AG38" t="str">
            <v>MILTON HERNANDO ROJAS LOZANO</v>
          </cell>
        </row>
        <row r="39">
          <cell r="J39" t="str">
            <v>25</v>
          </cell>
          <cell r="K39">
            <v>45298</v>
          </cell>
          <cell r="L39">
            <v>45657</v>
          </cell>
          <cell r="M39" t="str">
            <v>359</v>
          </cell>
          <cell r="N39" t="str">
            <v>02</v>
          </cell>
          <cell r="O39" t="str">
            <v>ORDENES DE PAGO</v>
          </cell>
          <cell r="P39" t="str">
            <v>38</v>
          </cell>
          <cell r="Q39" t="str">
            <v>38</v>
          </cell>
          <cell r="R39" t="str">
            <v xml:space="preserve">  PE-8 Proveer, de manera autÃƒÂ³noma e independiente, los servicios profesionales requeridos para liderar el diseÃƒÂ±o y desarrollo de lo s proyectos estratÃƒÂ©gicos de Canal Capital               reemplaza el RP 549              </v>
          </cell>
          <cell r="S39" t="str">
            <v>42450208</v>
          </cell>
          <cell r="T39" t="str">
            <v>Servicios prestados a las empresas y servicios de producción</v>
          </cell>
          <cell r="U39" t="str">
            <v>3-200-F002</v>
          </cell>
          <cell r="V39" t="str">
            <v>RB-Administrados de libre destinación</v>
          </cell>
          <cell r="W39" t="str">
            <v>332000000000000000260</v>
          </cell>
          <cell r="X39" t="str">
            <v>Gtos de Operación CANAL CAPITAL</v>
          </cell>
          <cell r="Y39" t="str">
            <v>PO/0260/0001/GAST_OPE</v>
          </cell>
          <cell r="AA39" t="str">
            <v>Gastos Operacionales</v>
          </cell>
          <cell r="AB39" t="str">
            <v>11</v>
          </cell>
          <cell r="AC39" t="str">
            <v>RÉGIMEN ESPECIAL</v>
          </cell>
          <cell r="AD39" t="str">
            <v>1000098124</v>
          </cell>
          <cell r="AE39" t="str">
            <v>CC</v>
          </cell>
          <cell r="AF39" t="str">
            <v>52009703</v>
          </cell>
          <cell r="AG39" t="str">
            <v>DIANA MARCELA DIAZ SOTO</v>
          </cell>
        </row>
        <row r="40">
          <cell r="J40" t="str">
            <v>97</v>
          </cell>
          <cell r="K40">
            <v>45298</v>
          </cell>
          <cell r="L40">
            <v>45657</v>
          </cell>
          <cell r="M40" t="str">
            <v>359</v>
          </cell>
          <cell r="N40" t="str">
            <v>02</v>
          </cell>
          <cell r="O40" t="str">
            <v>ORDENES DE PAGO</v>
          </cell>
          <cell r="P40" t="str">
            <v>39</v>
          </cell>
          <cell r="Q40" t="str">
            <v>39</v>
          </cell>
          <cell r="R40" t="str">
            <v xml:space="preserve">  SG-11  Adicion y prorroga 1 al contrato de prestacion de servicios 97 de 2022 suscrito con Mauricio Alexander Gomez HerreÃ±o . reem plaza el RP 591              </v>
          </cell>
          <cell r="S40" t="str">
            <v>42120202008</v>
          </cell>
          <cell r="T40" t="str">
            <v>Servicios prestados a las empresas y servicios de producción</v>
          </cell>
          <cell r="U40" t="str">
            <v>3-200-F002</v>
          </cell>
          <cell r="V40" t="str">
            <v>RB-Administrados de libre destinación</v>
          </cell>
          <cell r="W40" t="str">
            <v>000000000000000000260</v>
          </cell>
          <cell r="X40" t="str">
            <v>0260 - Programa Funcionamiento - CANAL CAPITAL</v>
          </cell>
          <cell r="Y40" t="str">
            <v>PO/0260/0001/0000000260</v>
          </cell>
          <cell r="AA40" t="str">
            <v>funcionamiento Canal Capital</v>
          </cell>
          <cell r="AB40" t="str">
            <v>11</v>
          </cell>
          <cell r="AC40" t="str">
            <v>RÉGIMEN ESPECIAL</v>
          </cell>
          <cell r="AD40" t="str">
            <v>1000093282</v>
          </cell>
          <cell r="AE40" t="str">
            <v>CC</v>
          </cell>
          <cell r="AF40" t="str">
            <v>79841885</v>
          </cell>
          <cell r="AG40" t="str">
            <v>MAURICIO ALEXANDER GOMEZ HERREÑO</v>
          </cell>
        </row>
        <row r="41">
          <cell r="J41" t="str">
            <v>67</v>
          </cell>
          <cell r="K41">
            <v>45298</v>
          </cell>
          <cell r="L41">
            <v>45657</v>
          </cell>
          <cell r="M41" t="str">
            <v>359</v>
          </cell>
          <cell r="N41" t="str">
            <v>02</v>
          </cell>
          <cell r="O41" t="str">
            <v>ORDENES DE PAGO</v>
          </cell>
          <cell r="P41" t="str">
            <v>40</v>
          </cell>
          <cell r="Q41" t="str">
            <v>40</v>
          </cell>
          <cell r="R41" t="str">
            <v xml:space="preserve">  SG-7 Adicion y prorroga 1 al contrato de prestacion de servicios 67 de 2022 suscrito con Javier Rolando Delgado Flores. reemplaza e l RP 592              </v>
          </cell>
          <cell r="S41" t="str">
            <v>42120202008</v>
          </cell>
          <cell r="T41" t="str">
            <v>Servicios prestados a las empresas y servicios de producción</v>
          </cell>
          <cell r="U41" t="str">
            <v>3-200-F002</v>
          </cell>
          <cell r="V41" t="str">
            <v>RB-Administrados de libre destinación</v>
          </cell>
          <cell r="W41" t="str">
            <v>000000000000000000260</v>
          </cell>
          <cell r="X41" t="str">
            <v>0260 - Programa Funcionamiento - CANAL CAPITAL</v>
          </cell>
          <cell r="Y41" t="str">
            <v>PO/0260/0001/0000000260</v>
          </cell>
          <cell r="AA41" t="str">
            <v>funcionamiento Canal Capital</v>
          </cell>
          <cell r="AB41" t="str">
            <v>11</v>
          </cell>
          <cell r="AC41" t="str">
            <v>RÉGIMEN ESPECIAL</v>
          </cell>
          <cell r="AD41" t="str">
            <v>1002256296</v>
          </cell>
          <cell r="AE41" t="str">
            <v>CC</v>
          </cell>
          <cell r="AF41" t="str">
            <v>80156033</v>
          </cell>
          <cell r="AG41" t="str">
            <v>JAVIER ROLANDO DELGADO FLORES</v>
          </cell>
        </row>
        <row r="42">
          <cell r="J42" t="str">
            <v>95</v>
          </cell>
          <cell r="K42">
            <v>45298</v>
          </cell>
          <cell r="L42">
            <v>45657</v>
          </cell>
          <cell r="M42" t="str">
            <v>359</v>
          </cell>
          <cell r="N42" t="str">
            <v>02</v>
          </cell>
          <cell r="O42" t="str">
            <v>ORDENES DE PAGO</v>
          </cell>
          <cell r="P42" t="str">
            <v>41</v>
          </cell>
          <cell r="Q42" t="str">
            <v>41</v>
          </cell>
          <cell r="R42" t="str">
            <v xml:space="preserve">  SG-9 Adicion y prorroga 1 al contrato de prestacion de servicios 95 de 2022 suscrito con Sonia Hincapie Hernandez . reemplaza el RP  596              </v>
          </cell>
          <cell r="S42" t="str">
            <v>42120202008</v>
          </cell>
          <cell r="T42" t="str">
            <v>Servicios prestados a las empresas y servicios de producción</v>
          </cell>
          <cell r="U42" t="str">
            <v>3-200-F002</v>
          </cell>
          <cell r="V42" t="str">
            <v>RB-Administrados de libre destinación</v>
          </cell>
          <cell r="W42" t="str">
            <v>000000000000000000260</v>
          </cell>
          <cell r="X42" t="str">
            <v>0260 - Programa Funcionamiento - CANAL CAPITAL</v>
          </cell>
          <cell r="Y42" t="str">
            <v>PO/0260/0001/0000000260</v>
          </cell>
          <cell r="AA42" t="str">
            <v>funcionamiento Canal Capital</v>
          </cell>
          <cell r="AB42" t="str">
            <v>11</v>
          </cell>
          <cell r="AC42" t="str">
            <v>RÉGIMEN ESPECIAL</v>
          </cell>
          <cell r="AD42" t="str">
            <v>1000394197</v>
          </cell>
          <cell r="AE42" t="str">
            <v>CC</v>
          </cell>
          <cell r="AF42" t="str">
            <v>39718546</v>
          </cell>
          <cell r="AG42" t="str">
            <v>SONIA  HINCAPIE HERNANDEZ</v>
          </cell>
        </row>
        <row r="43">
          <cell r="J43" t="str">
            <v>60</v>
          </cell>
          <cell r="K43">
            <v>45298</v>
          </cell>
          <cell r="L43">
            <v>45657</v>
          </cell>
          <cell r="M43" t="str">
            <v>359</v>
          </cell>
          <cell r="N43" t="str">
            <v>02</v>
          </cell>
          <cell r="O43" t="str">
            <v>ORDENES DE PAGO</v>
          </cell>
          <cell r="P43" t="str">
            <v>42</v>
          </cell>
          <cell r="Q43" t="str">
            <v>42</v>
          </cell>
          <cell r="R43" t="str">
            <v xml:space="preserve">  PE-6 Proveer de manera autÃƒÂ³noma e independiente, servicios profesionales de producciÃƒÂ³n ejecutiva de proyectos estratÃƒÂ©gicos , venta s y mercadeo de los bienes y servicios ofertados por Canal Capital.               reemplaza el RP 608              </v>
          </cell>
          <cell r="S43" t="str">
            <v>42450208</v>
          </cell>
          <cell r="T43" t="str">
            <v>Servicios prestados a las empresas y servicios de producción</v>
          </cell>
          <cell r="U43" t="str">
            <v>3-200-F002</v>
          </cell>
          <cell r="V43" t="str">
            <v>RB-Administrados de libre destinación</v>
          </cell>
          <cell r="W43" t="str">
            <v>332000000000000000260</v>
          </cell>
          <cell r="X43" t="str">
            <v>Gtos de Operación CANAL CAPITAL</v>
          </cell>
          <cell r="Y43" t="str">
            <v>PO/0260/0001/GAST_OPE</v>
          </cell>
          <cell r="AA43" t="str">
            <v>Gastos Operacionales</v>
          </cell>
          <cell r="AB43" t="str">
            <v>11</v>
          </cell>
          <cell r="AC43" t="str">
            <v>RÉGIMEN ESPECIAL</v>
          </cell>
          <cell r="AD43" t="str">
            <v>1009210389</v>
          </cell>
          <cell r="AE43" t="str">
            <v>CC</v>
          </cell>
          <cell r="AF43" t="str">
            <v>1016019655</v>
          </cell>
          <cell r="AG43" t="str">
            <v>JUAN CAMILO JIMENEZ GARZON</v>
          </cell>
        </row>
        <row r="44">
          <cell r="J44" t="str">
            <v>227</v>
          </cell>
          <cell r="K44">
            <v>45298</v>
          </cell>
          <cell r="L44">
            <v>45657</v>
          </cell>
          <cell r="M44" t="str">
            <v>359</v>
          </cell>
          <cell r="N44" t="str">
            <v>02</v>
          </cell>
          <cell r="O44" t="str">
            <v>ORDENES DE PAGO</v>
          </cell>
          <cell r="P44" t="str">
            <v>43</v>
          </cell>
          <cell r="Q44" t="str">
            <v>43</v>
          </cell>
          <cell r="R44" t="str">
            <v xml:space="preserve">  SG-13  Adicion y prorroga 1 al contrato de prestacion de servicios 227 de 2022 suscrito con Karen Natally Rozo Trujillo. reemplaza el RP 650              </v>
          </cell>
          <cell r="S44" t="str">
            <v>42120202008</v>
          </cell>
          <cell r="T44" t="str">
            <v>Servicios prestados a las empresas y servicios de producción</v>
          </cell>
          <cell r="U44" t="str">
            <v>3-200-F002</v>
          </cell>
          <cell r="V44" t="str">
            <v>RB-Administrados de libre destinación</v>
          </cell>
          <cell r="W44" t="str">
            <v>000000000000000000260</v>
          </cell>
          <cell r="X44" t="str">
            <v>0260 - Programa Funcionamiento - CANAL CAPITAL</v>
          </cell>
          <cell r="Y44" t="str">
            <v>PO/0260/0001/0000000260</v>
          </cell>
          <cell r="AA44" t="str">
            <v>funcionamiento Canal Capital</v>
          </cell>
          <cell r="AB44" t="str">
            <v>11</v>
          </cell>
          <cell r="AC44" t="str">
            <v>RÉGIMEN ESPECIAL</v>
          </cell>
          <cell r="AD44" t="str">
            <v>1000356637</v>
          </cell>
          <cell r="AE44" t="str">
            <v>CC</v>
          </cell>
          <cell r="AF44" t="str">
            <v>1033698100</v>
          </cell>
          <cell r="AG44" t="str">
            <v>KAREN NATALLY ROZO TRUJILLO</v>
          </cell>
        </row>
        <row r="45">
          <cell r="J45" t="str">
            <v>154</v>
          </cell>
          <cell r="K45">
            <v>45298</v>
          </cell>
          <cell r="L45">
            <v>45657</v>
          </cell>
          <cell r="M45" t="str">
            <v>359</v>
          </cell>
          <cell r="N45" t="str">
            <v>02</v>
          </cell>
          <cell r="O45" t="str">
            <v>ORDENES DE PAGO</v>
          </cell>
          <cell r="P45" t="str">
            <v>44</v>
          </cell>
          <cell r="Q45" t="str">
            <v>44</v>
          </cell>
          <cell r="R45" t="str">
            <v xml:space="preserve">  SG-14 Adicion y prorroga 1 al contrato de prestacion de servicios 154 de 2022 suscrito con Lizeth Adriana Huertas Barrantes. reempl aza el RP 651              </v>
          </cell>
          <cell r="S45" t="str">
            <v>42120202008</v>
          </cell>
          <cell r="T45" t="str">
            <v>Servicios prestados a las empresas y servicios de producción</v>
          </cell>
          <cell r="U45" t="str">
            <v>3-200-F002</v>
          </cell>
          <cell r="V45" t="str">
            <v>RB-Administrados de libre destinación</v>
          </cell>
          <cell r="W45" t="str">
            <v>000000000000000000260</v>
          </cell>
          <cell r="X45" t="str">
            <v>0260 - Programa Funcionamiento - CANAL CAPITAL</v>
          </cell>
          <cell r="Y45" t="str">
            <v>PO/0260/0001/0000000260</v>
          </cell>
          <cell r="AA45" t="str">
            <v>funcionamiento Canal Capital</v>
          </cell>
          <cell r="AB45" t="str">
            <v>11</v>
          </cell>
          <cell r="AC45" t="str">
            <v>RÉGIMEN ESPECIAL</v>
          </cell>
          <cell r="AD45" t="str">
            <v>1005005700</v>
          </cell>
          <cell r="AE45" t="str">
            <v>CC</v>
          </cell>
          <cell r="AF45" t="str">
            <v>1014178676</v>
          </cell>
          <cell r="AG45" t="str">
            <v>LIZETH ADRIANA HUERTAS BARRANTES</v>
          </cell>
        </row>
        <row r="46">
          <cell r="J46" t="str">
            <v>110</v>
          </cell>
          <cell r="K46">
            <v>45298</v>
          </cell>
          <cell r="L46">
            <v>45657</v>
          </cell>
          <cell r="M46" t="str">
            <v>359</v>
          </cell>
          <cell r="N46" t="str">
            <v>02</v>
          </cell>
          <cell r="O46" t="str">
            <v>ORDENES DE PAGO</v>
          </cell>
          <cell r="P46" t="str">
            <v>45</v>
          </cell>
          <cell r="Q46" t="str">
            <v>45</v>
          </cell>
          <cell r="R46" t="str">
            <v xml:space="preserve">  SA-45 Proveer los servicios de mensajeria de documentos y elementos menores que Canal Capital requiera trasladar a nivel urbano o n acional. reemplaza el RP 679              </v>
          </cell>
          <cell r="S46" t="str">
            <v>42120202006</v>
          </cell>
          <cell r="T46" t="str">
            <v>Servicios de alojamiento; servicios de suministro de comidas y bebidas; servicios de transporte; y servicios de distribución de electricidad, gas y agua</v>
          </cell>
          <cell r="U46" t="str">
            <v>3-200-F002</v>
          </cell>
          <cell r="V46" t="str">
            <v>RB-Administrados de libre destinación</v>
          </cell>
          <cell r="W46" t="str">
            <v>000000000000000000260</v>
          </cell>
          <cell r="X46" t="str">
            <v>0260 - Programa Funcionamiento - CANAL CAPITAL</v>
          </cell>
          <cell r="Y46" t="str">
            <v>PO/0260/0001/0000000260</v>
          </cell>
          <cell r="AA46" t="str">
            <v>funcionamiento Canal Capital</v>
          </cell>
          <cell r="AB46" t="str">
            <v>11</v>
          </cell>
          <cell r="AC46" t="str">
            <v>RÉGIMEN ESPECIAL</v>
          </cell>
          <cell r="AD46" t="str">
            <v>1001523950</v>
          </cell>
          <cell r="AE46" t="str">
            <v>NIT</v>
          </cell>
          <cell r="AF46" t="str">
            <v>901196949</v>
          </cell>
          <cell r="AG46" t="str">
            <v>TU MENSAJERO EXPRESS SAS</v>
          </cell>
        </row>
        <row r="47">
          <cell r="J47" t="str">
            <v>258</v>
          </cell>
          <cell r="K47">
            <v>45298</v>
          </cell>
          <cell r="L47">
            <v>45657</v>
          </cell>
          <cell r="M47" t="str">
            <v>359</v>
          </cell>
          <cell r="N47" t="str">
            <v>02</v>
          </cell>
          <cell r="O47" t="str">
            <v>ORDENES DE PAGO</v>
          </cell>
          <cell r="P47" t="str">
            <v>46</v>
          </cell>
          <cell r="Q47" t="str">
            <v>46</v>
          </cell>
          <cell r="R47" t="str">
            <v xml:space="preserve">  GER-29 Adicionar y prorrogar el Contrato de prestacion de servicios NÂ° 258 de 2022 suscrito con INGRID TORIJANO NEIRA con recursos  propios. reemplaza el RP 701              </v>
          </cell>
          <cell r="S47" t="str">
            <v>42450208</v>
          </cell>
          <cell r="T47" t="str">
            <v>Servicios prestados a las empresas y servicios de producción</v>
          </cell>
          <cell r="U47" t="str">
            <v>3-200-F002</v>
          </cell>
          <cell r="V47" t="str">
            <v>RB-Administrados de libre destinación</v>
          </cell>
          <cell r="W47" t="str">
            <v>332000000000000000260</v>
          </cell>
          <cell r="X47" t="str">
            <v>Gtos de Operación CANAL CAPITAL</v>
          </cell>
          <cell r="Y47" t="str">
            <v>PO/0260/0001/GAST_OPE</v>
          </cell>
          <cell r="AA47" t="str">
            <v>Gastos Operacionales</v>
          </cell>
          <cell r="AB47" t="str">
            <v>11</v>
          </cell>
          <cell r="AC47" t="str">
            <v>RÉGIMEN ESPECIAL</v>
          </cell>
          <cell r="AD47" t="str">
            <v>1003043234</v>
          </cell>
          <cell r="AE47" t="str">
            <v>CC</v>
          </cell>
          <cell r="AF47" t="str">
            <v>52367394</v>
          </cell>
          <cell r="AG47" t="str">
            <v>INGRID  TORIJANO NEIRA</v>
          </cell>
        </row>
        <row r="48">
          <cell r="J48" t="str">
            <v>165</v>
          </cell>
          <cell r="K48">
            <v>45298</v>
          </cell>
          <cell r="L48">
            <v>45657</v>
          </cell>
          <cell r="M48" t="str">
            <v>359</v>
          </cell>
          <cell r="N48" t="str">
            <v>02</v>
          </cell>
          <cell r="O48" t="str">
            <v>ORDENES DE PAGO</v>
          </cell>
          <cell r="P48" t="str">
            <v>47</v>
          </cell>
          <cell r="Q48" t="str">
            <v>47</v>
          </cell>
          <cell r="R48" t="str">
            <v xml:space="preserve">  SG-16 Adicion y prorroga 1 al contrato de prestacion de servicios 165 de 2022 suscrito con Mayerly Esthefany Fuentes NiÃ±o reemplaz a el RP 706              </v>
          </cell>
          <cell r="S48" t="str">
            <v>42120202008</v>
          </cell>
          <cell r="T48" t="str">
            <v>Servicios prestados a las empresas y servicios de producción</v>
          </cell>
          <cell r="U48" t="str">
            <v>3-200-F002</v>
          </cell>
          <cell r="V48" t="str">
            <v>RB-Administrados de libre destinación</v>
          </cell>
          <cell r="W48" t="str">
            <v>000000000000000000260</v>
          </cell>
          <cell r="X48" t="str">
            <v>0260 - Programa Funcionamiento - CANAL CAPITAL</v>
          </cell>
          <cell r="Y48" t="str">
            <v>PO/0260/0001/0000000260</v>
          </cell>
          <cell r="AA48" t="str">
            <v>funcionamiento Canal Capital</v>
          </cell>
          <cell r="AB48" t="str">
            <v>11</v>
          </cell>
          <cell r="AC48" t="str">
            <v>RÉGIMEN ESPECIAL</v>
          </cell>
          <cell r="AD48" t="str">
            <v>1010812528</v>
          </cell>
          <cell r="AE48" t="str">
            <v>CC</v>
          </cell>
          <cell r="AF48" t="str">
            <v>1032445404</v>
          </cell>
          <cell r="AG48" t="str">
            <v>MAYERLY ESTHEFANY FUENTES NIÑO</v>
          </cell>
        </row>
        <row r="49">
          <cell r="J49" t="str">
            <v>210</v>
          </cell>
          <cell r="K49">
            <v>45298</v>
          </cell>
          <cell r="L49">
            <v>45657</v>
          </cell>
          <cell r="M49" t="str">
            <v>359</v>
          </cell>
          <cell r="N49" t="str">
            <v>02</v>
          </cell>
          <cell r="O49" t="str">
            <v>ORDENES DE PAGO</v>
          </cell>
          <cell r="P49" t="str">
            <v>48</v>
          </cell>
          <cell r="Q49" t="str">
            <v>48</v>
          </cell>
          <cell r="R49" t="str">
            <v xml:space="preserve">  SG-18 Adicion y prorroga 1 al contrato de prestacion de servicios 210 de 2022 suscrito con Edna Judith Padilla Galindo reemplaza el  RP 752              </v>
          </cell>
          <cell r="S49" t="str">
            <v>42120202008</v>
          </cell>
          <cell r="T49" t="str">
            <v>Servicios prestados a las empresas y servicios de producción</v>
          </cell>
          <cell r="U49" t="str">
            <v>3-200-F002</v>
          </cell>
          <cell r="V49" t="str">
            <v>RB-Administrados de libre destinación</v>
          </cell>
          <cell r="W49" t="str">
            <v>000000000000000000260</v>
          </cell>
          <cell r="X49" t="str">
            <v>0260 - Programa Funcionamiento - CANAL CAPITAL</v>
          </cell>
          <cell r="Y49" t="str">
            <v>PO/0260/0001/0000000260</v>
          </cell>
          <cell r="AA49" t="str">
            <v>funcionamiento Canal Capital</v>
          </cell>
          <cell r="AB49" t="str">
            <v>11</v>
          </cell>
          <cell r="AC49" t="str">
            <v>RÉGIMEN ESPECIAL</v>
          </cell>
          <cell r="AD49" t="str">
            <v>1000416534</v>
          </cell>
          <cell r="AE49" t="str">
            <v>CC</v>
          </cell>
          <cell r="AF49" t="str">
            <v>52998469</v>
          </cell>
          <cell r="AG49" t="str">
            <v>EDNA JUDITH PADILLA GALINDO</v>
          </cell>
        </row>
        <row r="50">
          <cell r="J50" t="str">
            <v>161</v>
          </cell>
          <cell r="K50">
            <v>45298</v>
          </cell>
          <cell r="L50">
            <v>45657</v>
          </cell>
          <cell r="M50" t="str">
            <v>359</v>
          </cell>
          <cell r="N50" t="str">
            <v>02</v>
          </cell>
          <cell r="O50" t="str">
            <v>ORDENES DE PAGO</v>
          </cell>
          <cell r="P50" t="str">
            <v>49</v>
          </cell>
          <cell r="Q50" t="str">
            <v>49</v>
          </cell>
          <cell r="R50" t="str">
            <v xml:space="preserve">  GER-25 Proveer, de manera autonoma e independiente, los servicios para llevar a cabo las actividades de redaccion, creacion y reali zacion para el desarrollo de estrategias y campaÃ±as de promocion y divulgacion ATL y BTL para las diferentes producciones, coproduc ciones, eventos especiales, tejido institucional y transmisiones de Canal Capital en todas sus plataformas. reemplaza el RP 755             </v>
          </cell>
          <cell r="S50" t="str">
            <v>42450208</v>
          </cell>
          <cell r="T50" t="str">
            <v>Servicios prestados a las empresas y servicios de producción</v>
          </cell>
          <cell r="U50" t="str">
            <v>3-200-F002</v>
          </cell>
          <cell r="V50" t="str">
            <v>RB-Administrados de libre destinación</v>
          </cell>
          <cell r="W50" t="str">
            <v>332000000000000000260</v>
          </cell>
          <cell r="X50" t="str">
            <v>Gtos de Operación CANAL CAPITAL</v>
          </cell>
          <cell r="Y50" t="str">
            <v>PO/0260/0001/GAST_OPE</v>
          </cell>
          <cell r="AA50" t="str">
            <v>Gastos Operacionales</v>
          </cell>
          <cell r="AB50" t="str">
            <v>11</v>
          </cell>
          <cell r="AC50" t="str">
            <v>RÉGIMEN ESPECIAL</v>
          </cell>
          <cell r="AD50" t="str">
            <v>1005674648</v>
          </cell>
          <cell r="AE50" t="str">
            <v>CC</v>
          </cell>
          <cell r="AF50" t="str">
            <v>79558085</v>
          </cell>
          <cell r="AG50" t="str">
            <v>OSCAR RENE LAVERDE CASTRO</v>
          </cell>
        </row>
        <row r="51">
          <cell r="J51" t="str">
            <v>172</v>
          </cell>
          <cell r="K51">
            <v>45298</v>
          </cell>
          <cell r="L51">
            <v>45657</v>
          </cell>
          <cell r="M51" t="str">
            <v>359</v>
          </cell>
          <cell r="N51" t="str">
            <v>02</v>
          </cell>
          <cell r="O51" t="str">
            <v>ORDENES DE PAGO</v>
          </cell>
          <cell r="P51" t="str">
            <v>50</v>
          </cell>
          <cell r="Q51" t="str">
            <v>50</v>
          </cell>
          <cell r="R51" t="str">
            <v xml:space="preserve">  DO-91 SAYCO otorga a Capital licencia de carÃƒÂ¡cter general, de uso temporal, no exclusiva y onerosa de las obras musicales que ha cen  parte del catÃƒÂ¡logo que SAYCO representa y/o administra en las diferentes modalidades de comunicaciÃƒÂ³n pÃƒÂºblica en el ter ritorio co lombiano dentro de la programaciÃƒÂ³n dispuesta en la parrilla del canal regional, a travÃƒÂ©s de medios anÃƒÂ¡logos y/o plataformas digit ales propias.             reemplaza el RP 772            </v>
          </cell>
          <cell r="S51" t="str">
            <v>42450209</v>
          </cell>
          <cell r="T51" t="str">
            <v>Servicios para la comunidad, sociales y personales</v>
          </cell>
          <cell r="U51" t="str">
            <v>3-200-F002</v>
          </cell>
          <cell r="V51" t="str">
            <v>RB-Administrados de libre destinación</v>
          </cell>
          <cell r="W51" t="str">
            <v>332000000000000000260</v>
          </cell>
          <cell r="X51" t="str">
            <v>Gtos de Operación CANAL CAPITAL</v>
          </cell>
          <cell r="Y51" t="str">
            <v>PO/0260/0001/GAST_OPE</v>
          </cell>
          <cell r="AA51" t="str">
            <v>Gastos Operacionales</v>
          </cell>
          <cell r="AB51" t="str">
            <v>11</v>
          </cell>
          <cell r="AC51" t="str">
            <v>RÉGIMEN ESPECIAL</v>
          </cell>
          <cell r="AD51" t="str">
            <v>1000578901</v>
          </cell>
          <cell r="AE51" t="str">
            <v>NIT</v>
          </cell>
          <cell r="AF51" t="str">
            <v>860006810</v>
          </cell>
          <cell r="AG51" t="str">
            <v>SOCIEDAD DE AUTORES Y COMPOSITORES DE CO LOMBIA "SAYCO"</v>
          </cell>
        </row>
        <row r="52">
          <cell r="J52" t="str">
            <v>176</v>
          </cell>
          <cell r="K52">
            <v>45298</v>
          </cell>
          <cell r="L52">
            <v>45657</v>
          </cell>
          <cell r="M52" t="str">
            <v>359</v>
          </cell>
          <cell r="N52" t="str">
            <v>02</v>
          </cell>
          <cell r="O52" t="str">
            <v>ORDENES DE PAGO</v>
          </cell>
          <cell r="P52" t="str">
            <v>51</v>
          </cell>
          <cell r="Q52" t="str">
            <v>51</v>
          </cell>
          <cell r="R52" t="str">
            <v xml:space="preserve">  GER-32 Proveer, de manera autonoma e independiente, los servicios para llevar a cabo las actividades de redaccion, creacion y reali zacion para el desarrollo de estrategias y campaÃ±as de promocion y divulgacion ATL y BTL para las diferentes producciones, coproduc ciones, eventos especiales, tejido institucional y transmisiones de Canal Capital en todas sus plataformas. reemplaza el RP 784             </v>
          </cell>
          <cell r="S52" t="str">
            <v>42450208</v>
          </cell>
          <cell r="T52" t="str">
            <v>Servicios prestados a las empresas y servicios de producción</v>
          </cell>
          <cell r="U52" t="str">
            <v>3-200-F002</v>
          </cell>
          <cell r="V52" t="str">
            <v>RB-Administrados de libre destinación</v>
          </cell>
          <cell r="W52" t="str">
            <v>332000000000000000260</v>
          </cell>
          <cell r="X52" t="str">
            <v>Gtos de Operación CANAL CAPITAL</v>
          </cell>
          <cell r="Y52" t="str">
            <v>PO/0260/0001/GAST_OPE</v>
          </cell>
          <cell r="AA52" t="str">
            <v>Gastos Operacionales</v>
          </cell>
          <cell r="AB52" t="str">
            <v>11</v>
          </cell>
          <cell r="AC52" t="str">
            <v>RÉGIMEN ESPECIAL</v>
          </cell>
          <cell r="AD52" t="str">
            <v>1004623348</v>
          </cell>
          <cell r="AE52" t="str">
            <v>CC</v>
          </cell>
          <cell r="AF52" t="str">
            <v>79784941</v>
          </cell>
          <cell r="AG52" t="str">
            <v>SANTIAGO  URIBE SARDIÑA</v>
          </cell>
        </row>
        <row r="53">
          <cell r="J53" t="str">
            <v>186</v>
          </cell>
          <cell r="K53">
            <v>45298</v>
          </cell>
          <cell r="L53">
            <v>45657</v>
          </cell>
          <cell r="M53" t="str">
            <v>359</v>
          </cell>
          <cell r="N53" t="str">
            <v>02</v>
          </cell>
          <cell r="O53" t="str">
            <v>ORDENES DE PAGO</v>
          </cell>
          <cell r="P53" t="str">
            <v>52</v>
          </cell>
          <cell r="Q53" t="str">
            <v>52</v>
          </cell>
          <cell r="R53" t="str">
            <v xml:space="preserve">  SA-85 Proveer, de manera autonoma e independiente, sus servicios para realizar actividades de apoyo al area de Gestion Documental, ejecutando las acciones de levantamiento de inventarios, organizacion, ordenacion, clasificacion, foliacion y digitalizacion segun l a normativa archivistica vigente. reemplaza el RP 797             </v>
          </cell>
          <cell r="S53" t="str">
            <v>42120202008</v>
          </cell>
          <cell r="T53" t="str">
            <v>Servicios prestados a las empresas y servicios de producción</v>
          </cell>
          <cell r="U53" t="str">
            <v>3-200-F002</v>
          </cell>
          <cell r="V53" t="str">
            <v>RB-Administrados de libre destinación</v>
          </cell>
          <cell r="W53" t="str">
            <v>000000000000000000260</v>
          </cell>
          <cell r="X53" t="str">
            <v>0260 - Programa Funcionamiento - CANAL CAPITAL</v>
          </cell>
          <cell r="Y53" t="str">
            <v>PO/0260/0001/0000000260</v>
          </cell>
          <cell r="AA53" t="str">
            <v>funcionamiento Canal Capital</v>
          </cell>
          <cell r="AB53" t="str">
            <v>11</v>
          </cell>
          <cell r="AC53" t="str">
            <v>RÉGIMEN ESPECIAL</v>
          </cell>
          <cell r="AD53" t="str">
            <v>1002169990</v>
          </cell>
          <cell r="AE53" t="str">
            <v>CC</v>
          </cell>
          <cell r="AF53" t="str">
            <v>80808570</v>
          </cell>
          <cell r="AG53" t="str">
            <v>NELSON EDUARDO RODRIGUEZ ZARATE</v>
          </cell>
        </row>
        <row r="54">
          <cell r="J54" t="str">
            <v>180</v>
          </cell>
          <cell r="K54">
            <v>45298</v>
          </cell>
          <cell r="L54">
            <v>45657</v>
          </cell>
          <cell r="M54" t="str">
            <v>359</v>
          </cell>
          <cell r="N54" t="str">
            <v>02</v>
          </cell>
          <cell r="O54" t="str">
            <v>ORDENES DE PAGO</v>
          </cell>
          <cell r="P54" t="str">
            <v>53</v>
          </cell>
          <cell r="Q54" t="str">
            <v>53</v>
          </cell>
          <cell r="R54" t="str">
            <v xml:space="preserve">  SA-60 Proveer de manera autonoma e independiente, servicios de apoyo tecnico a las actividades administrativas y tecnicas tendiente s a la planeacion, procesamiento, manejo y organizacion de la documentacion de Canal Capital. reemplaza el RP 799              </v>
          </cell>
          <cell r="S54" t="str">
            <v>42120202008</v>
          </cell>
          <cell r="T54" t="str">
            <v>Servicios prestados a las empresas y servicios de producción</v>
          </cell>
          <cell r="U54" t="str">
            <v>3-200-F002</v>
          </cell>
          <cell r="V54" t="str">
            <v>RB-Administrados de libre destinación</v>
          </cell>
          <cell r="W54" t="str">
            <v>000000000000000000260</v>
          </cell>
          <cell r="X54" t="str">
            <v>0260 - Programa Funcionamiento - CANAL CAPITAL</v>
          </cell>
          <cell r="Y54" t="str">
            <v>PO/0260/0001/0000000260</v>
          </cell>
          <cell r="AA54" t="str">
            <v>funcionamiento Canal Capital</v>
          </cell>
          <cell r="AB54" t="str">
            <v>11</v>
          </cell>
          <cell r="AC54" t="str">
            <v>RÉGIMEN ESPECIAL</v>
          </cell>
          <cell r="AD54" t="str">
            <v>1004961457</v>
          </cell>
          <cell r="AE54" t="str">
            <v>CC</v>
          </cell>
          <cell r="AF54" t="str">
            <v>1024550495</v>
          </cell>
          <cell r="AG54" t="str">
            <v>MAGDA PAOLA HOSPITAL GORDILLO</v>
          </cell>
        </row>
        <row r="55">
          <cell r="J55" t="str">
            <v>190</v>
          </cell>
          <cell r="K55">
            <v>45298</v>
          </cell>
          <cell r="L55">
            <v>45657</v>
          </cell>
          <cell r="M55" t="str">
            <v>359</v>
          </cell>
          <cell r="N55" t="str">
            <v>02</v>
          </cell>
          <cell r="O55" t="str">
            <v>ORDENES DE PAGO</v>
          </cell>
          <cell r="P55" t="str">
            <v>54</v>
          </cell>
          <cell r="Q55" t="str">
            <v>54</v>
          </cell>
          <cell r="R55" t="str">
            <v xml:space="preserve">  DO-235 Proveer bajo la modalidad de administracion delegada, los bienes y servicios de administracion de recursos financieros, logi sticos, tecnicos y humanos que se requieran para la preproduccion, produccion, posproduccion, circulacion y servicios conexos de las  producciones audiovisuales para todas las plataformas de Canal Capital, incluidos los proyectos del Plan de inversion y los Proyect os adicionales de 2023 del Fondo unico de Tecnologias de la Informacion y las Comunicaciones (FUTIC). reemplaza el RP 814            </v>
          </cell>
          <cell r="S55" t="str">
            <v>42450209</v>
          </cell>
          <cell r="T55" t="str">
            <v>Servicios para la comunidad, sociales y personales</v>
          </cell>
          <cell r="U55" t="str">
            <v>3-200-F002</v>
          </cell>
          <cell r="V55" t="str">
            <v>RB-Administrados de libre destinación</v>
          </cell>
          <cell r="W55" t="str">
            <v>332000000000000000260</v>
          </cell>
          <cell r="X55" t="str">
            <v>Gtos de Operación CANAL CAPITAL</v>
          </cell>
          <cell r="Y55" t="str">
            <v>PO/0260/0001/GAST_OPE</v>
          </cell>
          <cell r="AA55" t="str">
            <v>Gastos Operacionales</v>
          </cell>
          <cell r="AB55" t="str">
            <v>11</v>
          </cell>
          <cell r="AC55" t="str">
            <v>RÉGIMEN ESPECIAL</v>
          </cell>
          <cell r="AD55" t="str">
            <v>1001214752</v>
          </cell>
          <cell r="AE55" t="str">
            <v>NIT</v>
          </cell>
          <cell r="AF55" t="str">
            <v>900141068</v>
          </cell>
          <cell r="AG55" t="str">
            <v>DIECISEIS 9 FILMS S.A.S.</v>
          </cell>
        </row>
        <row r="56">
          <cell r="J56" t="str">
            <v>190</v>
          </cell>
          <cell r="K56">
            <v>45298</v>
          </cell>
          <cell r="L56">
            <v>45657</v>
          </cell>
          <cell r="M56" t="str">
            <v>359</v>
          </cell>
          <cell r="N56" t="str">
            <v>02</v>
          </cell>
          <cell r="O56" t="str">
            <v>ORDENES DE PAGO</v>
          </cell>
          <cell r="P56" t="str">
            <v>55</v>
          </cell>
          <cell r="Q56" t="str">
            <v>55</v>
          </cell>
          <cell r="R56" t="str">
            <v xml:space="preserve">  DO-238 Proveer bajo la modalidad de administracion delegada, los bienes y servicios de administracion de recursos financieros, logi sticos, tecnicos y humanos que se requieran para la preproduccion, produccion, posproduccion, circulacion y servicios conexos de las  producciones audiovisuales para todas las plataformas de Canal Capital, incluidos los proyectos del Plan de inversion y los Proyect os adicionales de 2023 del Fondo unico de Tecnologias de la Informacion y las Comunicaciones (FUTIC). reemplaza el RP 816            </v>
          </cell>
          <cell r="S56" t="str">
            <v>423011605560000007505</v>
          </cell>
          <cell r="T56" t="str">
            <v>Fortalecimiento de la creación y cocreación de contenidos multiplataforma en ciudadanía, cultura y educación</v>
          </cell>
          <cell r="U56" t="str">
            <v>3-200-F002</v>
          </cell>
          <cell r="V56" t="str">
            <v>RB-Administrados de libre destinación</v>
          </cell>
          <cell r="W56" t="str">
            <v>40</v>
          </cell>
          <cell r="X56" t="str">
            <v>NO APLICA</v>
          </cell>
          <cell r="Y56" t="str">
            <v>PO/0260/0001/4000007505E</v>
          </cell>
          <cell r="AA56" t="str">
            <v>7505 - Fortalecimiento de la creación y cocreación</v>
          </cell>
          <cell r="AB56" t="str">
            <v>11</v>
          </cell>
          <cell r="AC56" t="str">
            <v>RÉGIMEN ESPECIAL</v>
          </cell>
          <cell r="AD56" t="str">
            <v>1001214752</v>
          </cell>
          <cell r="AE56" t="str">
            <v>NIT</v>
          </cell>
          <cell r="AF56" t="str">
            <v>900141068</v>
          </cell>
          <cell r="AG56" t="str">
            <v>DIECISEIS 9 FILMS S.A.S.</v>
          </cell>
        </row>
        <row r="57">
          <cell r="J57" t="str">
            <v>625</v>
          </cell>
          <cell r="K57">
            <v>45298</v>
          </cell>
          <cell r="L57">
            <v>45657</v>
          </cell>
          <cell r="M57" t="str">
            <v>359</v>
          </cell>
          <cell r="N57" t="str">
            <v>02</v>
          </cell>
          <cell r="O57" t="str">
            <v>ORDENES DE PAGO</v>
          </cell>
          <cell r="P57" t="str">
            <v>56</v>
          </cell>
          <cell r="Q57" t="str">
            <v>56</v>
          </cell>
          <cell r="R57" t="str">
            <v xml:space="preserve">  SG-21 Adicion y prorroga 3 al contrato de prestacion de servicios 625 de 2021 suscrito con Seguros del Estado S.A reemplaza el RP 8 22              </v>
          </cell>
          <cell r="S57" t="str">
            <v>42120202007</v>
          </cell>
          <cell r="T57" t="str">
            <v>Servicios financieros y servicios conexos, servicios inmobiliarios y servicios de leasing</v>
          </cell>
          <cell r="U57" t="str">
            <v>3-200-F002</v>
          </cell>
          <cell r="V57" t="str">
            <v>RB-Administrados de libre destinación</v>
          </cell>
          <cell r="W57" t="str">
            <v>000000000000000000260</v>
          </cell>
          <cell r="X57" t="str">
            <v>0260 - Programa Funcionamiento - CANAL CAPITAL</v>
          </cell>
          <cell r="Y57" t="str">
            <v>PO/0260/0001/0000000260</v>
          </cell>
          <cell r="AA57" t="str">
            <v>funcionamiento Canal Capital</v>
          </cell>
          <cell r="AB57" t="str">
            <v>11</v>
          </cell>
          <cell r="AC57" t="str">
            <v>RÉGIMEN ESPECIAL</v>
          </cell>
          <cell r="AD57" t="str">
            <v>1000507564</v>
          </cell>
          <cell r="AE57" t="str">
            <v>NIT</v>
          </cell>
          <cell r="AF57" t="str">
            <v>860009578</v>
          </cell>
          <cell r="AG57" t="str">
            <v>SEGUROS DEL ESTADO S.A.</v>
          </cell>
        </row>
        <row r="58">
          <cell r="J58" t="str">
            <v>189</v>
          </cell>
          <cell r="K58">
            <v>45298</v>
          </cell>
          <cell r="L58">
            <v>45657</v>
          </cell>
          <cell r="M58" t="str">
            <v>359</v>
          </cell>
          <cell r="N58" t="str">
            <v>02</v>
          </cell>
          <cell r="O58" t="str">
            <v>ORDENES DE PAGO</v>
          </cell>
          <cell r="P58" t="str">
            <v>57</v>
          </cell>
          <cell r="Q58" t="str">
            <v>57</v>
          </cell>
          <cell r="R58" t="str">
            <v xml:space="preserve">  SA-31 Prestar sus servicios para la instalaciÃƒÂ³n, mantenimiento y/o recarga de equipos de AromatizaciÃƒÂ³n y DesodorizaciÃƒÂ³n en  las in stalaciones de Canal Capital en sus dos sedes.               reemplaza el RP 825              </v>
          </cell>
          <cell r="S58" t="str">
            <v>42120202008</v>
          </cell>
          <cell r="T58" t="str">
            <v>Servicios prestados a las empresas y servicios de producción</v>
          </cell>
          <cell r="U58" t="str">
            <v>3-200-F002</v>
          </cell>
          <cell r="V58" t="str">
            <v>RB-Administrados de libre destinación</v>
          </cell>
          <cell r="W58" t="str">
            <v>000000000000000000260</v>
          </cell>
          <cell r="X58" t="str">
            <v>0260 - Programa Funcionamiento - CANAL CAPITAL</v>
          </cell>
          <cell r="Y58" t="str">
            <v>PO/0260/0001/0000000260</v>
          </cell>
          <cell r="AA58" t="str">
            <v>funcionamiento Canal Capital</v>
          </cell>
          <cell r="AB58" t="str">
            <v>11</v>
          </cell>
          <cell r="AC58" t="str">
            <v>RÉGIMEN ESPECIAL</v>
          </cell>
          <cell r="AD58" t="str">
            <v>1000454883</v>
          </cell>
          <cell r="AE58" t="str">
            <v>NIT</v>
          </cell>
          <cell r="AF58" t="str">
            <v>900057931</v>
          </cell>
          <cell r="AG58" t="str">
            <v>RENTOKIL INITIAL COLOMBIA S A S</v>
          </cell>
        </row>
        <row r="59">
          <cell r="J59" t="str">
            <v>01</v>
          </cell>
          <cell r="K59">
            <v>45298</v>
          </cell>
          <cell r="L59">
            <v>45657</v>
          </cell>
          <cell r="M59" t="str">
            <v>359</v>
          </cell>
          <cell r="N59" t="str">
            <v>02</v>
          </cell>
          <cell r="O59" t="str">
            <v>ORDENES DE PAGO</v>
          </cell>
          <cell r="P59" t="str">
            <v>58</v>
          </cell>
          <cell r="Q59" t="str">
            <v>58</v>
          </cell>
          <cell r="R59" t="str">
            <v xml:space="preserve">  SG-22 Modificacion 1 al contrato 001-2023 suscrito con Danny Fabian Guio reemplaza el RP 827               </v>
          </cell>
          <cell r="S59" t="str">
            <v>42120202008</v>
          </cell>
          <cell r="T59" t="str">
            <v>Servicios prestados a las empresas y servicios de producción</v>
          </cell>
          <cell r="U59" t="str">
            <v>3-200-F002</v>
          </cell>
          <cell r="V59" t="str">
            <v>RB-Administrados de libre destinación</v>
          </cell>
          <cell r="W59" t="str">
            <v>000000000000000000260</v>
          </cell>
          <cell r="X59" t="str">
            <v>0260 - Programa Funcionamiento - CANAL CAPITAL</v>
          </cell>
          <cell r="Y59" t="str">
            <v>PO/0260/0001/0000000260</v>
          </cell>
          <cell r="AA59" t="str">
            <v>funcionamiento Canal Capital</v>
          </cell>
          <cell r="AB59" t="str">
            <v>11</v>
          </cell>
          <cell r="AC59" t="str">
            <v>RÉGIMEN ESPECIAL</v>
          </cell>
          <cell r="AD59" t="str">
            <v>1000100887</v>
          </cell>
          <cell r="AE59" t="str">
            <v>CC</v>
          </cell>
          <cell r="AF59" t="str">
            <v>7181859</v>
          </cell>
          <cell r="AG59" t="str">
            <v>DANNY FABIAN GUIO MUÑOZ</v>
          </cell>
        </row>
        <row r="60">
          <cell r="J60" t="str">
            <v>202</v>
          </cell>
          <cell r="K60">
            <v>45298</v>
          </cell>
          <cell r="L60">
            <v>45657</v>
          </cell>
          <cell r="M60" t="str">
            <v>359</v>
          </cell>
          <cell r="N60" t="str">
            <v>02</v>
          </cell>
          <cell r="O60" t="str">
            <v>ORDENES DE PAGO</v>
          </cell>
          <cell r="P60" t="str">
            <v>59</v>
          </cell>
          <cell r="Q60" t="str">
            <v>59</v>
          </cell>
          <cell r="R60" t="str">
            <v xml:space="preserve">  GER-37 Proveer, de manera autonoma e independiente, los servicios profesionales requeridos para los procesos de concertacion y alia nzas estrategicas con pueblos etnicos, grupos poblacionales y medios comunitarios, asi como las gestiones requeridas para el desarro llo de productos de comunicacion publica. reemplaza el RP 838             </v>
          </cell>
          <cell r="S60" t="str">
            <v>42450208</v>
          </cell>
          <cell r="T60" t="str">
            <v>Servicios prestados a las empresas y servicios de producción</v>
          </cell>
          <cell r="U60" t="str">
            <v>3-200-F002</v>
          </cell>
          <cell r="V60" t="str">
            <v>RB-Administrados de libre destinación</v>
          </cell>
          <cell r="W60" t="str">
            <v>332000000000000000260</v>
          </cell>
          <cell r="X60" t="str">
            <v>Gtos de Operación CANAL CAPITAL</v>
          </cell>
          <cell r="Y60" t="str">
            <v>PO/0260/0001/GAST_OPE</v>
          </cell>
          <cell r="AA60" t="str">
            <v>Gastos Operacionales</v>
          </cell>
          <cell r="AB60" t="str">
            <v>11</v>
          </cell>
          <cell r="AC60" t="str">
            <v>RÉGIMEN ESPECIAL</v>
          </cell>
          <cell r="AD60" t="str">
            <v>1000156955</v>
          </cell>
          <cell r="AE60" t="str">
            <v>CC</v>
          </cell>
          <cell r="AF60" t="str">
            <v>1032433003</v>
          </cell>
          <cell r="AG60" t="str">
            <v>DAVID CAMILO CASTIBLANCO SABOGAL</v>
          </cell>
        </row>
        <row r="61">
          <cell r="J61" t="str">
            <v>204</v>
          </cell>
          <cell r="K61">
            <v>45298</v>
          </cell>
          <cell r="L61">
            <v>45657</v>
          </cell>
          <cell r="M61" t="str">
            <v>359</v>
          </cell>
          <cell r="N61" t="str">
            <v>02</v>
          </cell>
          <cell r="O61" t="str">
            <v>ORDENES DE PAGO</v>
          </cell>
          <cell r="P61" t="str">
            <v>60</v>
          </cell>
          <cell r="Q61" t="str">
            <v>60</v>
          </cell>
          <cell r="R61" t="str">
            <v xml:space="preserve">  SG-24 Proveer, de manera autonoma e independiente, los servicios requeridos para el desarrollo de actividades asociadas a la gestio n archivistica de procesos contractuales de Canal Capital. reemplaza el RP 846              </v>
          </cell>
          <cell r="S61" t="str">
            <v>42120202008</v>
          </cell>
          <cell r="T61" t="str">
            <v>Servicios prestados a las empresas y servicios de producción</v>
          </cell>
          <cell r="U61" t="str">
            <v>3-200-F002</v>
          </cell>
          <cell r="V61" t="str">
            <v>RB-Administrados de libre destinación</v>
          </cell>
          <cell r="W61" t="str">
            <v>000000000000000000260</v>
          </cell>
          <cell r="X61" t="str">
            <v>0260 - Programa Funcionamiento - CANAL CAPITAL</v>
          </cell>
          <cell r="Y61" t="str">
            <v>PO/0260/0001/0000000260</v>
          </cell>
          <cell r="AA61" t="str">
            <v>funcionamiento Canal Capital</v>
          </cell>
          <cell r="AB61" t="str">
            <v>11</v>
          </cell>
          <cell r="AC61" t="str">
            <v>RÉGIMEN ESPECIAL</v>
          </cell>
          <cell r="AD61" t="str">
            <v>1000287389</v>
          </cell>
          <cell r="AE61" t="str">
            <v>CC</v>
          </cell>
          <cell r="AF61" t="str">
            <v>1019059939</v>
          </cell>
          <cell r="AG61" t="str">
            <v>MILTON HERNANDO ROJAS LOZANO</v>
          </cell>
        </row>
        <row r="62">
          <cell r="J62" t="str">
            <v>210</v>
          </cell>
          <cell r="K62">
            <v>45298</v>
          </cell>
          <cell r="L62">
            <v>45657</v>
          </cell>
          <cell r="M62" t="str">
            <v>359</v>
          </cell>
          <cell r="N62" t="str">
            <v>02</v>
          </cell>
          <cell r="O62" t="str">
            <v>ORDENES DE PAGO</v>
          </cell>
          <cell r="P62" t="str">
            <v>61</v>
          </cell>
          <cell r="Q62" t="str">
            <v>61</v>
          </cell>
          <cell r="S62" t="str">
            <v>42450209</v>
          </cell>
          <cell r="T62" t="str">
            <v>Servicios para la comunidad, sociales y personales</v>
          </cell>
          <cell r="U62" t="str">
            <v>3-200-F002</v>
          </cell>
          <cell r="V62" t="str">
            <v>RB-Administrados de libre destinación</v>
          </cell>
          <cell r="W62" t="str">
            <v>332000000000000000260</v>
          </cell>
          <cell r="X62" t="str">
            <v>Gtos de Operación CANAL CAPITAL</v>
          </cell>
          <cell r="Y62" t="str">
            <v>PO/0260/0001/GAST_OPE</v>
          </cell>
          <cell r="AA62" t="str">
            <v>Gastos Operacionales</v>
          </cell>
          <cell r="AB62" t="str">
            <v>11</v>
          </cell>
          <cell r="AC62" t="str">
            <v>RÉGIMEN ESPECIAL</v>
          </cell>
          <cell r="AD62" t="str">
            <v>1000473695</v>
          </cell>
          <cell r="AE62" t="str">
            <v>NIT</v>
          </cell>
          <cell r="AF62" t="str">
            <v>890331524</v>
          </cell>
          <cell r="AG62" t="str">
            <v>SOCIEDAD TELEVISION DEL PACIFICO LTDA TE LEPACIFICO</v>
          </cell>
        </row>
        <row r="63">
          <cell r="J63" t="str">
            <v>274</v>
          </cell>
          <cell r="K63">
            <v>45633</v>
          </cell>
          <cell r="L63">
            <v>45657</v>
          </cell>
          <cell r="M63" t="str">
            <v>24</v>
          </cell>
          <cell r="N63" t="str">
            <v>02</v>
          </cell>
          <cell r="O63" t="str">
            <v>ORDENES DE PAGO</v>
          </cell>
          <cell r="P63" t="str">
            <v>1</v>
          </cell>
          <cell r="Q63" t="str">
            <v>61</v>
          </cell>
          <cell r="R63" t="str">
            <v xml:space="preserve"> Contratar el plan de seguros para canal capital para lo cual deberÃƒÂ¡expedir las pÃƒÂ³lizas que amparen los bienes muebles o inmue bles eintereses patrimoniales asegurables de propiedad de la entidad y deaquellos que sea o llegare a ser legalmente responsable ubi cados  anivel nacional y en el exterior              reemplaza el RP 6</v>
          </cell>
          <cell r="S63" t="str">
            <v>42120202007</v>
          </cell>
          <cell r="T63" t="str">
            <v>Servicios financieros y servicios conexos, servicios inmobiliarios y servicios de leasing</v>
          </cell>
          <cell r="U63" t="str">
            <v>3-200-F002</v>
          </cell>
          <cell r="V63" t="str">
            <v>RB-Administrados de libre destinación</v>
          </cell>
          <cell r="W63" t="str">
            <v>000000000000000000260</v>
          </cell>
          <cell r="X63" t="str">
            <v>0260 - Programa Funcionamiento - CANAL CAPITAL</v>
          </cell>
          <cell r="Y63" t="str">
            <v>PO/0260/0001/0000000260</v>
          </cell>
          <cell r="AA63" t="str">
            <v>funcionamiento Canal Capital</v>
          </cell>
          <cell r="AB63" t="str">
            <v>11</v>
          </cell>
          <cell r="AC63" t="str">
            <v>RÉGIMEN ESPECIAL</v>
          </cell>
          <cell r="AD63" t="str">
            <v>1000511162</v>
          </cell>
          <cell r="AE63" t="str">
            <v>NIT</v>
          </cell>
          <cell r="AF63" t="str">
            <v>891700037</v>
          </cell>
          <cell r="AG63" t="str">
            <v>MAPFRE SEGUROS GENERALES DE COLOMBIA S.A</v>
          </cell>
        </row>
        <row r="64">
          <cell r="J64" t="str">
            <v>114</v>
          </cell>
          <cell r="K64">
            <v>45633</v>
          </cell>
          <cell r="L64">
            <v>45657</v>
          </cell>
          <cell r="M64" t="str">
            <v>24</v>
          </cell>
          <cell r="N64" t="str">
            <v>02</v>
          </cell>
          <cell r="O64" t="str">
            <v>ORDENES DE PAGO</v>
          </cell>
          <cell r="P64" t="str">
            <v>21</v>
          </cell>
          <cell r="Q64" t="str">
            <v>62</v>
          </cell>
          <cell r="R64" t="str">
            <v xml:space="preserve">   DO-41 Contratar el servicio publico de transporte terrestre automotor especial para los traslados de equipos y personal en el peri m e tro de Bogota D.C. y otros destinos nacionales, para el cumplimiento de las actividades de Canal Capital.               reemplaz a el RP 272             </v>
          </cell>
          <cell r="S64" t="str">
            <v>42450209</v>
          </cell>
          <cell r="T64" t="str">
            <v>Servicios para la comunidad, sociales y personales</v>
          </cell>
          <cell r="U64" t="str">
            <v>3-200-F002</v>
          </cell>
          <cell r="V64" t="str">
            <v>RB-Administrados de libre destinación</v>
          </cell>
          <cell r="W64" t="str">
            <v>332000000000000000260</v>
          </cell>
          <cell r="X64" t="str">
            <v>Gtos de Operación CANAL CAPITAL</v>
          </cell>
          <cell r="Y64" t="str">
            <v>PO/0260/0001/GAST_OPE</v>
          </cell>
          <cell r="AA64" t="str">
            <v>Gastos Operacionales</v>
          </cell>
          <cell r="AB64" t="str">
            <v>11</v>
          </cell>
          <cell r="AC64" t="str">
            <v>RÉGIMEN ESPECIAL</v>
          </cell>
          <cell r="AD64" t="str">
            <v>1000985395</v>
          </cell>
          <cell r="AE64" t="str">
            <v>NIT</v>
          </cell>
          <cell r="AF64" t="str">
            <v>900476774</v>
          </cell>
          <cell r="AG64" t="str">
            <v>EMPRESA DE TRANSPORTE BUENA VISTA S</v>
          </cell>
        </row>
        <row r="65">
          <cell r="J65" t="str">
            <v>208</v>
          </cell>
          <cell r="K65">
            <v>45633</v>
          </cell>
          <cell r="L65">
            <v>45657</v>
          </cell>
          <cell r="M65" t="str">
            <v>24</v>
          </cell>
          <cell r="N65" t="str">
            <v>02</v>
          </cell>
          <cell r="O65" t="str">
            <v>ORDENES DE PAGO</v>
          </cell>
          <cell r="P65" t="str">
            <v>28</v>
          </cell>
          <cell r="Q65" t="str">
            <v>63</v>
          </cell>
          <cell r="R65" t="str">
            <v xml:space="preserve">   GER-33 Proveer de manera ÃƒÂ­ntegra los servicios e insumos necesarios de aseo y cafeterÃƒÂ­a, asÃƒÂ­ como para el mantenimiento p reventi vo a las instalaciones de Canal Capital.               reemplaza el RP 366              </v>
          </cell>
          <cell r="S65" t="str">
            <v>42450208</v>
          </cell>
          <cell r="T65" t="str">
            <v>Servicios prestados a las empresas y servicios de producción</v>
          </cell>
          <cell r="U65" t="str">
            <v>3-200-F002</v>
          </cell>
          <cell r="V65" t="str">
            <v>RB-Administrados de libre destinación</v>
          </cell>
          <cell r="W65" t="str">
            <v>332000000000000000260</v>
          </cell>
          <cell r="X65" t="str">
            <v>Gtos de Operación CANAL CAPITAL</v>
          </cell>
          <cell r="Y65" t="str">
            <v>PO/0260/0001/GAST_OPE</v>
          </cell>
          <cell r="AA65" t="str">
            <v>Gastos Operacionales</v>
          </cell>
          <cell r="AB65" t="str">
            <v>11</v>
          </cell>
          <cell r="AC65" t="str">
            <v>RÉGIMEN ESPECIAL</v>
          </cell>
          <cell r="AD65" t="str">
            <v>1000453495</v>
          </cell>
          <cell r="AE65" t="str">
            <v>NIT</v>
          </cell>
          <cell r="AF65" t="str">
            <v>900095247</v>
          </cell>
          <cell r="AG65" t="str">
            <v>UNIVERSAL DE LIMPIEZA S.A.S</v>
          </cell>
        </row>
        <row r="66">
          <cell r="J66" t="str">
            <v>25</v>
          </cell>
          <cell r="K66">
            <v>45633</v>
          </cell>
          <cell r="L66">
            <v>45657</v>
          </cell>
          <cell r="M66" t="str">
            <v>24</v>
          </cell>
          <cell r="N66" t="str">
            <v>02</v>
          </cell>
          <cell r="O66" t="str">
            <v>ORDENES DE PAGO</v>
          </cell>
          <cell r="P66" t="str">
            <v>19</v>
          </cell>
          <cell r="Q66" t="str">
            <v>64</v>
          </cell>
          <cell r="R66" t="str">
            <v xml:space="preserve">   DO-33 Proveer, de manera autonoma e independiente, los servicios profesionales requeridos para la coordinacion de la estrategia di g i tal de eureka y la franja infantil de Capital en todas sus plataformas.               reemplaza el RP 243              </v>
          </cell>
          <cell r="S66" t="str">
            <v>42450209</v>
          </cell>
          <cell r="T66" t="str">
            <v>Servicios para la comunidad, sociales y personales</v>
          </cell>
          <cell r="U66" t="str">
            <v>3-200-F002</v>
          </cell>
          <cell r="V66" t="str">
            <v>RB-Administrados de libre destinación</v>
          </cell>
          <cell r="W66" t="str">
            <v>332000000000000000260</v>
          </cell>
          <cell r="X66" t="str">
            <v>Gtos de Operación CANAL CAPITAL</v>
          </cell>
          <cell r="Y66" t="str">
            <v>PO/0260/0001/GAST_OPE</v>
          </cell>
          <cell r="AA66" t="str">
            <v>Gastos Operacionales</v>
          </cell>
          <cell r="AB66" t="str">
            <v>11</v>
          </cell>
          <cell r="AC66" t="str">
            <v>RÉGIMEN ESPECIAL</v>
          </cell>
          <cell r="AD66" t="str">
            <v>1008780993</v>
          </cell>
          <cell r="AE66" t="str">
            <v>CC</v>
          </cell>
          <cell r="AF66" t="str">
            <v>1030598336</v>
          </cell>
          <cell r="AG66" t="str">
            <v>LORENA FERNANDA MORALES PEREZ</v>
          </cell>
        </row>
        <row r="67">
          <cell r="J67" t="str">
            <v>135</v>
          </cell>
          <cell r="K67">
            <v>45633</v>
          </cell>
          <cell r="L67">
            <v>45657</v>
          </cell>
          <cell r="M67" t="str">
            <v>24</v>
          </cell>
          <cell r="N67" t="str">
            <v>02</v>
          </cell>
          <cell r="O67" t="str">
            <v>ORDENES DE PAGO</v>
          </cell>
          <cell r="P67" t="str">
            <v>22</v>
          </cell>
          <cell r="Q67" t="str">
            <v>65</v>
          </cell>
          <cell r="R67" t="str">
            <v xml:space="preserve">   DO-19 Prestar los servicios de mantenimiento especializado para los equipos propiedad de Canal Capital, de acuerdo con el anexo te c n ico.               reemplaza el RP 284              </v>
          </cell>
          <cell r="S67" t="str">
            <v>42450209</v>
          </cell>
          <cell r="T67" t="str">
            <v>Servicios para la comunidad, sociales y personales</v>
          </cell>
          <cell r="U67" t="str">
            <v>3-200-F002</v>
          </cell>
          <cell r="V67" t="str">
            <v>RB-Administrados de libre destinación</v>
          </cell>
          <cell r="W67" t="str">
            <v>332000000000000000260</v>
          </cell>
          <cell r="X67" t="str">
            <v>Gtos de Operación CANAL CAPITAL</v>
          </cell>
          <cell r="Y67" t="str">
            <v>PO/0260/0001/GAST_OPE</v>
          </cell>
          <cell r="AA67" t="str">
            <v>Gastos Operacionales</v>
          </cell>
          <cell r="AB67" t="str">
            <v>11</v>
          </cell>
          <cell r="AC67" t="str">
            <v>RÉGIMEN ESPECIAL</v>
          </cell>
          <cell r="AD67" t="str">
            <v>1001367706</v>
          </cell>
          <cell r="AE67" t="str">
            <v>NIT</v>
          </cell>
          <cell r="AF67" t="str">
            <v>901010262</v>
          </cell>
          <cell r="AG67" t="str">
            <v>AIWA SONY SERVICIO ELECTRONICO SAS</v>
          </cell>
        </row>
        <row r="68">
          <cell r="J68" t="str">
            <v>215</v>
          </cell>
          <cell r="K68">
            <v>45299</v>
          </cell>
          <cell r="L68">
            <v>45657</v>
          </cell>
          <cell r="M68" t="str">
            <v>358</v>
          </cell>
          <cell r="N68" t="str">
            <v>02</v>
          </cell>
          <cell r="O68" t="str">
            <v>ORDENES DE PAGO</v>
          </cell>
          <cell r="P68" t="str">
            <v>62</v>
          </cell>
          <cell r="Q68" t="str">
            <v>66</v>
          </cell>
          <cell r="R68" t="str">
            <v xml:space="preserve">  SG-23 Proveer, de manera autonoma e independiente, los servicios profesionales de defensa judicial integral en materias laboral, ad ministrativa, civil, disciplinaria, penal y las asesorias juridicas que se requieran por parte de la Secretaria General de Canal Cap ital. reemplaza el RP 860             </v>
          </cell>
          <cell r="S68" t="str">
            <v>42120202008</v>
          </cell>
          <cell r="T68" t="str">
            <v>Servicios prestados a las empresas y servicios de producción</v>
          </cell>
          <cell r="U68" t="str">
            <v>3-200-F002</v>
          </cell>
          <cell r="V68" t="str">
            <v>RB-Administrados de libre destinación</v>
          </cell>
          <cell r="W68" t="str">
            <v>000000000000000000260</v>
          </cell>
          <cell r="X68" t="str">
            <v>0260 - Programa Funcionamiento - CANAL CAPITAL</v>
          </cell>
          <cell r="Y68" t="str">
            <v>PO/0260/0001/0000000260</v>
          </cell>
          <cell r="AA68" t="str">
            <v>funcionamiento Canal Capital</v>
          </cell>
          <cell r="AB68" t="str">
            <v>11</v>
          </cell>
          <cell r="AC68" t="str">
            <v>RÉGIMEN ESPECIAL</v>
          </cell>
          <cell r="AD68" t="str">
            <v>1001535957</v>
          </cell>
          <cell r="AE68" t="str">
            <v>NIT</v>
          </cell>
          <cell r="AF68" t="str">
            <v>901155033</v>
          </cell>
          <cell r="AG68" t="str">
            <v>CREANZA CONSULTORES S.A.S</v>
          </cell>
        </row>
        <row r="69">
          <cell r="J69" t="str">
            <v>209</v>
          </cell>
          <cell r="K69">
            <v>45299</v>
          </cell>
          <cell r="L69">
            <v>45657</v>
          </cell>
          <cell r="M69" t="str">
            <v>358</v>
          </cell>
          <cell r="N69" t="str">
            <v>02</v>
          </cell>
          <cell r="O69" t="str">
            <v>ORDENES DE PAGO</v>
          </cell>
          <cell r="P69" t="str">
            <v>63</v>
          </cell>
          <cell r="Q69" t="str">
            <v>67</v>
          </cell>
          <cell r="R69" t="str">
            <v xml:space="preserve">  DO-268 Proveer, de manera autonoma e independiente, los servicios profesionales como periodista presentador en las mesas de analisi s del proyecto periodistico convergente de Canal Capital, incluido en los proyectos del Plan de inversion del Fondo unico de Tecnolo gias de la Informacion y las Comunicaciones (FUTIC). reemplaza el RP 862             </v>
          </cell>
          <cell r="S69" t="str">
            <v>42450209</v>
          </cell>
          <cell r="T69" t="str">
            <v>Servicios para la comunidad, sociales y personales</v>
          </cell>
          <cell r="U69" t="str">
            <v>3-200-F002</v>
          </cell>
          <cell r="V69" t="str">
            <v>RB-Administrados de libre destinación</v>
          </cell>
          <cell r="W69" t="str">
            <v>332000000000000000260</v>
          </cell>
          <cell r="X69" t="str">
            <v>Gtos de Operación CANAL CAPITAL</v>
          </cell>
          <cell r="Y69" t="str">
            <v>PO/0260/0001/GAST_OPE</v>
          </cell>
          <cell r="AA69" t="str">
            <v>Gastos Operacionales</v>
          </cell>
          <cell r="AB69" t="str">
            <v>11</v>
          </cell>
          <cell r="AC69" t="str">
            <v>RÉGIMEN ESPECIAL</v>
          </cell>
          <cell r="AD69" t="str">
            <v>1000547887</v>
          </cell>
          <cell r="AE69" t="str">
            <v>CC</v>
          </cell>
          <cell r="AF69" t="str">
            <v>98669394</v>
          </cell>
          <cell r="AG69" t="str">
            <v>YAMIT ARIEL PALACIO VILLA</v>
          </cell>
        </row>
        <row r="70">
          <cell r="J70" t="str">
            <v>140</v>
          </cell>
          <cell r="K70">
            <v>45299</v>
          </cell>
          <cell r="L70">
            <v>45657</v>
          </cell>
          <cell r="M70" t="str">
            <v>358</v>
          </cell>
          <cell r="N70" t="str">
            <v>02</v>
          </cell>
          <cell r="O70" t="str">
            <v>ORDENES DE PAGO</v>
          </cell>
          <cell r="P70" t="str">
            <v>64</v>
          </cell>
          <cell r="Q70" t="str">
            <v>68</v>
          </cell>
          <cell r="R70" t="str">
            <v xml:space="preserve">  SA-130 Adicionar y prorrogar el contrato de prestacion de servicios No. 140 de 2022 suscrito con Amcovit LTDA reemplaza el RP 870               </v>
          </cell>
          <cell r="S70" t="str">
            <v>42450208</v>
          </cell>
          <cell r="T70" t="str">
            <v>Servicios prestados a las empresas y servicios de producción</v>
          </cell>
          <cell r="U70" t="str">
            <v>3-200-F002</v>
          </cell>
          <cell r="V70" t="str">
            <v>RB-Administrados de libre destinación</v>
          </cell>
          <cell r="W70" t="str">
            <v>332000000000000000260</v>
          </cell>
          <cell r="X70" t="str">
            <v>Gtos de Operación CANAL CAPITAL</v>
          </cell>
          <cell r="Y70" t="str">
            <v>PO/0260/0001/GAST_OPE</v>
          </cell>
          <cell r="AA70" t="str">
            <v>Gastos Operacionales</v>
          </cell>
          <cell r="AB70" t="str">
            <v>11</v>
          </cell>
          <cell r="AC70" t="str">
            <v>RÉGIMEN ESPECIAL</v>
          </cell>
          <cell r="AD70" t="str">
            <v>1000547534</v>
          </cell>
          <cell r="AE70" t="str">
            <v>NIT</v>
          </cell>
          <cell r="AF70" t="str">
            <v>860011268</v>
          </cell>
          <cell r="AG70" t="str">
            <v>AMCOVIT LTDA</v>
          </cell>
        </row>
        <row r="71">
          <cell r="J71" t="str">
            <v>197</v>
          </cell>
          <cell r="K71">
            <v>45299</v>
          </cell>
          <cell r="L71">
            <v>45657</v>
          </cell>
          <cell r="M71" t="str">
            <v>358</v>
          </cell>
          <cell r="N71" t="str">
            <v>02</v>
          </cell>
          <cell r="O71" t="str">
            <v>ORDENES DE PAGO</v>
          </cell>
          <cell r="P71" t="str">
            <v>65</v>
          </cell>
          <cell r="Q71" t="str">
            <v>69</v>
          </cell>
          <cell r="R71" t="str">
            <v xml:space="preserve">  SA-136 Adicionar y prorrogar el contrato de seguros No. 197 de 2022 suscrito con Mapfre Seguros Generales de Colombia S.A reemplaza  el RP 873              </v>
          </cell>
          <cell r="S71" t="str">
            <v>42450207</v>
          </cell>
          <cell r="T71" t="str">
            <v>Servicios financieros y servicios conexos, servicios inmobiliarios y servicios de leasing</v>
          </cell>
          <cell r="U71" t="str">
            <v>3-200-F002</v>
          </cell>
          <cell r="V71" t="str">
            <v>RB-Administrados de libre destinación</v>
          </cell>
          <cell r="W71" t="str">
            <v>332000000000000000260</v>
          </cell>
          <cell r="X71" t="str">
            <v>Gtos de Operación CANAL CAPITAL</v>
          </cell>
          <cell r="Y71" t="str">
            <v>PO/0260/0001/GAST_OPE</v>
          </cell>
          <cell r="AA71" t="str">
            <v>Gastos Operacionales</v>
          </cell>
          <cell r="AB71" t="str">
            <v>11</v>
          </cell>
          <cell r="AC71" t="str">
            <v>RÉGIMEN ESPECIAL</v>
          </cell>
          <cell r="AD71" t="str">
            <v>1000511162</v>
          </cell>
          <cell r="AE71" t="str">
            <v>NIT</v>
          </cell>
          <cell r="AF71" t="str">
            <v>891700037</v>
          </cell>
          <cell r="AG71" t="str">
            <v>MAPFRE SEGUROS GENERALES DE COLOMBIA S.A</v>
          </cell>
        </row>
        <row r="72">
          <cell r="J72" t="str">
            <v>218</v>
          </cell>
          <cell r="K72">
            <v>45299</v>
          </cell>
          <cell r="L72">
            <v>45657</v>
          </cell>
          <cell r="M72" t="str">
            <v>358</v>
          </cell>
          <cell r="N72" t="str">
            <v>02</v>
          </cell>
          <cell r="O72" t="str">
            <v>ORDENES DE PAGO</v>
          </cell>
          <cell r="P72" t="str">
            <v>66</v>
          </cell>
          <cell r="Q72" t="str">
            <v>70</v>
          </cell>
          <cell r="R72" t="str">
            <v xml:space="preserve">  GER-39 Proveer, de manera autonoma e independiente, los servicios profesionales requeridos para los procesos de concertacion y alia nzas estrategicas con pueblos etnicos, grupos poblacionales y medios comunitarios, asi como las gestiones requeridas para el desarro llo de productos de comunicacion publica. reemplaza el RP 876             </v>
          </cell>
          <cell r="S72" t="str">
            <v>42450208</v>
          </cell>
          <cell r="T72" t="str">
            <v>Servicios prestados a las empresas y servicios de producción</v>
          </cell>
          <cell r="U72" t="str">
            <v>3-200-F002</v>
          </cell>
          <cell r="V72" t="str">
            <v>RB-Administrados de libre destinación</v>
          </cell>
          <cell r="W72" t="str">
            <v>332000000000000000260</v>
          </cell>
          <cell r="X72" t="str">
            <v>Gtos de Operación CANAL CAPITAL</v>
          </cell>
          <cell r="Y72" t="str">
            <v>PO/0260/0001/GAST_OPE</v>
          </cell>
          <cell r="AA72" t="str">
            <v>Gastos Operacionales</v>
          </cell>
          <cell r="AB72" t="str">
            <v>11</v>
          </cell>
          <cell r="AC72" t="str">
            <v>RÉGIMEN ESPECIAL</v>
          </cell>
          <cell r="AD72" t="str">
            <v>1013340153</v>
          </cell>
          <cell r="AE72" t="str">
            <v>CC</v>
          </cell>
          <cell r="AF72" t="str">
            <v>1115738656</v>
          </cell>
          <cell r="AG72" t="str">
            <v>JAHIRA  QUINTERO RODRIGUEZ</v>
          </cell>
        </row>
        <row r="73">
          <cell r="J73" t="str">
            <v>220</v>
          </cell>
          <cell r="K73">
            <v>45299</v>
          </cell>
          <cell r="L73">
            <v>45657</v>
          </cell>
          <cell r="M73" t="str">
            <v>358</v>
          </cell>
          <cell r="N73" t="str">
            <v>02</v>
          </cell>
          <cell r="O73" t="str">
            <v>ORDENES DE PAGO</v>
          </cell>
          <cell r="P73" t="str">
            <v>67</v>
          </cell>
          <cell r="Q73" t="str">
            <v>71</v>
          </cell>
          <cell r="R73" t="str">
            <v xml:space="preserve">  GER-42 Proveer, de manera autonoma e independiente, sus servicios para desarrollar la actividad de asistencia administrativa para e l area de Marca y Comunicaciones de Capital Sistema de Comunicacion Publica. reemplaza el RP 883              </v>
          </cell>
          <cell r="S73" t="str">
            <v>42450208</v>
          </cell>
          <cell r="T73" t="str">
            <v>Servicios prestados a las empresas y servicios de producción</v>
          </cell>
          <cell r="U73" t="str">
            <v>3-200-F002</v>
          </cell>
          <cell r="V73" t="str">
            <v>RB-Administrados de libre destinación</v>
          </cell>
          <cell r="W73" t="str">
            <v>332000000000000000260</v>
          </cell>
          <cell r="X73" t="str">
            <v>Gtos de Operación CANAL CAPITAL</v>
          </cell>
          <cell r="Y73" t="str">
            <v>PO/0260/0001/GAST_OPE</v>
          </cell>
          <cell r="AA73" t="str">
            <v>Gastos Operacionales</v>
          </cell>
          <cell r="AB73" t="str">
            <v>11</v>
          </cell>
          <cell r="AC73" t="str">
            <v>RÉGIMEN ESPECIAL</v>
          </cell>
          <cell r="AD73" t="str">
            <v>1003043234</v>
          </cell>
          <cell r="AE73" t="str">
            <v>CC</v>
          </cell>
          <cell r="AF73" t="str">
            <v>52367394</v>
          </cell>
          <cell r="AG73" t="str">
            <v>INGRID  TORIJANO NEIRA</v>
          </cell>
        </row>
        <row r="74">
          <cell r="J74" t="str">
            <v>225</v>
          </cell>
          <cell r="K74">
            <v>45299</v>
          </cell>
          <cell r="L74">
            <v>45657</v>
          </cell>
          <cell r="M74" t="str">
            <v>358</v>
          </cell>
          <cell r="N74" t="str">
            <v>02</v>
          </cell>
          <cell r="O74" t="str">
            <v>ORDENES DE PAGO</v>
          </cell>
          <cell r="P74" t="str">
            <v>68</v>
          </cell>
          <cell r="Q74" t="str">
            <v>72</v>
          </cell>
          <cell r="R74" t="str">
            <v xml:space="preserve">  DO-284 Proveer, de manera autonoma e independiente, los servicios para las actividades de asistencia de produccion del proyecto de Opinion Mesa Capital y Cronicas que hacen parte de los Proyectos adicionales y el Plan de inversion 2023 del Fondo unico de Tecnolog ias de la Informacion y las Comunicaciones (FUTIC) reemplaza el RP 886             </v>
          </cell>
          <cell r="S74" t="str">
            <v>423011605560000007505</v>
          </cell>
          <cell r="T74" t="str">
            <v>Fortalecimiento de la creación y cocreación de contenidos multiplataforma en ciudadanía, cultura y educación</v>
          </cell>
          <cell r="U74" t="str">
            <v>3-200-F002</v>
          </cell>
          <cell r="V74" t="str">
            <v>RB-Administrados de libre destinación</v>
          </cell>
          <cell r="W74" t="str">
            <v>40</v>
          </cell>
          <cell r="X74" t="str">
            <v>NO APLICA</v>
          </cell>
          <cell r="Y74" t="str">
            <v>PO/0260/0001/4000007505E</v>
          </cell>
          <cell r="AA74" t="str">
            <v>7505 - Fortalecimiento de la creación y cocreación</v>
          </cell>
          <cell r="AB74" t="str">
            <v>11</v>
          </cell>
          <cell r="AC74" t="str">
            <v>RÉGIMEN ESPECIAL</v>
          </cell>
          <cell r="AD74" t="str">
            <v>1013204873</v>
          </cell>
          <cell r="AE74" t="str">
            <v>CC</v>
          </cell>
          <cell r="AF74" t="str">
            <v>1233491370</v>
          </cell>
          <cell r="AG74" t="str">
            <v>CAMILA ANDREA MENDEZ SASTOQUE</v>
          </cell>
        </row>
        <row r="75">
          <cell r="J75" t="str">
            <v>225</v>
          </cell>
          <cell r="K75">
            <v>45299</v>
          </cell>
          <cell r="L75">
            <v>45657</v>
          </cell>
          <cell r="M75" t="str">
            <v>358</v>
          </cell>
          <cell r="N75" t="str">
            <v>02</v>
          </cell>
          <cell r="O75" t="str">
            <v>ORDENES DE PAGO</v>
          </cell>
          <cell r="P75" t="str">
            <v>69</v>
          </cell>
          <cell r="Q75" t="str">
            <v>73</v>
          </cell>
          <cell r="R75" t="str">
            <v xml:space="preserve">  DO-287 Proveer, de manera autonoma e independiente, los servicios para las actividades de asistencia de produccion del proyecto de Opinion Mesa Capital y Cronicas que hacen parte de los Proyectos adicionales y el Plan de inversion 2023 del Fondo unico de Tecnolog ias de la Informacion y las Comunicaciones (FUTIC) reemplaza el RP 887             </v>
          </cell>
          <cell r="S75" t="str">
            <v>423011605560000007505</v>
          </cell>
          <cell r="T75" t="str">
            <v>Fortalecimiento de la creación y cocreación de contenidos multiplataforma en ciudadanía, cultura y educación</v>
          </cell>
          <cell r="U75" t="str">
            <v>3-200-F002</v>
          </cell>
          <cell r="V75" t="str">
            <v>RB-Administrados de libre destinación</v>
          </cell>
          <cell r="W75" t="str">
            <v>40</v>
          </cell>
          <cell r="X75" t="str">
            <v>NO APLICA</v>
          </cell>
          <cell r="Y75" t="str">
            <v>PO/0260/0001/4000007505E</v>
          </cell>
          <cell r="AA75" t="str">
            <v>7505 - Fortalecimiento de la creación y cocreación</v>
          </cell>
          <cell r="AB75" t="str">
            <v>11</v>
          </cell>
          <cell r="AC75" t="str">
            <v>RÉGIMEN ESPECIAL</v>
          </cell>
          <cell r="AD75" t="str">
            <v>1013204873</v>
          </cell>
          <cell r="AE75" t="str">
            <v>CC</v>
          </cell>
          <cell r="AF75" t="str">
            <v>1233491370</v>
          </cell>
          <cell r="AG75" t="str">
            <v>CAMILA ANDREA MENDEZ SASTOQUE</v>
          </cell>
        </row>
        <row r="76">
          <cell r="J76" t="str">
            <v>227</v>
          </cell>
          <cell r="K76">
            <v>45299</v>
          </cell>
          <cell r="L76">
            <v>45657</v>
          </cell>
          <cell r="M76" t="str">
            <v>358</v>
          </cell>
          <cell r="N76" t="str">
            <v>02</v>
          </cell>
          <cell r="O76" t="str">
            <v>ORDENES DE PAGO</v>
          </cell>
          <cell r="P76" t="str">
            <v>70</v>
          </cell>
          <cell r="Q76" t="str">
            <v>74</v>
          </cell>
          <cell r="R76" t="str">
            <v xml:space="preserve">  DO-278 Proveer, de manera autonoma e independiente, los servicios profesionales requeridos para la realizacion de contenido periodi stico para el Proyecto periodistico convergente asi como para llevar a cabo la actividad de narracion de los eventos deportivos para  los diferentes programas de los proyectos del Plan de inversion y de los Proyectos adicionales de 2023 del Fondo unico de Tecnologi as de la Informacion y las Comunicaciones (FUTIC). reemplaza el RP 897            </v>
          </cell>
          <cell r="S76" t="str">
            <v>423011605560000007505</v>
          </cell>
          <cell r="T76" t="str">
            <v>Fortalecimiento de la creación y cocreación de contenidos multiplataforma en ciudadanía, cultura y educación</v>
          </cell>
          <cell r="U76" t="str">
            <v>3-200-F002</v>
          </cell>
          <cell r="V76" t="str">
            <v>RB-Administrados de libre destinación</v>
          </cell>
          <cell r="W76" t="str">
            <v>40</v>
          </cell>
          <cell r="X76" t="str">
            <v>NO APLICA</v>
          </cell>
          <cell r="Y76" t="str">
            <v>PO/0260/0001/4000007505E</v>
          </cell>
          <cell r="AA76" t="str">
            <v>7505 - Fortalecimiento de la creación y cocreación</v>
          </cell>
          <cell r="AB76" t="str">
            <v>11</v>
          </cell>
          <cell r="AC76" t="str">
            <v>RÉGIMEN ESPECIAL</v>
          </cell>
          <cell r="AD76" t="str">
            <v>1000302428</v>
          </cell>
          <cell r="AE76" t="str">
            <v>CC</v>
          </cell>
          <cell r="AF76" t="str">
            <v>41954753</v>
          </cell>
          <cell r="AG76" t="str">
            <v>MARIA FERNANDA FRANCO LUNA</v>
          </cell>
        </row>
        <row r="77">
          <cell r="J77" t="str">
            <v>38</v>
          </cell>
          <cell r="K77">
            <v>45299</v>
          </cell>
          <cell r="L77">
            <v>45657</v>
          </cell>
          <cell r="M77" t="str">
            <v>358</v>
          </cell>
          <cell r="N77" t="str">
            <v>02</v>
          </cell>
          <cell r="O77" t="str">
            <v>ORDENES DE PAGO</v>
          </cell>
          <cell r="P77" t="str">
            <v>71</v>
          </cell>
          <cell r="Q77" t="str">
            <v>75</v>
          </cell>
          <cell r="R77" t="str">
            <v xml:space="preserve">  SA-108 Efectuar el pago de la administracion del inmueble a titulo de arriendo ubicado en la avenida el Dorado numero 66 63 piso qu into, donde funcionan las instalaciones de Canal Capital. reemplaza el RP 910              </v>
          </cell>
          <cell r="S77" t="str">
            <v>42450207</v>
          </cell>
          <cell r="T77" t="str">
            <v>Servicios financieros y servicios conexos, servicios inmobiliarios y servicios de leasing</v>
          </cell>
          <cell r="U77" t="str">
            <v>3-200-F002</v>
          </cell>
          <cell r="V77" t="str">
            <v>RB-Administrados de libre destinación</v>
          </cell>
          <cell r="W77" t="str">
            <v>332000000000000000260</v>
          </cell>
          <cell r="X77" t="str">
            <v>Gtos de Operación CANAL CAPITAL</v>
          </cell>
          <cell r="Y77" t="str">
            <v>PO/0260/0001/GAST_OPE</v>
          </cell>
          <cell r="AA77" t="str">
            <v>Gastos Operacionales</v>
          </cell>
          <cell r="AB77" t="str">
            <v>96</v>
          </cell>
          <cell r="AC77" t="str">
            <v>N/A ACTO ADMINISTRATIVO (RESOLUCIÓN, DECRETO, ACUERDO, ETC.)</v>
          </cell>
          <cell r="AD77" t="str">
            <v>1001244731</v>
          </cell>
          <cell r="AE77" t="str">
            <v>NIT</v>
          </cell>
          <cell r="AF77" t="str">
            <v>830053700</v>
          </cell>
          <cell r="AG77" t="str">
            <v>PATRIMONIOS AUTONOMOS ADMINISTRADOS POR LA SOC FIDUCIARIA DAVIVIENDA</v>
          </cell>
        </row>
        <row r="78">
          <cell r="J78" t="str">
            <v>190</v>
          </cell>
          <cell r="K78">
            <v>45299</v>
          </cell>
          <cell r="L78">
            <v>45657</v>
          </cell>
          <cell r="M78" t="str">
            <v>358</v>
          </cell>
          <cell r="N78" t="str">
            <v>02</v>
          </cell>
          <cell r="O78" t="str">
            <v>ORDENES DE PAGO</v>
          </cell>
          <cell r="P78" t="str">
            <v>72</v>
          </cell>
          <cell r="Q78" t="str">
            <v>76</v>
          </cell>
          <cell r="R78" t="str">
            <v xml:space="preserve">  DO-300 Adicionar el contrato de prestacion de servicios NÂ° 190 de 2023 suscrito con DIECISEIS 9 FILMS SAS, con recursos de los pro yectos del Plan de inversion del Fondo unico de Tecnologias de la Informacion y las Comunicaciones (FUTIC). reemplaza el RP 923              </v>
          </cell>
          <cell r="S78" t="str">
            <v>423011605560000007505</v>
          </cell>
          <cell r="T78" t="str">
            <v>Fortalecimiento de la creación y cocreación de contenidos multiplataforma en ciudadanía, cultura y educación</v>
          </cell>
          <cell r="U78" t="str">
            <v>3-200-F002</v>
          </cell>
          <cell r="V78" t="str">
            <v>RB-Administrados de libre destinación</v>
          </cell>
          <cell r="W78" t="str">
            <v>40</v>
          </cell>
          <cell r="X78" t="str">
            <v>NO APLICA</v>
          </cell>
          <cell r="Y78" t="str">
            <v>PO/0260/0001/4000007505E</v>
          </cell>
          <cell r="AA78" t="str">
            <v>7505 - Fortalecimiento de la creación y cocreación</v>
          </cell>
          <cell r="AB78" t="str">
            <v>11</v>
          </cell>
          <cell r="AC78" t="str">
            <v>RÉGIMEN ESPECIAL</v>
          </cell>
          <cell r="AD78" t="str">
            <v>1001214752</v>
          </cell>
          <cell r="AE78" t="str">
            <v>NIT</v>
          </cell>
          <cell r="AF78" t="str">
            <v>900141068</v>
          </cell>
          <cell r="AG78" t="str">
            <v>DIECISEIS 9 FILMS S.A.S.</v>
          </cell>
        </row>
        <row r="79">
          <cell r="J79" t="str">
            <v>243</v>
          </cell>
          <cell r="K79">
            <v>45299</v>
          </cell>
          <cell r="L79">
            <v>45657</v>
          </cell>
          <cell r="M79" t="str">
            <v>358</v>
          </cell>
          <cell r="N79" t="str">
            <v>02</v>
          </cell>
          <cell r="O79" t="str">
            <v>ORDENES DE PAGO</v>
          </cell>
          <cell r="P79" t="str">
            <v>73</v>
          </cell>
          <cell r="Q79" t="str">
            <v>77</v>
          </cell>
          <cell r="R79" t="str">
            <v xml:space="preserve">  SG-30 Proveer sus servicios profesionales para llevar a cabo, de manera autonoma e independiente, la asesoria juridica, judicial y contractual que requiera Canal Capital, en ejecucion de sus procesos, actividades misionales, operacion comercial, y demas asuntos q ue sean sometidos a su consideracion y concepto. reemplaza el RP 933             </v>
          </cell>
          <cell r="S79" t="str">
            <v>42120202008</v>
          </cell>
          <cell r="T79" t="str">
            <v>Servicios prestados a las empresas y servicios de producción</v>
          </cell>
          <cell r="U79" t="str">
            <v>3-200-F002</v>
          </cell>
          <cell r="V79" t="str">
            <v>RB-Administrados de libre destinación</v>
          </cell>
          <cell r="W79" t="str">
            <v>000000000000000000260</v>
          </cell>
          <cell r="X79" t="str">
            <v>0260 - Programa Funcionamiento - CANAL CAPITAL</v>
          </cell>
          <cell r="Y79" t="str">
            <v>PO/0260/0001/0000000260</v>
          </cell>
          <cell r="AA79" t="str">
            <v>funcionamiento Canal Capital</v>
          </cell>
          <cell r="AB79" t="str">
            <v>11</v>
          </cell>
          <cell r="AC79" t="str">
            <v>RÉGIMEN ESPECIAL</v>
          </cell>
          <cell r="AD79" t="str">
            <v>1007229580</v>
          </cell>
          <cell r="AE79" t="str">
            <v>CC</v>
          </cell>
          <cell r="AF79" t="str">
            <v>1128415752</v>
          </cell>
          <cell r="AG79" t="str">
            <v>ALEJANDRA  ALVAREZ CASTILLO</v>
          </cell>
        </row>
        <row r="80">
          <cell r="J80" t="str">
            <v>206</v>
          </cell>
          <cell r="K80">
            <v>45299</v>
          </cell>
          <cell r="L80">
            <v>45657</v>
          </cell>
          <cell r="M80" t="str">
            <v>358</v>
          </cell>
          <cell r="N80" t="str">
            <v>02</v>
          </cell>
          <cell r="O80" t="str">
            <v>ORDENES DE PAGO</v>
          </cell>
          <cell r="P80" t="str">
            <v>74</v>
          </cell>
          <cell r="Q80" t="str">
            <v>78</v>
          </cell>
          <cell r="R80" t="str">
            <v xml:space="preserve">  PE-61 Adicionar al contrato de prestacion de servicios No. 206 de 2023, suscrito con INVERSIONES RAHMAN S A S reemplaza el RP 948               </v>
          </cell>
          <cell r="S80" t="str">
            <v>42450208</v>
          </cell>
          <cell r="T80" t="str">
            <v>Servicios prestados a las empresas y servicios de producción</v>
          </cell>
          <cell r="U80" t="str">
            <v>3-200-F002</v>
          </cell>
          <cell r="V80" t="str">
            <v>RB-Administrados de libre destinación</v>
          </cell>
          <cell r="W80" t="str">
            <v>332000000000000000260</v>
          </cell>
          <cell r="X80" t="str">
            <v>Gtos de Operación CANAL CAPITAL</v>
          </cell>
          <cell r="Y80" t="str">
            <v>PO/0260/0001/GAST_OPE</v>
          </cell>
          <cell r="AA80" t="str">
            <v>Gastos Operacionales</v>
          </cell>
          <cell r="AB80" t="str">
            <v>11</v>
          </cell>
          <cell r="AC80" t="str">
            <v>RÉGIMEN ESPECIAL</v>
          </cell>
          <cell r="AD80" t="str">
            <v>1000650286</v>
          </cell>
          <cell r="AE80" t="str">
            <v>NIT</v>
          </cell>
          <cell r="AF80" t="str">
            <v>900929206</v>
          </cell>
          <cell r="AG80" t="str">
            <v>INVERSIONES RAHMAN S A S</v>
          </cell>
        </row>
        <row r="81">
          <cell r="J81" t="str">
            <v>242</v>
          </cell>
          <cell r="K81">
            <v>45299</v>
          </cell>
          <cell r="L81">
            <v>45657</v>
          </cell>
          <cell r="M81" t="str">
            <v>358</v>
          </cell>
          <cell r="N81" t="str">
            <v>02</v>
          </cell>
          <cell r="O81" t="str">
            <v>ORDENES DE PAGO</v>
          </cell>
          <cell r="P81" t="str">
            <v>75</v>
          </cell>
          <cell r="Q81" t="str">
            <v>79</v>
          </cell>
          <cell r="R81" t="str">
            <v xml:space="preserve">  DO-298 Prestar los servicios de transporte de carga para las escenografias, mobiliario y equipos tecnicos de Canal Capital, incluye ndo los requeridos para las producciones audiovisuales propias y proyectos a realizar en el marco de contratos, convenios o coproduc ciones que realice Canal Capital incluidos los Proyectos adicionales de 2023 del Fondo unico de Tecnologias de la Informacion y las Comunicaciones (FUTIC) reemplaza el RP 949            </v>
          </cell>
          <cell r="S81" t="str">
            <v>42450209</v>
          </cell>
          <cell r="T81" t="str">
            <v>Servicios para la comunidad, sociales y personales</v>
          </cell>
          <cell r="U81" t="str">
            <v>3-200-F002</v>
          </cell>
          <cell r="V81" t="str">
            <v>RB-Administrados de libre destinación</v>
          </cell>
          <cell r="W81" t="str">
            <v>332000000000000000260</v>
          </cell>
          <cell r="X81" t="str">
            <v>Gtos de Operación CANAL CAPITAL</v>
          </cell>
          <cell r="Y81" t="str">
            <v>PO/0260/0001/GAST_OPE</v>
          </cell>
          <cell r="AA81" t="str">
            <v>Gastos Operacionales</v>
          </cell>
          <cell r="AB81" t="str">
            <v>11</v>
          </cell>
          <cell r="AC81" t="str">
            <v>RÉGIMEN ESPECIAL</v>
          </cell>
          <cell r="AD81" t="str">
            <v>1000647750</v>
          </cell>
          <cell r="AE81" t="str">
            <v>NIT</v>
          </cell>
          <cell r="AF81" t="str">
            <v>800187807</v>
          </cell>
          <cell r="AG81" t="str">
            <v>TRANSPORTES ALEX LTDA</v>
          </cell>
        </row>
        <row r="82">
          <cell r="J82" t="str">
            <v>242</v>
          </cell>
          <cell r="K82">
            <v>45299</v>
          </cell>
          <cell r="L82">
            <v>45657</v>
          </cell>
          <cell r="M82" t="str">
            <v>358</v>
          </cell>
          <cell r="N82" t="str">
            <v>02</v>
          </cell>
          <cell r="O82" t="str">
            <v>ORDENES DE PAGO</v>
          </cell>
          <cell r="P82" t="str">
            <v>76</v>
          </cell>
          <cell r="Q82" t="str">
            <v>80</v>
          </cell>
          <cell r="R82" t="str">
            <v xml:space="preserve">  PE-59 Prestar los servicios de transporte de carga para las escenografias, mobiliario y equipos tecnicos de Canal Capital, incluyen do los requeridos para las producciones audiovisuales propias y proyectos a realizar en el marco de contratos, convenios o coproducc iones que realice Canal Capital incluidos los Proyectos adicionales de 2023 del Fondo unico de Tecnologias de la Informacion y las C omunicaciones (FUTIC) reemplaza el RP 951            </v>
          </cell>
          <cell r="S82" t="str">
            <v>42450208</v>
          </cell>
          <cell r="T82" t="str">
            <v>Servicios prestados a las empresas y servicios de producción</v>
          </cell>
          <cell r="U82" t="str">
            <v>3-200-F002</v>
          </cell>
          <cell r="V82" t="str">
            <v>RB-Administrados de libre destinación</v>
          </cell>
          <cell r="W82" t="str">
            <v>332000000000000000260</v>
          </cell>
          <cell r="X82" t="str">
            <v>Gtos de Operación CANAL CAPITAL</v>
          </cell>
          <cell r="Y82" t="str">
            <v>PO/0260/0001/GAST_OPE</v>
          </cell>
          <cell r="AA82" t="str">
            <v>Gastos Operacionales</v>
          </cell>
          <cell r="AB82" t="str">
            <v>11</v>
          </cell>
          <cell r="AC82" t="str">
            <v>RÉGIMEN ESPECIAL</v>
          </cell>
          <cell r="AD82" t="str">
            <v>1000647750</v>
          </cell>
          <cell r="AE82" t="str">
            <v>NIT</v>
          </cell>
          <cell r="AF82" t="str">
            <v>800187807</v>
          </cell>
          <cell r="AG82" t="str">
            <v>TRANSPORTES ALEX LTDA</v>
          </cell>
        </row>
        <row r="83">
          <cell r="J83" t="str">
            <v>240</v>
          </cell>
          <cell r="K83">
            <v>45299</v>
          </cell>
          <cell r="L83">
            <v>45657</v>
          </cell>
          <cell r="M83" t="str">
            <v>358</v>
          </cell>
          <cell r="N83" t="str">
            <v>02</v>
          </cell>
          <cell r="O83" t="str">
            <v>ORDENES DE PAGO</v>
          </cell>
          <cell r="P83" t="str">
            <v>77</v>
          </cell>
          <cell r="Q83" t="str">
            <v>81</v>
          </cell>
          <cell r="R83" t="str">
            <v xml:space="preserve">  SA-139 Proveer, de manera autonoma e independiente, los servicios requeridos para la administracion de la infraestructura tecnologi ca de Canal Capital y la prestacion del soporte especializado a los servicios relacionados con el centro de datos de la entidad. ree mplaza el RP 955             </v>
          </cell>
          <cell r="S83" t="str">
            <v>423011605560000007511</v>
          </cell>
          <cell r="T83" t="str">
            <v>Fortalecimiento de la capacidad administrativa y tecnológica para la gestión institucional de Capital</v>
          </cell>
          <cell r="U83" t="str">
            <v>3-200-F002</v>
          </cell>
          <cell r="V83" t="str">
            <v>RB-Administrados de libre destinación</v>
          </cell>
          <cell r="W83" t="str">
            <v>40</v>
          </cell>
          <cell r="X83" t="str">
            <v>NO APLICA</v>
          </cell>
          <cell r="Y83" t="str">
            <v>PO/0260/0001/4000007511E</v>
          </cell>
          <cell r="AA83" t="str">
            <v>7511 - Fortalecimiento de la capacidad administrat</v>
          </cell>
          <cell r="AB83" t="str">
            <v>11</v>
          </cell>
          <cell r="AC83" t="str">
            <v>RÉGIMEN ESPECIAL</v>
          </cell>
          <cell r="AD83" t="str">
            <v>1005077281</v>
          </cell>
          <cell r="AE83" t="str">
            <v>CC</v>
          </cell>
          <cell r="AF83" t="str">
            <v>11200997</v>
          </cell>
          <cell r="AG83" t="str">
            <v>JOSE MIGUEL TORRES BOJACA</v>
          </cell>
        </row>
        <row r="84">
          <cell r="J84" t="str">
            <v>259</v>
          </cell>
          <cell r="K84">
            <v>45299</v>
          </cell>
          <cell r="L84">
            <v>45657</v>
          </cell>
          <cell r="M84" t="str">
            <v>358</v>
          </cell>
          <cell r="N84" t="str">
            <v>02</v>
          </cell>
          <cell r="O84" t="str">
            <v>ORDENES DE PAGO</v>
          </cell>
          <cell r="P84" t="str">
            <v>78</v>
          </cell>
          <cell r="Q84" t="str">
            <v>82</v>
          </cell>
          <cell r="R84" t="str">
            <v xml:space="preserve">  PE-60 Proveer, de manera autonoma e independiente los servicios profesionales requeridos para ejecutar estrategias y actividades re lativas a los servicios que presta Canal Capital dentro del mercado en el cual se mueve el negocio institucional. reemplaza el RP 95 8             </v>
          </cell>
          <cell r="S84" t="str">
            <v>42450208</v>
          </cell>
          <cell r="T84" t="str">
            <v>Servicios prestados a las empresas y servicios de producción</v>
          </cell>
          <cell r="U84" t="str">
            <v>3-200-F002</v>
          </cell>
          <cell r="V84" t="str">
            <v>RB-Administrados de libre destinación</v>
          </cell>
          <cell r="W84" t="str">
            <v>332000000000000000260</v>
          </cell>
          <cell r="X84" t="str">
            <v>Gtos de Operación CANAL CAPITAL</v>
          </cell>
          <cell r="Y84" t="str">
            <v>PO/0260/0001/GAST_OPE</v>
          </cell>
          <cell r="AA84" t="str">
            <v>Gastos Operacionales</v>
          </cell>
          <cell r="AB84" t="str">
            <v>11</v>
          </cell>
          <cell r="AC84" t="str">
            <v>RÉGIMEN ESPECIAL</v>
          </cell>
          <cell r="AD84" t="str">
            <v>1001831982</v>
          </cell>
          <cell r="AE84" t="str">
            <v>CC</v>
          </cell>
          <cell r="AF84" t="str">
            <v>52231558</v>
          </cell>
          <cell r="AG84" t="str">
            <v>ROCIO  CAPADOR RIAÑO</v>
          </cell>
        </row>
        <row r="85">
          <cell r="J85" t="str">
            <v>254</v>
          </cell>
          <cell r="K85">
            <v>45299</v>
          </cell>
          <cell r="L85">
            <v>45657</v>
          </cell>
          <cell r="M85" t="str">
            <v>358</v>
          </cell>
          <cell r="N85" t="str">
            <v>02</v>
          </cell>
          <cell r="O85" t="str">
            <v>ORDENES DE PAGO</v>
          </cell>
          <cell r="P85" t="str">
            <v>79</v>
          </cell>
          <cell r="Q85" t="str">
            <v>83</v>
          </cell>
          <cell r="R85" t="str">
            <v xml:space="preserve">  GER-46 Proveer, de manera autonoma e independiente, los servicios profesionales requeridos para realizar la implementacion y seguim iento de la Estrategia de Comunicacion Interna, contemplada en el Plan de Comunicaciones, y asesorar y apoyar el proyecto de comunic acion estrategica y free press del area de Marca y Comunicaciones de Capital Sistema de Comunicacion reemplaza el RP 964             </v>
          </cell>
          <cell r="S85" t="str">
            <v>42450208</v>
          </cell>
          <cell r="T85" t="str">
            <v>Servicios prestados a las empresas y servicios de producción</v>
          </cell>
          <cell r="U85" t="str">
            <v>3-200-F002</v>
          </cell>
          <cell r="V85" t="str">
            <v>RB-Administrados de libre destinación</v>
          </cell>
          <cell r="W85" t="str">
            <v>332000000000000000260</v>
          </cell>
          <cell r="X85" t="str">
            <v>Gtos de Operación CANAL CAPITAL</v>
          </cell>
          <cell r="Y85" t="str">
            <v>PO/0260/0001/GAST_OPE</v>
          </cell>
          <cell r="AA85" t="str">
            <v>Gastos Operacionales</v>
          </cell>
          <cell r="AB85" t="str">
            <v>11</v>
          </cell>
          <cell r="AC85" t="str">
            <v>RÉGIMEN ESPECIAL</v>
          </cell>
          <cell r="AD85" t="str">
            <v>1000288653</v>
          </cell>
          <cell r="AE85" t="str">
            <v>CC</v>
          </cell>
          <cell r="AF85" t="str">
            <v>52048701</v>
          </cell>
          <cell r="AG85" t="str">
            <v>LUISA FERNANDA MONTERO TRIGOS</v>
          </cell>
        </row>
        <row r="86">
          <cell r="J86" t="str">
            <v>252</v>
          </cell>
          <cell r="K86">
            <v>45299</v>
          </cell>
          <cell r="L86">
            <v>45657</v>
          </cell>
          <cell r="M86" t="str">
            <v>358</v>
          </cell>
          <cell r="N86" t="str">
            <v>02</v>
          </cell>
          <cell r="O86" t="str">
            <v>ORDENES DE PAGO</v>
          </cell>
          <cell r="P86" t="str">
            <v>80</v>
          </cell>
          <cell r="Q86" t="str">
            <v>84</v>
          </cell>
          <cell r="R86" t="str">
            <v xml:space="preserve">  PE-58 Proveer, de manera autonoma e independiente, los servicios de grabacion de contenidos audiovisuales, los cuales seran realiza dos con equipo propio del contratista, en el marco del contrato interadministrativo No. 4140000-599-2023 suscrito entre la Alcaldia Mayor de Bogota y Canal Capital. reemplaza el RP 965             </v>
          </cell>
          <cell r="S86" t="str">
            <v>42450208</v>
          </cell>
          <cell r="T86" t="str">
            <v>Servicios prestados a las empresas y servicios de producción</v>
          </cell>
          <cell r="U86" t="str">
            <v>3-200-F002</v>
          </cell>
          <cell r="V86" t="str">
            <v>RB-Administrados de libre destinación</v>
          </cell>
          <cell r="W86" t="str">
            <v>332000000000000000260</v>
          </cell>
          <cell r="X86" t="str">
            <v>Gtos de Operación CANAL CAPITAL</v>
          </cell>
          <cell r="Y86" t="str">
            <v>PO/0260/0001/GAST_OPE</v>
          </cell>
          <cell r="AA86" t="str">
            <v>Gastos Operacionales</v>
          </cell>
          <cell r="AB86" t="str">
            <v>11</v>
          </cell>
          <cell r="AC86" t="str">
            <v>RÉGIMEN ESPECIAL</v>
          </cell>
          <cell r="AD86" t="str">
            <v>1008745792</v>
          </cell>
          <cell r="AE86" t="str">
            <v>CC</v>
          </cell>
          <cell r="AF86" t="str">
            <v>80067016</v>
          </cell>
          <cell r="AG86" t="str">
            <v>JORGE GUILLERMO GONZALO AUGUSTO PEREA CHACON</v>
          </cell>
        </row>
        <row r="87">
          <cell r="J87" t="str">
            <v>260</v>
          </cell>
          <cell r="K87">
            <v>45299</v>
          </cell>
          <cell r="L87">
            <v>45657</v>
          </cell>
          <cell r="M87" t="str">
            <v>358</v>
          </cell>
          <cell r="N87" t="str">
            <v>02</v>
          </cell>
          <cell r="O87" t="str">
            <v>ORDENES DE PAGO</v>
          </cell>
          <cell r="P87" t="str">
            <v>81</v>
          </cell>
          <cell r="Q87" t="str">
            <v>85</v>
          </cell>
          <cell r="R87" t="str">
            <v xml:space="preserve">  GER-47 Proveer, de manera autonoma e independiente, sus servicios para apoyar y acompaÃ±ar la implementacion de las acciones de com unicacion interna y externa contempladas en el Plan de Comunicaciones del area de Marca y Comunicaciones reemplaza el RP 970              </v>
          </cell>
          <cell r="S87" t="str">
            <v>42450208</v>
          </cell>
          <cell r="T87" t="str">
            <v>Servicios prestados a las empresas y servicios de producción</v>
          </cell>
          <cell r="U87" t="str">
            <v>3-200-F002</v>
          </cell>
          <cell r="V87" t="str">
            <v>RB-Administrados de libre destinación</v>
          </cell>
          <cell r="W87" t="str">
            <v>332000000000000000260</v>
          </cell>
          <cell r="X87" t="str">
            <v>Gtos de Operación CANAL CAPITAL</v>
          </cell>
          <cell r="Y87" t="str">
            <v>PO/0260/0001/GAST_OPE</v>
          </cell>
          <cell r="AA87" t="str">
            <v>Gastos Operacionales</v>
          </cell>
          <cell r="AB87" t="str">
            <v>11</v>
          </cell>
          <cell r="AC87" t="str">
            <v>RÉGIMEN ESPECIAL</v>
          </cell>
          <cell r="AD87" t="str">
            <v>1008943173</v>
          </cell>
          <cell r="AE87" t="str">
            <v>CC</v>
          </cell>
          <cell r="AF87" t="str">
            <v>1010222665</v>
          </cell>
          <cell r="AG87" t="str">
            <v>LAURA URASKE BUSTOS GONZALEZ</v>
          </cell>
        </row>
        <row r="88">
          <cell r="J88" t="str">
            <v>262</v>
          </cell>
          <cell r="K88">
            <v>45299</v>
          </cell>
          <cell r="L88">
            <v>45657</v>
          </cell>
          <cell r="M88" t="str">
            <v>358</v>
          </cell>
          <cell r="N88" t="str">
            <v>02</v>
          </cell>
          <cell r="O88" t="str">
            <v>ORDENES DE PAGO</v>
          </cell>
          <cell r="P88" t="str">
            <v>82</v>
          </cell>
          <cell r="Q88" t="str">
            <v>86</v>
          </cell>
          <cell r="R88" t="str">
            <v xml:space="preserve">  SA-164 Proveer de manera integra los servicios e insumos necesarios de aseo y cafeteria, asi como para el mantenimiento preventivo a las instalaciones de Canal Capital. reemplaza el RP 977              </v>
          </cell>
          <cell r="S88" t="str">
            <v>42450208</v>
          </cell>
          <cell r="T88" t="str">
            <v>Servicios prestados a las empresas y servicios de producción</v>
          </cell>
          <cell r="U88" t="str">
            <v>3-200-F002</v>
          </cell>
          <cell r="V88" t="str">
            <v>RB-Administrados de libre destinación</v>
          </cell>
          <cell r="W88" t="str">
            <v>332000000000000000260</v>
          </cell>
          <cell r="X88" t="str">
            <v>Gtos de Operación CANAL CAPITAL</v>
          </cell>
          <cell r="Y88" t="str">
            <v>PO/0260/0001/GAST_OPE</v>
          </cell>
          <cell r="AA88" t="str">
            <v>Gastos Operacionales</v>
          </cell>
          <cell r="AB88" t="str">
            <v>11</v>
          </cell>
          <cell r="AC88" t="str">
            <v>RÉGIMEN ESPECIAL</v>
          </cell>
          <cell r="AD88" t="str">
            <v>1000453495</v>
          </cell>
          <cell r="AE88" t="str">
            <v>NIT</v>
          </cell>
          <cell r="AF88" t="str">
            <v>900095247</v>
          </cell>
          <cell r="AG88" t="str">
            <v>UNIVERSAL DE LIMPIEZA S.A.S</v>
          </cell>
        </row>
        <row r="89">
          <cell r="J89" t="str">
            <v>58</v>
          </cell>
          <cell r="K89">
            <v>45299</v>
          </cell>
          <cell r="L89">
            <v>45657</v>
          </cell>
          <cell r="M89" t="str">
            <v>358</v>
          </cell>
          <cell r="N89" t="str">
            <v>02</v>
          </cell>
          <cell r="O89" t="str">
            <v>ORDENES DE PAGO</v>
          </cell>
          <cell r="P89" t="str">
            <v>83</v>
          </cell>
          <cell r="Q89" t="str">
            <v>87</v>
          </cell>
          <cell r="R89" t="str">
            <v xml:space="preserve">  DO-303 Adquirir el servicio de la plataforma Headliner app para la realizacion de los audiogramas de los podcasts de Capital Sonoro  y AHORA, con el fin de difundirlos en las diferentes plataformas digitales de CAPITAL y AHORA, de acuerdo con las necesidades de co municacion de CAPITAL, incluyendo las relacionadas con el proyecto AHORA del Plan de inversion de 2023 del Fondo unico de Tecnologia s de la Informacion y las Comunicaciones (FUTIC). reemplaza el RP 978            </v>
          </cell>
          <cell r="S89" t="str">
            <v>423011605560000007505</v>
          </cell>
          <cell r="T89" t="str">
            <v>Fortalecimiento de la creación y cocreación de contenidos multiplataforma en ciudadanía, cultura y educación</v>
          </cell>
          <cell r="U89" t="str">
            <v>3-200-F002</v>
          </cell>
          <cell r="V89" t="str">
            <v>RB-Administrados de libre destinación</v>
          </cell>
          <cell r="W89" t="str">
            <v>40</v>
          </cell>
          <cell r="X89" t="str">
            <v>NO APLICA</v>
          </cell>
          <cell r="Y89" t="str">
            <v>PO/0260/0001/4000007505E</v>
          </cell>
          <cell r="AA89" t="str">
            <v>7505 - Fortalecimiento de la creación y cocreación</v>
          </cell>
          <cell r="AB89" t="str">
            <v>96</v>
          </cell>
          <cell r="AC89" t="str">
            <v>N/A ACTO ADMINISTRATIVO (RESOLUCIÓN, DECRETO, ACUERDO, ETC.)</v>
          </cell>
          <cell r="AD89" t="str">
            <v>1013391881</v>
          </cell>
          <cell r="AE89" t="str">
            <v>NITE</v>
          </cell>
          <cell r="AF89" t="str">
            <v>473576236</v>
          </cell>
          <cell r="AG89" t="str">
            <v>Headliner</v>
          </cell>
        </row>
        <row r="90">
          <cell r="J90" t="str">
            <v>263</v>
          </cell>
          <cell r="K90">
            <v>45299</v>
          </cell>
          <cell r="L90">
            <v>45657</v>
          </cell>
          <cell r="M90" t="str">
            <v>358</v>
          </cell>
          <cell r="N90" t="str">
            <v>02</v>
          </cell>
          <cell r="O90" t="str">
            <v>ORDENES DE PAGO</v>
          </cell>
          <cell r="P90" t="str">
            <v>84</v>
          </cell>
          <cell r="Q90" t="str">
            <v>88</v>
          </cell>
          <cell r="R90" t="str">
            <v xml:space="preserve">  SA-160 Contratar el servicio de arrendamiento de una bodega ubicada en la ciudad de Bogota D. C para almacenar elementos de Canal C apital. reemplaza el RP 985              </v>
          </cell>
          <cell r="S90" t="str">
            <v>42450207</v>
          </cell>
          <cell r="T90" t="str">
            <v>Servicios financieros y servicios conexos, servicios inmobiliarios y servicios de leasing</v>
          </cell>
          <cell r="U90" t="str">
            <v>3-200-F002</v>
          </cell>
          <cell r="V90" t="str">
            <v>RB-Administrados de libre destinación</v>
          </cell>
          <cell r="W90" t="str">
            <v>332000000000000000260</v>
          </cell>
          <cell r="X90" t="str">
            <v>Gtos de Operación CANAL CAPITAL</v>
          </cell>
          <cell r="Y90" t="str">
            <v>PO/0260/0001/GAST_OPE</v>
          </cell>
          <cell r="AA90" t="str">
            <v>Gastos Operacionales</v>
          </cell>
          <cell r="AB90" t="str">
            <v>11</v>
          </cell>
          <cell r="AC90" t="str">
            <v>RÉGIMEN ESPECIAL</v>
          </cell>
          <cell r="AD90" t="str">
            <v>1011841915</v>
          </cell>
          <cell r="AE90" t="str">
            <v>NIT</v>
          </cell>
          <cell r="AF90" t="str">
            <v>900720564</v>
          </cell>
          <cell r="AG90" t="str">
            <v>INNOVACION INMOBILIARIA SAS</v>
          </cell>
        </row>
        <row r="91">
          <cell r="J91" t="str">
            <v>261</v>
          </cell>
          <cell r="K91">
            <v>45299</v>
          </cell>
          <cell r="L91">
            <v>45657</v>
          </cell>
          <cell r="M91" t="str">
            <v>358</v>
          </cell>
          <cell r="N91" t="str">
            <v>02</v>
          </cell>
          <cell r="O91" t="str">
            <v>ORDENES DE PAGO</v>
          </cell>
          <cell r="P91" t="str">
            <v>85</v>
          </cell>
          <cell r="Q91" t="str">
            <v>89</v>
          </cell>
          <cell r="R91" t="str">
            <v xml:space="preserve">  PE-48 Proveer, de manera autonoma e independiente, los servicios profesionales requeridos para llevar a cabo la gestion cultural y de alianzas para el desarrollo de proyectos de comunicacion publica estrategica de Canal Capital reemplaza el RP 988              </v>
          </cell>
          <cell r="S91" t="str">
            <v>42450208</v>
          </cell>
          <cell r="T91" t="str">
            <v>Servicios prestados a las empresas y servicios de producción</v>
          </cell>
          <cell r="U91" t="str">
            <v>3-200-F002</v>
          </cell>
          <cell r="V91" t="str">
            <v>RB-Administrados de libre destinación</v>
          </cell>
          <cell r="W91" t="str">
            <v>332000000000000000260</v>
          </cell>
          <cell r="X91" t="str">
            <v>Gtos de Operación CANAL CAPITAL</v>
          </cell>
          <cell r="Y91" t="str">
            <v>PO/0260/0001/GAST_OPE</v>
          </cell>
          <cell r="AA91" t="str">
            <v>Gastos Operacionales</v>
          </cell>
          <cell r="AB91" t="str">
            <v>11</v>
          </cell>
          <cell r="AC91" t="str">
            <v>RÉGIMEN ESPECIAL</v>
          </cell>
          <cell r="AD91" t="str">
            <v>1009753062</v>
          </cell>
          <cell r="AE91" t="str">
            <v>CC</v>
          </cell>
          <cell r="AF91" t="str">
            <v>1088306511</v>
          </cell>
          <cell r="AG91" t="str">
            <v>JULIANA  VINASCO ZAPATA</v>
          </cell>
        </row>
        <row r="92">
          <cell r="J92" t="str">
            <v>266</v>
          </cell>
          <cell r="K92">
            <v>45299</v>
          </cell>
          <cell r="L92">
            <v>45657</v>
          </cell>
          <cell r="M92" t="str">
            <v>358</v>
          </cell>
          <cell r="N92" t="str">
            <v>02</v>
          </cell>
          <cell r="O92" t="str">
            <v>ORDENES DE PAGO</v>
          </cell>
          <cell r="P92" t="str">
            <v>86</v>
          </cell>
          <cell r="Q92" t="str">
            <v>90</v>
          </cell>
          <cell r="R92" t="str">
            <v xml:space="preserve">  SG-37 Proveer, de manera autonoma e independiente, sus servicios profesionales especializados a la Secretaria General para el aseso ramiento en materia de regulacion, vigilancia y control de los asuntos administrativos en razon a las funciones del area. reemplaza el RP 990             </v>
          </cell>
          <cell r="S92" t="str">
            <v>42120202008</v>
          </cell>
          <cell r="T92" t="str">
            <v>Servicios prestados a las empresas y servicios de producción</v>
          </cell>
          <cell r="U92" t="str">
            <v>3-200-F002</v>
          </cell>
          <cell r="V92" t="str">
            <v>RB-Administrados de libre destinación</v>
          </cell>
          <cell r="W92" t="str">
            <v>000000000000000000260</v>
          </cell>
          <cell r="X92" t="str">
            <v>0260 - Programa Funcionamiento - CANAL CAPITAL</v>
          </cell>
          <cell r="Y92" t="str">
            <v>PO/0260/0001/0000000260</v>
          </cell>
          <cell r="AA92" t="str">
            <v>funcionamiento Canal Capital</v>
          </cell>
          <cell r="AB92" t="str">
            <v>11</v>
          </cell>
          <cell r="AC92" t="str">
            <v>RÉGIMEN ESPECIAL</v>
          </cell>
          <cell r="AD92" t="str">
            <v>1000360739</v>
          </cell>
          <cell r="AE92" t="str">
            <v>CC</v>
          </cell>
          <cell r="AF92" t="str">
            <v>1013591299</v>
          </cell>
          <cell r="AG92" t="str">
            <v>LAURA JIMENA PICO FORERO</v>
          </cell>
        </row>
        <row r="93">
          <cell r="J93" t="str">
            <v>265</v>
          </cell>
          <cell r="K93">
            <v>45299</v>
          </cell>
          <cell r="L93">
            <v>45657</v>
          </cell>
          <cell r="M93" t="str">
            <v>358</v>
          </cell>
          <cell r="N93" t="str">
            <v>02</v>
          </cell>
          <cell r="O93" t="str">
            <v>ORDENES DE PAGO</v>
          </cell>
          <cell r="P93" t="str">
            <v>87</v>
          </cell>
          <cell r="Q93" t="str">
            <v>91</v>
          </cell>
          <cell r="R93" t="str">
            <v xml:space="preserve">  DO-313 Proveer, de manera autonoma e independiente, los servicios requeridos para la gestion de Data y contenidos asociados en el m arco de las alianzas editoriales del proyecto periodistico convergente incluidos los proyectos del Plan de inversion del 2023 del Fo ndo unico de Tecnologias de la Informacion y las Comunicaciones (FUTIC). reemplaza el RP 992             </v>
          </cell>
          <cell r="S93" t="str">
            <v>423011605560000007505</v>
          </cell>
          <cell r="T93" t="str">
            <v>Fortalecimiento de la creación y cocreación de contenidos multiplataforma en ciudadanía, cultura y educación</v>
          </cell>
          <cell r="U93" t="str">
            <v>3-200-F002</v>
          </cell>
          <cell r="V93" t="str">
            <v>RB-Administrados de libre destinación</v>
          </cell>
          <cell r="W93" t="str">
            <v>40</v>
          </cell>
          <cell r="X93" t="str">
            <v>NO APLICA</v>
          </cell>
          <cell r="Y93" t="str">
            <v>PO/0260/0001/4000007505E</v>
          </cell>
          <cell r="AA93" t="str">
            <v>7505 - Fortalecimiento de la creación y cocreación</v>
          </cell>
          <cell r="AB93" t="str">
            <v>11</v>
          </cell>
          <cell r="AC93" t="str">
            <v>RÉGIMEN ESPECIAL</v>
          </cell>
          <cell r="AD93" t="str">
            <v>1011075720</v>
          </cell>
          <cell r="AE93" t="str">
            <v>CC</v>
          </cell>
          <cell r="AF93" t="str">
            <v>53070622</v>
          </cell>
          <cell r="AG93" t="str">
            <v>MIRIAM  FORERO ARIZA</v>
          </cell>
        </row>
        <row r="94">
          <cell r="J94" t="str">
            <v>35</v>
          </cell>
          <cell r="K94">
            <v>45299</v>
          </cell>
          <cell r="L94">
            <v>45657</v>
          </cell>
          <cell r="M94" t="str">
            <v>358</v>
          </cell>
          <cell r="N94" t="str">
            <v>02</v>
          </cell>
          <cell r="O94" t="str">
            <v>ORDENES DE PAGO</v>
          </cell>
          <cell r="P94" t="str">
            <v>88</v>
          </cell>
          <cell r="Q94" t="str">
            <v>92</v>
          </cell>
          <cell r="R94" t="str">
            <v xml:space="preserve">  SG-44 Adicion y prorroga 1 al contrato 35 de 2023. reemplaza el RP 1004               </v>
          </cell>
          <cell r="S94" t="str">
            <v>42450208</v>
          </cell>
          <cell r="T94" t="str">
            <v>Servicios prestados a las empresas y servicios de producción</v>
          </cell>
          <cell r="U94" t="str">
            <v>3-200-F002</v>
          </cell>
          <cell r="V94" t="str">
            <v>RB-Administrados de libre destinación</v>
          </cell>
          <cell r="W94" t="str">
            <v>332000000000000000260</v>
          </cell>
          <cell r="X94" t="str">
            <v>Gtos de Operación CANAL CAPITAL</v>
          </cell>
          <cell r="Y94" t="str">
            <v>PO/0260/0001/GAST_OPE</v>
          </cell>
          <cell r="AA94" t="str">
            <v>Gastos Operacionales</v>
          </cell>
          <cell r="AB94" t="str">
            <v>11</v>
          </cell>
          <cell r="AC94" t="str">
            <v>RÉGIMEN ESPECIAL</v>
          </cell>
          <cell r="AD94" t="str">
            <v>1001771190</v>
          </cell>
          <cell r="AE94" t="str">
            <v>CC</v>
          </cell>
          <cell r="AF94" t="str">
            <v>79693505</v>
          </cell>
          <cell r="AG94" t="str">
            <v>LUIS EDUARDO PAEZ PACHECO</v>
          </cell>
        </row>
        <row r="95">
          <cell r="J95" t="str">
            <v>268</v>
          </cell>
          <cell r="K95">
            <v>45299</v>
          </cell>
          <cell r="L95">
            <v>45657</v>
          </cell>
          <cell r="M95" t="str">
            <v>358</v>
          </cell>
          <cell r="N95" t="str">
            <v>02</v>
          </cell>
          <cell r="O95" t="str">
            <v>ORDENES DE PAGO</v>
          </cell>
          <cell r="P95" t="str">
            <v>89</v>
          </cell>
          <cell r="Q95" t="str">
            <v>93</v>
          </cell>
          <cell r="R95" t="str">
            <v xml:space="preserve">  SG-38 Proveer, de manera autonoma e independiente, los servicios juridicos profesionales requeridos en materia de contratacion y de mas asuntos legales para Canal Capital. reemplaza el RP 1005              </v>
          </cell>
          <cell r="S95" t="str">
            <v>42120202008</v>
          </cell>
          <cell r="T95" t="str">
            <v>Servicios prestados a las empresas y servicios de producción</v>
          </cell>
          <cell r="U95" t="str">
            <v>3-200-F002</v>
          </cell>
          <cell r="V95" t="str">
            <v>RB-Administrados de libre destinación</v>
          </cell>
          <cell r="W95" t="str">
            <v>000000000000000000260</v>
          </cell>
          <cell r="X95" t="str">
            <v>0260 - Programa Funcionamiento - CANAL CAPITAL</v>
          </cell>
          <cell r="Y95" t="str">
            <v>PO/0260/0001/0000000260</v>
          </cell>
          <cell r="AA95" t="str">
            <v>funcionamiento Canal Capital</v>
          </cell>
          <cell r="AB95" t="str">
            <v>11</v>
          </cell>
          <cell r="AC95" t="str">
            <v>RÉGIMEN ESPECIAL</v>
          </cell>
          <cell r="AD95" t="str">
            <v>1005612592</v>
          </cell>
          <cell r="AE95" t="str">
            <v>CC</v>
          </cell>
          <cell r="AF95" t="str">
            <v>1018467839</v>
          </cell>
          <cell r="AG95" t="str">
            <v>EDWIN ROLANDO SANCHEZ PORRAS</v>
          </cell>
        </row>
        <row r="96">
          <cell r="J96" t="str">
            <v>267</v>
          </cell>
          <cell r="K96">
            <v>45299</v>
          </cell>
          <cell r="L96">
            <v>45657</v>
          </cell>
          <cell r="M96" t="str">
            <v>358</v>
          </cell>
          <cell r="N96" t="str">
            <v>02</v>
          </cell>
          <cell r="O96" t="str">
            <v>ORDENES DE PAGO</v>
          </cell>
          <cell r="P96" t="str">
            <v>90</v>
          </cell>
          <cell r="Q96" t="str">
            <v>94</v>
          </cell>
          <cell r="R96" t="str">
            <v xml:space="preserve">  SA-181 Proveer, de manera autonoma e independiente, los servicios profesionales requeridos para la ejecucion y desarrollo del progr ama de riesgo psicosocial. reemplaza el RP 1007              </v>
          </cell>
          <cell r="S96" t="str">
            <v>42120202008</v>
          </cell>
          <cell r="T96" t="str">
            <v>Servicios prestados a las empresas y servicios de producción</v>
          </cell>
          <cell r="U96" t="str">
            <v>3-200-F002</v>
          </cell>
          <cell r="V96" t="str">
            <v>RB-Administrados de libre destinación</v>
          </cell>
          <cell r="W96" t="str">
            <v>000000000000000000260</v>
          </cell>
          <cell r="X96" t="str">
            <v>0260 - Programa Funcionamiento - CANAL CAPITAL</v>
          </cell>
          <cell r="Y96" t="str">
            <v>PO/0260/0001/0000000260</v>
          </cell>
          <cell r="AA96" t="str">
            <v>funcionamiento Canal Capital</v>
          </cell>
          <cell r="AB96" t="str">
            <v>11</v>
          </cell>
          <cell r="AC96" t="str">
            <v>RÉGIMEN ESPECIAL</v>
          </cell>
          <cell r="AD96" t="str">
            <v>1004722296</v>
          </cell>
          <cell r="AE96" t="str">
            <v>CC</v>
          </cell>
          <cell r="AF96" t="str">
            <v>1015428775</v>
          </cell>
          <cell r="AG96" t="str">
            <v>NIKOLL DANIELA TORRES DIAZ</v>
          </cell>
        </row>
        <row r="97">
          <cell r="J97" t="str">
            <v>272</v>
          </cell>
          <cell r="K97">
            <v>45299</v>
          </cell>
          <cell r="L97">
            <v>45657</v>
          </cell>
          <cell r="M97" t="str">
            <v>358</v>
          </cell>
          <cell r="N97" t="str">
            <v>02</v>
          </cell>
          <cell r="O97" t="str">
            <v>ORDENES DE PAGO</v>
          </cell>
          <cell r="P97" t="str">
            <v>91</v>
          </cell>
          <cell r="Q97" t="str">
            <v>95</v>
          </cell>
          <cell r="R97" t="str">
            <v xml:space="preserve">  SG-39 Proveer, de manera autonoma e independiente, el apoyo tecnico en los procesos de archivo y gestion documental en la Coordinac ion Juridica y la Secretaria General de Canal Capital. reemplaza el RP 1017              </v>
          </cell>
          <cell r="S97" t="str">
            <v>42120202008</v>
          </cell>
          <cell r="T97" t="str">
            <v>Servicios prestados a las empresas y servicios de producción</v>
          </cell>
          <cell r="U97" t="str">
            <v>3-200-F002</v>
          </cell>
          <cell r="V97" t="str">
            <v>RB-Administrados de libre destinación</v>
          </cell>
          <cell r="W97" t="str">
            <v>000000000000000000260</v>
          </cell>
          <cell r="X97" t="str">
            <v>0260 - Programa Funcionamiento - CANAL CAPITAL</v>
          </cell>
          <cell r="Y97" t="str">
            <v>PO/0260/0001/0000000260</v>
          </cell>
          <cell r="AA97" t="str">
            <v>funcionamiento Canal Capital</v>
          </cell>
          <cell r="AB97" t="str">
            <v>11</v>
          </cell>
          <cell r="AC97" t="str">
            <v>RÉGIMEN ESPECIAL</v>
          </cell>
          <cell r="AD97" t="str">
            <v>1000394197</v>
          </cell>
          <cell r="AE97" t="str">
            <v>CC</v>
          </cell>
          <cell r="AF97" t="str">
            <v>39718546</v>
          </cell>
          <cell r="AG97" t="str">
            <v>SONIA  HINCAPIE HERNANDEZ</v>
          </cell>
        </row>
        <row r="98">
          <cell r="J98" t="str">
            <v>273</v>
          </cell>
          <cell r="K98">
            <v>45299</v>
          </cell>
          <cell r="L98">
            <v>45657</v>
          </cell>
          <cell r="M98" t="str">
            <v>358</v>
          </cell>
          <cell r="N98" t="str">
            <v>02</v>
          </cell>
          <cell r="O98" t="str">
            <v>ORDENES DE PAGO</v>
          </cell>
          <cell r="P98" t="str">
            <v>92</v>
          </cell>
          <cell r="Q98" t="str">
            <v>96</v>
          </cell>
          <cell r="R98" t="str">
            <v xml:space="preserve">  SA-180 Proveer, de manera autonoma e independiente, los servicios requeridos para el apoyo en la ejecucion y seguimiento de los dif erentes planes y programas de gestion y actividades del area de recursos humanos. reemplaza el RP 1025              </v>
          </cell>
          <cell r="S98" t="str">
            <v>42120202008</v>
          </cell>
          <cell r="T98" t="str">
            <v>Servicios prestados a las empresas y servicios de producción</v>
          </cell>
          <cell r="U98" t="str">
            <v>3-200-F002</v>
          </cell>
          <cell r="V98" t="str">
            <v>RB-Administrados de libre destinación</v>
          </cell>
          <cell r="W98" t="str">
            <v>000000000000000000260</v>
          </cell>
          <cell r="X98" t="str">
            <v>0260 - Programa Funcionamiento - CANAL CAPITAL</v>
          </cell>
          <cell r="Y98" t="str">
            <v>PO/0260/0001/0000000260</v>
          </cell>
          <cell r="AA98" t="str">
            <v>funcionamiento Canal Capital</v>
          </cell>
          <cell r="AB98" t="str">
            <v>11</v>
          </cell>
          <cell r="AC98" t="str">
            <v>RÉGIMEN ESPECIAL</v>
          </cell>
          <cell r="AD98" t="str">
            <v>1007939622</v>
          </cell>
          <cell r="AE98" t="str">
            <v>CC</v>
          </cell>
          <cell r="AF98" t="str">
            <v>1022946697</v>
          </cell>
          <cell r="AG98" t="str">
            <v>OSCAR ANDRES TOVAR BALLESTEROS</v>
          </cell>
        </row>
        <row r="99">
          <cell r="J99" t="str">
            <v>270</v>
          </cell>
          <cell r="K99">
            <v>45299</v>
          </cell>
          <cell r="L99">
            <v>45657</v>
          </cell>
          <cell r="M99" t="str">
            <v>358</v>
          </cell>
          <cell r="N99" t="str">
            <v>02</v>
          </cell>
          <cell r="O99" t="str">
            <v>ORDENES DE PAGO</v>
          </cell>
          <cell r="P99" t="str">
            <v>93</v>
          </cell>
          <cell r="Q99" t="str">
            <v>97</v>
          </cell>
          <cell r="R99" t="str">
            <v xml:space="preserve">  SA-170 Prestar de manera autonoma e independiente, servicios de apoyo y soporte tecnico a infraestructura de red y usuarios finales  para el area de sistemas reemplaza el RP 1027              </v>
          </cell>
          <cell r="S99" t="str">
            <v>42120202008</v>
          </cell>
          <cell r="T99" t="str">
            <v>Servicios prestados a las empresas y servicios de producción</v>
          </cell>
          <cell r="U99" t="str">
            <v>3-200-F002</v>
          </cell>
          <cell r="V99" t="str">
            <v>RB-Administrados de libre destinación</v>
          </cell>
          <cell r="W99" t="str">
            <v>000000000000000000260</v>
          </cell>
          <cell r="X99" t="str">
            <v>0260 - Programa Funcionamiento - CANAL CAPITAL</v>
          </cell>
          <cell r="Y99" t="str">
            <v>PO/0260/0001/0000000260</v>
          </cell>
          <cell r="AA99" t="str">
            <v>funcionamiento Canal Capital</v>
          </cell>
          <cell r="AB99" t="str">
            <v>11</v>
          </cell>
          <cell r="AC99" t="str">
            <v>RÉGIMEN ESPECIAL</v>
          </cell>
          <cell r="AD99" t="str">
            <v>1006914246</v>
          </cell>
          <cell r="AE99" t="str">
            <v>CC</v>
          </cell>
          <cell r="AF99" t="str">
            <v>1010161626</v>
          </cell>
          <cell r="AG99" t="str">
            <v>JHON HERIBERTO HERNANDEZ MORENO</v>
          </cell>
        </row>
        <row r="100">
          <cell r="J100" t="str">
            <v>276</v>
          </cell>
          <cell r="K100">
            <v>45299</v>
          </cell>
          <cell r="L100">
            <v>45657</v>
          </cell>
          <cell r="M100" t="str">
            <v>358</v>
          </cell>
          <cell r="N100" t="str">
            <v>02</v>
          </cell>
          <cell r="O100" t="str">
            <v>ORDENES DE PAGO</v>
          </cell>
          <cell r="P100" t="str">
            <v>94</v>
          </cell>
          <cell r="Q100" t="str">
            <v>98</v>
          </cell>
          <cell r="R100" t="str">
            <v xml:space="preserve">  SA-166 Prestar los servicios profesionales para llevar a cabo, de manera autonoma e independiente, el apoyo en la gestion administr ativa, soporte y aseguramiento de recursos TI y bases de datos administradas por el area de Sistemas. reemplaza el RP 1028              </v>
          </cell>
          <cell r="S100" t="str">
            <v>42120202008</v>
          </cell>
          <cell r="T100" t="str">
            <v>Servicios prestados a las empresas y servicios de producción</v>
          </cell>
          <cell r="U100" t="str">
            <v>3-200-F002</v>
          </cell>
          <cell r="V100" t="str">
            <v>RB-Administrados de libre destinación</v>
          </cell>
          <cell r="W100" t="str">
            <v>000000000000000000260</v>
          </cell>
          <cell r="X100" t="str">
            <v>0260 - Programa Funcionamiento - CANAL CAPITAL</v>
          </cell>
          <cell r="Y100" t="str">
            <v>PO/0260/0001/0000000260</v>
          </cell>
          <cell r="AA100" t="str">
            <v>funcionamiento Canal Capital</v>
          </cell>
          <cell r="AB100" t="str">
            <v>11</v>
          </cell>
          <cell r="AC100" t="str">
            <v>RÉGIMEN ESPECIAL</v>
          </cell>
          <cell r="AD100" t="str">
            <v>1000302886</v>
          </cell>
          <cell r="AE100" t="str">
            <v>CC</v>
          </cell>
          <cell r="AF100" t="str">
            <v>1014209630</v>
          </cell>
          <cell r="AG100" t="str">
            <v>GERMAN DARIO FAJARDO PERILLA</v>
          </cell>
        </row>
        <row r="101">
          <cell r="J101" t="str">
            <v>275</v>
          </cell>
          <cell r="K101">
            <v>45299</v>
          </cell>
          <cell r="L101">
            <v>45657</v>
          </cell>
          <cell r="M101" t="str">
            <v>358</v>
          </cell>
          <cell r="N101" t="str">
            <v>02</v>
          </cell>
          <cell r="O101" t="str">
            <v>ORDENES DE PAGO</v>
          </cell>
          <cell r="P101" t="str">
            <v>95</v>
          </cell>
          <cell r="Q101" t="str">
            <v>99</v>
          </cell>
          <cell r="R101" t="str">
            <v xml:space="preserve">  SA-178 Proveer, de manera autonoma e independiente, sus servicios juridicos profesionales en materia de contratacion y demas asunto s legales para el area juridica de la Secretaria General y a la Subdireccion Administrativa de Canal Capital. reemplaza el RP 1029              </v>
          </cell>
          <cell r="S101" t="str">
            <v>42120202008</v>
          </cell>
          <cell r="T101" t="str">
            <v>Servicios prestados a las empresas y servicios de producción</v>
          </cell>
          <cell r="U101" t="str">
            <v>3-200-F002</v>
          </cell>
          <cell r="V101" t="str">
            <v>RB-Administrados de libre destinación</v>
          </cell>
          <cell r="W101" t="str">
            <v>000000000000000000260</v>
          </cell>
          <cell r="X101" t="str">
            <v>0260 - Programa Funcionamiento - CANAL CAPITAL</v>
          </cell>
          <cell r="Y101" t="str">
            <v>PO/0260/0001/0000000260</v>
          </cell>
          <cell r="AA101" t="str">
            <v>funcionamiento Canal Capital</v>
          </cell>
          <cell r="AB101" t="str">
            <v>11</v>
          </cell>
          <cell r="AC101" t="str">
            <v>RÉGIMEN ESPECIAL</v>
          </cell>
          <cell r="AD101" t="str">
            <v>1005667282</v>
          </cell>
          <cell r="AE101" t="str">
            <v>CC</v>
          </cell>
          <cell r="AF101" t="str">
            <v>1030599541</v>
          </cell>
          <cell r="AG101" t="str">
            <v>NATHALY  ACOSTA DIAZ</v>
          </cell>
        </row>
        <row r="102">
          <cell r="J102" t="str">
            <v>278</v>
          </cell>
          <cell r="K102">
            <v>45299</v>
          </cell>
          <cell r="L102">
            <v>45657</v>
          </cell>
          <cell r="M102" t="str">
            <v>358</v>
          </cell>
          <cell r="N102" t="str">
            <v>02</v>
          </cell>
          <cell r="O102" t="str">
            <v>ORDENES DE PAGO</v>
          </cell>
          <cell r="P102" t="str">
            <v>96</v>
          </cell>
          <cell r="Q102" t="str">
            <v>100</v>
          </cell>
          <cell r="R102" t="str">
            <v xml:space="preserve">  SA-172 Prestar de manera autonoma e independiente, servicios de apoyo y soporte tecnico a infraestructura de red y usuarios finales  para el area de sistemas reemplaza el RP 1056              </v>
          </cell>
          <cell r="S102" t="str">
            <v>42120202008</v>
          </cell>
          <cell r="T102" t="str">
            <v>Servicios prestados a las empresas y servicios de producción</v>
          </cell>
          <cell r="U102" t="str">
            <v>3-200-F002</v>
          </cell>
          <cell r="V102" t="str">
            <v>RB-Administrados de libre destinación</v>
          </cell>
          <cell r="W102" t="str">
            <v>000000000000000000260</v>
          </cell>
          <cell r="X102" t="str">
            <v>0260 - Programa Funcionamiento - CANAL CAPITAL</v>
          </cell>
          <cell r="Y102" t="str">
            <v>PO/0260/0001/0000000260</v>
          </cell>
          <cell r="AA102" t="str">
            <v>funcionamiento Canal Capital</v>
          </cell>
          <cell r="AB102" t="str">
            <v>11</v>
          </cell>
          <cell r="AC102" t="str">
            <v>RÉGIMEN ESPECIAL</v>
          </cell>
          <cell r="AD102" t="str">
            <v>1000298118</v>
          </cell>
          <cell r="AE102" t="str">
            <v>CC</v>
          </cell>
          <cell r="AF102" t="str">
            <v>1013589551</v>
          </cell>
          <cell r="AG102" t="str">
            <v>DIEGO ALEXANDER MONTES DURAN</v>
          </cell>
        </row>
        <row r="103">
          <cell r="J103" t="str">
            <v>281</v>
          </cell>
          <cell r="K103">
            <v>45299</v>
          </cell>
          <cell r="L103">
            <v>45657</v>
          </cell>
          <cell r="M103" t="str">
            <v>358</v>
          </cell>
          <cell r="N103" t="str">
            <v>02</v>
          </cell>
          <cell r="O103" t="str">
            <v>ORDENES DE PAGO</v>
          </cell>
          <cell r="P103" t="str">
            <v>97</v>
          </cell>
          <cell r="Q103" t="str">
            <v>101</v>
          </cell>
          <cell r="R103" t="str">
            <v xml:space="preserve">  SG-45 Proveer, de manera autonoma e independiente, sus servicios para el apoyo administrativo al area Juridica de Canal Capital. re emplaza el RP 1076              </v>
          </cell>
          <cell r="S103" t="str">
            <v>42120202008</v>
          </cell>
          <cell r="T103" t="str">
            <v>Servicios prestados a las empresas y servicios de producción</v>
          </cell>
          <cell r="U103" t="str">
            <v>3-200-F002</v>
          </cell>
          <cell r="V103" t="str">
            <v>RB-Administrados de libre destinación</v>
          </cell>
          <cell r="W103" t="str">
            <v>000000000000000000260</v>
          </cell>
          <cell r="X103" t="str">
            <v>0260 - Programa Funcionamiento - CANAL CAPITAL</v>
          </cell>
          <cell r="Y103" t="str">
            <v>PO/0260/0001/0000000260</v>
          </cell>
          <cell r="AA103" t="str">
            <v>funcionamiento Canal Capital</v>
          </cell>
          <cell r="AB103" t="str">
            <v>11</v>
          </cell>
          <cell r="AC103" t="str">
            <v>RÉGIMEN ESPECIAL</v>
          </cell>
          <cell r="AD103" t="str">
            <v>1000093282</v>
          </cell>
          <cell r="AE103" t="str">
            <v>CC</v>
          </cell>
          <cell r="AF103" t="str">
            <v>79841885</v>
          </cell>
          <cell r="AG103" t="str">
            <v>MAURICIO ALEXANDER GOMEZ HERREÑO</v>
          </cell>
        </row>
        <row r="104">
          <cell r="J104" t="str">
            <v>87</v>
          </cell>
          <cell r="K104">
            <v>45299</v>
          </cell>
          <cell r="L104">
            <v>45657</v>
          </cell>
          <cell r="M104" t="str">
            <v>358</v>
          </cell>
          <cell r="N104" t="str">
            <v>02</v>
          </cell>
          <cell r="O104" t="str">
            <v>ORDENES DE PAGO</v>
          </cell>
          <cell r="P104" t="str">
            <v>98</v>
          </cell>
          <cell r="Q104" t="str">
            <v>102</v>
          </cell>
          <cell r="R104" t="str">
            <v xml:space="preserve">  GER-59 Adicion y prorroga del contrato 087-2023 suscrito con Maria Fernanda Moreno Beltran reemplaza el RP 1096               </v>
          </cell>
          <cell r="S104" t="str">
            <v>42450208</v>
          </cell>
          <cell r="T104" t="str">
            <v>Servicios prestados a las empresas y servicios de producción</v>
          </cell>
          <cell r="U104" t="str">
            <v>3-200-F002</v>
          </cell>
          <cell r="V104" t="str">
            <v>RB-Administrados de libre destinación</v>
          </cell>
          <cell r="W104" t="str">
            <v>332000000000000000260</v>
          </cell>
          <cell r="X104" t="str">
            <v>Gtos de Operación CANAL CAPITAL</v>
          </cell>
          <cell r="Y104" t="str">
            <v>PO/0260/0001/GAST_OPE</v>
          </cell>
          <cell r="AA104" t="str">
            <v>Gastos Operacionales</v>
          </cell>
          <cell r="AB104" t="str">
            <v>11</v>
          </cell>
          <cell r="AC104" t="str">
            <v>RÉGIMEN ESPECIAL</v>
          </cell>
          <cell r="AD104" t="str">
            <v>1000266689</v>
          </cell>
          <cell r="AE104" t="str">
            <v>CC</v>
          </cell>
          <cell r="AF104" t="str">
            <v>1026269012</v>
          </cell>
          <cell r="AG104" t="str">
            <v>MARIA FERNANDA MORENO BELTRAN</v>
          </cell>
        </row>
        <row r="105">
          <cell r="J105" t="str">
            <v>285</v>
          </cell>
          <cell r="K105">
            <v>45299</v>
          </cell>
          <cell r="L105">
            <v>45657</v>
          </cell>
          <cell r="M105" t="str">
            <v>358</v>
          </cell>
          <cell r="N105" t="str">
            <v>02</v>
          </cell>
          <cell r="O105" t="str">
            <v>ORDENES DE PAGO</v>
          </cell>
          <cell r="P105" t="str">
            <v>99</v>
          </cell>
          <cell r="Q105" t="str">
            <v>103</v>
          </cell>
          <cell r="R105" t="str">
            <v xml:space="preserve">  SF-27 proveer de manera autonoma e independiente los servicios profesionales requeridos para apoyar los procesos financieros y la r evision y tramite de las cuentas de cobro de proveedores, para la subdireccion financiera de canal capital reemplaza el RP 1097              </v>
          </cell>
          <cell r="S105" t="str">
            <v>42120202008</v>
          </cell>
          <cell r="T105" t="str">
            <v>Servicios prestados a las empresas y servicios de producción</v>
          </cell>
          <cell r="U105" t="str">
            <v>3-200-F002</v>
          </cell>
          <cell r="V105" t="str">
            <v>RB-Administrados de libre destinación</v>
          </cell>
          <cell r="W105" t="str">
            <v>000000000000000000260</v>
          </cell>
          <cell r="X105" t="str">
            <v>0260 - Programa Funcionamiento - CANAL CAPITAL</v>
          </cell>
          <cell r="Y105" t="str">
            <v>PO/0260/0001/0000000260</v>
          </cell>
          <cell r="AA105" t="str">
            <v>funcionamiento Canal Capital</v>
          </cell>
          <cell r="AB105" t="str">
            <v>11</v>
          </cell>
          <cell r="AC105" t="str">
            <v>RÉGIMEN ESPECIAL</v>
          </cell>
          <cell r="AD105" t="str">
            <v>1000368891</v>
          </cell>
          <cell r="AE105" t="str">
            <v>CC</v>
          </cell>
          <cell r="AF105" t="str">
            <v>53136212</v>
          </cell>
          <cell r="AG105" t="str">
            <v>NELLY MARIA GUZMAN NEUTA</v>
          </cell>
        </row>
        <row r="106">
          <cell r="J106" t="str">
            <v>62</v>
          </cell>
          <cell r="K106">
            <v>45299</v>
          </cell>
          <cell r="L106">
            <v>45657</v>
          </cell>
          <cell r="M106" t="str">
            <v>358</v>
          </cell>
          <cell r="N106" t="str">
            <v>02</v>
          </cell>
          <cell r="O106" t="str">
            <v>ORDENES DE PAGO</v>
          </cell>
          <cell r="P106" t="str">
            <v>100</v>
          </cell>
          <cell r="Q106" t="str">
            <v>104</v>
          </cell>
          <cell r="R106" t="str">
            <v xml:space="preserve">  GER-61 Adicion y prorroga del contrato 062-2023 Suscrito con Horst Freddy Waldmann Gamboa reemplaza el RP 1099               </v>
          </cell>
          <cell r="S106" t="str">
            <v>42450208</v>
          </cell>
          <cell r="T106" t="str">
            <v>Servicios prestados a las empresas y servicios de producción</v>
          </cell>
          <cell r="U106" t="str">
            <v>3-200-F002</v>
          </cell>
          <cell r="V106" t="str">
            <v>RB-Administrados de libre destinación</v>
          </cell>
          <cell r="W106" t="str">
            <v>332000000000000000260</v>
          </cell>
          <cell r="X106" t="str">
            <v>Gtos de Operación CANAL CAPITAL</v>
          </cell>
          <cell r="Y106" t="str">
            <v>PO/0260/0001/GAST_OPE</v>
          </cell>
          <cell r="AA106" t="str">
            <v>Gastos Operacionales</v>
          </cell>
          <cell r="AB106" t="str">
            <v>11</v>
          </cell>
          <cell r="AC106" t="str">
            <v>RÉGIMEN ESPECIAL</v>
          </cell>
          <cell r="AD106" t="str">
            <v>1000067248</v>
          </cell>
          <cell r="AE106" t="str">
            <v>CC</v>
          </cell>
          <cell r="AF106" t="str">
            <v>79689748</v>
          </cell>
          <cell r="AG106" t="str">
            <v>HORST FREDDY WALDMANN GAMBOA</v>
          </cell>
        </row>
        <row r="107">
          <cell r="J107" t="str">
            <v>286</v>
          </cell>
          <cell r="K107">
            <v>45299</v>
          </cell>
          <cell r="L107">
            <v>45657</v>
          </cell>
          <cell r="M107" t="str">
            <v>358</v>
          </cell>
          <cell r="N107" t="str">
            <v>02</v>
          </cell>
          <cell r="O107" t="str">
            <v>ORDENES DE PAGO</v>
          </cell>
          <cell r="P107" t="str">
            <v>101</v>
          </cell>
          <cell r="Q107" t="str">
            <v>105</v>
          </cell>
          <cell r="R107" t="str">
            <v xml:space="preserve">  SF-23 Proveer de manera autonoma e independiente los servicios profesionales necesarios para apoyar las actividades de los procesos  y procedimientos contables, incluido el seguimiento a los planes de mejoramiento de la Subdireccion Financiera de Canal Capital. re emplaza el RP 1100             </v>
          </cell>
          <cell r="S107" t="str">
            <v>42120202008</v>
          </cell>
          <cell r="T107" t="str">
            <v>Servicios prestados a las empresas y servicios de producción</v>
          </cell>
          <cell r="U107" t="str">
            <v>3-200-F002</v>
          </cell>
          <cell r="V107" t="str">
            <v>RB-Administrados de libre destinación</v>
          </cell>
          <cell r="W107" t="str">
            <v>000000000000000000260</v>
          </cell>
          <cell r="X107" t="str">
            <v>0260 - Programa Funcionamiento - CANAL CAPITAL</v>
          </cell>
          <cell r="Y107" t="str">
            <v>PO/0260/0001/0000000260</v>
          </cell>
          <cell r="AA107" t="str">
            <v>funcionamiento Canal Capital</v>
          </cell>
          <cell r="AB107" t="str">
            <v>11</v>
          </cell>
          <cell r="AC107" t="str">
            <v>RÉGIMEN ESPECIAL</v>
          </cell>
          <cell r="AD107" t="str">
            <v>1000084537</v>
          </cell>
          <cell r="AE107" t="str">
            <v>CC</v>
          </cell>
          <cell r="AF107" t="str">
            <v>1032409279</v>
          </cell>
          <cell r="AG107" t="str">
            <v>DIANA ALEXANDRA MURILLO CELIS</v>
          </cell>
        </row>
        <row r="108">
          <cell r="J108" t="str">
            <v>286</v>
          </cell>
          <cell r="K108">
            <v>45299</v>
          </cell>
          <cell r="L108">
            <v>45657</v>
          </cell>
          <cell r="M108" t="str">
            <v>358</v>
          </cell>
          <cell r="N108" t="str">
            <v>02</v>
          </cell>
          <cell r="O108" t="str">
            <v>ORDENES DE PAGO</v>
          </cell>
          <cell r="P108" t="str">
            <v>102</v>
          </cell>
          <cell r="Q108" t="str">
            <v>106</v>
          </cell>
          <cell r="R108" t="str">
            <v xml:space="preserve">  SF-32 Proveer de manera autonoma e independiente los servicios profesionales necesarios para apoyar las actividades de todos los pr ocesos y procedimientos contables, incluido el seguimiento a los planes de mejoramiento de la Subdireccion Financiera de Canal Capit al reemplaza el RP 1101             </v>
          </cell>
          <cell r="S108" t="str">
            <v>42120202008</v>
          </cell>
          <cell r="T108" t="str">
            <v>Servicios prestados a las empresas y servicios de producción</v>
          </cell>
          <cell r="U108" t="str">
            <v>3-200-F002</v>
          </cell>
          <cell r="V108" t="str">
            <v>RB-Administrados de libre destinación</v>
          </cell>
          <cell r="W108" t="str">
            <v>000000000000000000260</v>
          </cell>
          <cell r="X108" t="str">
            <v>0260 - Programa Funcionamiento - CANAL CAPITAL</v>
          </cell>
          <cell r="Y108" t="str">
            <v>PO/0260/0001/0000000260</v>
          </cell>
          <cell r="AA108" t="str">
            <v>funcionamiento Canal Capital</v>
          </cell>
          <cell r="AB108" t="str">
            <v>11</v>
          </cell>
          <cell r="AC108" t="str">
            <v>RÉGIMEN ESPECIAL</v>
          </cell>
          <cell r="AD108" t="str">
            <v>1000084537</v>
          </cell>
          <cell r="AE108" t="str">
            <v>CC</v>
          </cell>
          <cell r="AF108" t="str">
            <v>1032409279</v>
          </cell>
          <cell r="AG108" t="str">
            <v>DIANA ALEXANDRA MURILLO CELIS</v>
          </cell>
        </row>
        <row r="109">
          <cell r="J109" t="str">
            <v>290</v>
          </cell>
          <cell r="K109">
            <v>45299</v>
          </cell>
          <cell r="L109">
            <v>45657</v>
          </cell>
          <cell r="M109" t="str">
            <v>358</v>
          </cell>
          <cell r="N109" t="str">
            <v>02</v>
          </cell>
          <cell r="O109" t="str">
            <v>ORDENES DE PAGO</v>
          </cell>
          <cell r="P109" t="str">
            <v>103</v>
          </cell>
          <cell r="Q109" t="str">
            <v>107</v>
          </cell>
          <cell r="R109" t="str">
            <v xml:space="preserve">  DO-456 Prestar los servicios de plataforma de Streaming en vivo para las seÃ±ales de Canal Capital, Video por Demanda (VOD), Conten t Delivery Network (CDN), herramientas de edicion y grabacion de video sobre la plataforma, analitica de consumos y la articulacion con las Paginas Web, aplicaciones y redes sociales de Canal Capital, de conformidad con las especificaciones contenidas en el anexo tecnico. reemplaza el RP 1120            </v>
          </cell>
          <cell r="S109" t="str">
            <v>42450209</v>
          </cell>
          <cell r="T109" t="str">
            <v>Servicios para la comunidad, sociales y personales</v>
          </cell>
          <cell r="U109" t="str">
            <v>3-200-F002</v>
          </cell>
          <cell r="V109" t="str">
            <v>RB-Administrados de libre destinación</v>
          </cell>
          <cell r="W109" t="str">
            <v>332000000000000000260</v>
          </cell>
          <cell r="X109" t="str">
            <v>Gtos de Operación CANAL CAPITAL</v>
          </cell>
          <cell r="Y109" t="str">
            <v>PO/0260/0001/GAST_OPE</v>
          </cell>
          <cell r="AA109" t="str">
            <v>Gastos Operacionales</v>
          </cell>
          <cell r="AB109" t="str">
            <v>11</v>
          </cell>
          <cell r="AC109" t="str">
            <v>RÉGIMEN ESPECIAL</v>
          </cell>
          <cell r="AD109" t="str">
            <v>1000602996</v>
          </cell>
          <cell r="AE109" t="str">
            <v>NIT</v>
          </cell>
          <cell r="AF109" t="str">
            <v>900384043</v>
          </cell>
          <cell r="AG109" t="str">
            <v>C G PRODUCCIONES Y EVENTOS S A S</v>
          </cell>
        </row>
        <row r="110">
          <cell r="J110" t="str">
            <v>289</v>
          </cell>
          <cell r="K110">
            <v>45299</v>
          </cell>
          <cell r="L110">
            <v>45657</v>
          </cell>
          <cell r="M110" t="str">
            <v>358</v>
          </cell>
          <cell r="N110" t="str">
            <v>02</v>
          </cell>
          <cell r="O110" t="str">
            <v>ORDENES DE PAGO</v>
          </cell>
          <cell r="P110" t="str">
            <v>104</v>
          </cell>
          <cell r="Q110" t="str">
            <v>108</v>
          </cell>
          <cell r="R110" t="str">
            <v xml:space="preserve">  PE-80 Suministrar los bienes y servicios requeridos para el desarrollo de las actividades que incluyan componentes tecnicos y logis ticos de produccion, en virtud de las obligaciones derivadas de los contratos interadministrativos suscritos con LA SECRETARiA GENER AL DE LA ALCALDiA MAYOR DE BOGOTa y LA ORQUESTA FILARMoNICA DE BOGOTa, los que en adelante se suscriban, asi como todos aquellos req uerimientos que surjan con ocasion del desarrollo del objeto social de Canal Capital en materia de comunicacion. reemplaza el RP 112 3           </v>
          </cell>
          <cell r="S110" t="str">
            <v>42450208</v>
          </cell>
          <cell r="T110" t="str">
            <v>Servicios prestados a las empresas y servicios de producción</v>
          </cell>
          <cell r="U110" t="str">
            <v>3-200-F002</v>
          </cell>
          <cell r="V110" t="str">
            <v>RB-Administrados de libre destinación</v>
          </cell>
          <cell r="W110" t="str">
            <v>332000000000000000260</v>
          </cell>
          <cell r="X110" t="str">
            <v>Gtos de Operación CANAL CAPITAL</v>
          </cell>
          <cell r="Y110" t="str">
            <v>PO/0260/0001/GAST_OPE</v>
          </cell>
          <cell r="AA110" t="str">
            <v>Gastos Operacionales</v>
          </cell>
          <cell r="AB110" t="str">
            <v>11</v>
          </cell>
          <cell r="AC110" t="str">
            <v>RÉGIMEN ESPECIAL</v>
          </cell>
          <cell r="AD110" t="str">
            <v>1000650286</v>
          </cell>
          <cell r="AE110" t="str">
            <v>NIT</v>
          </cell>
          <cell r="AF110" t="str">
            <v>900929206</v>
          </cell>
          <cell r="AG110" t="str">
            <v>INVERSIONES RAHMAN S A S</v>
          </cell>
        </row>
        <row r="111">
          <cell r="J111" t="str">
            <v>291</v>
          </cell>
          <cell r="K111">
            <v>45299</v>
          </cell>
          <cell r="L111">
            <v>45657</v>
          </cell>
          <cell r="M111" t="str">
            <v>358</v>
          </cell>
          <cell r="N111" t="str">
            <v>02</v>
          </cell>
          <cell r="O111" t="str">
            <v>ORDENES DE PAGO</v>
          </cell>
          <cell r="P111" t="str">
            <v>105</v>
          </cell>
          <cell r="Q111" t="str">
            <v>109</v>
          </cell>
          <cell r="R111" t="str">
            <v xml:space="preserve">  DO-367  Proveer bajo la modalidad de administracion delegada, los bienes y servicios de administracion de recursos financieros, log isticos, tecnicos y humanos para la produccion audiovisual y servicios conexos que requieran las TRANSMISIONES CULTURALES Y DEPORTIV AS #  Temporada 2023 y los contenidos de actualidad y de analisis de AHORA #  Temporada 2023, y demas proyectos incluidos en el Plan  de inversion y los Proyectos adicionales de 2023 del Fondo unico de Tecnologias de la Informacion y las Comunicaciones (FUTIC) reem plaza el RP 1124           </v>
          </cell>
          <cell r="S111" t="str">
            <v>423011605560000007505</v>
          </cell>
          <cell r="T111" t="str">
            <v>Fortalecimiento de la creación y cocreación de contenidos multiplataforma en ciudadanía, cultura y educación</v>
          </cell>
          <cell r="U111" t="str">
            <v>3-200-F002</v>
          </cell>
          <cell r="V111" t="str">
            <v>RB-Administrados de libre destinación</v>
          </cell>
          <cell r="W111" t="str">
            <v>40</v>
          </cell>
          <cell r="X111" t="str">
            <v>NO APLICA</v>
          </cell>
          <cell r="Y111" t="str">
            <v>PO/0260/0001/4000007505E</v>
          </cell>
          <cell r="AA111" t="str">
            <v>7505 - Fortalecimiento de la creación y cocreación</v>
          </cell>
          <cell r="AB111" t="str">
            <v>11</v>
          </cell>
          <cell r="AC111" t="str">
            <v>RÉGIMEN ESPECIAL</v>
          </cell>
          <cell r="AD111" t="str">
            <v>1001214752</v>
          </cell>
          <cell r="AE111" t="str">
            <v>NIT</v>
          </cell>
          <cell r="AF111" t="str">
            <v>900141068</v>
          </cell>
          <cell r="AG111" t="str">
            <v>DIECISEIS 9 FILMS S.A.S.</v>
          </cell>
        </row>
        <row r="112">
          <cell r="J112" t="str">
            <v>291</v>
          </cell>
          <cell r="K112">
            <v>45299</v>
          </cell>
          <cell r="L112">
            <v>45657</v>
          </cell>
          <cell r="M112" t="str">
            <v>358</v>
          </cell>
          <cell r="N112" t="str">
            <v>02</v>
          </cell>
          <cell r="O112" t="str">
            <v>ORDENES DE PAGO</v>
          </cell>
          <cell r="P112" t="str">
            <v>106</v>
          </cell>
          <cell r="Q112" t="str">
            <v>110</v>
          </cell>
          <cell r="R112" t="str">
            <v xml:space="preserve">  DO-365 Proveer bajo la modalidad de administracion delegada, los bienes y servicios de administracion de recursos financieros, logi sticos, tecnicos y humanos para la produccion audiovisual y servicios conexos que requieran las TRANSMISIONES CULTURALES Y DEPORTIVA S #  Temporada 2023 y los contenidos de actualidad y de analisis de AHORA #  Temporada 2023, y demas proyectos incluidos en el Plan de inversion y los Proyectos adicionales de 2023 del Fondo unico de Tecnologias de la Informacion y las Comunicaciones (FUTIC) reemp laza el RP 1125           </v>
          </cell>
          <cell r="S112" t="str">
            <v>42450209</v>
          </cell>
          <cell r="T112" t="str">
            <v>Servicios para la comunidad, sociales y personales</v>
          </cell>
          <cell r="U112" t="str">
            <v>3-200-F002</v>
          </cell>
          <cell r="V112" t="str">
            <v>RB-Administrados de libre destinación</v>
          </cell>
          <cell r="W112" t="str">
            <v>332000000000000000260</v>
          </cell>
          <cell r="X112" t="str">
            <v>Gtos de Operación CANAL CAPITAL</v>
          </cell>
          <cell r="Y112" t="str">
            <v>PO/0260/0001/GAST_OPE</v>
          </cell>
          <cell r="AA112" t="str">
            <v>Gastos Operacionales</v>
          </cell>
          <cell r="AB112" t="str">
            <v>11</v>
          </cell>
          <cell r="AC112" t="str">
            <v>RÉGIMEN ESPECIAL</v>
          </cell>
          <cell r="AD112" t="str">
            <v>1001214752</v>
          </cell>
          <cell r="AE112" t="str">
            <v>NIT</v>
          </cell>
          <cell r="AF112" t="str">
            <v>900141068</v>
          </cell>
          <cell r="AG112" t="str">
            <v>DIECISEIS 9 FILMS S.A.S.</v>
          </cell>
        </row>
        <row r="113">
          <cell r="J113" t="str">
            <v>291</v>
          </cell>
          <cell r="K113">
            <v>45299</v>
          </cell>
          <cell r="L113">
            <v>45657</v>
          </cell>
          <cell r="M113" t="str">
            <v>358</v>
          </cell>
          <cell r="N113" t="str">
            <v>02</v>
          </cell>
          <cell r="O113" t="str">
            <v>ORDENES DE PAGO</v>
          </cell>
          <cell r="P113" t="str">
            <v>107</v>
          </cell>
          <cell r="Q113" t="str">
            <v>111</v>
          </cell>
          <cell r="R113" t="str">
            <v xml:space="preserve">  DO-366  Proveer bajo la modalidad de administracion delegada, los bienes y servicios de administracion de recursos financieros, log isticos, tecnicos y humanos para la produccion audiovisual y servicios conexos que requieran las TRANSMISIONES CULTURALES Y DEPORTIV AS #  Temporada 2023 y los contenidos de actualidad y de analisis de AHORA #  Temporada 2023, y demas proyectos incluidos en el Plan  de inversion y los Proyectos adicionales de 2023 del Fondo unico de Tecnologias de la Informacion y las Comunicaciones (FUTIC) reem plaza el RP 1126           </v>
          </cell>
          <cell r="S113" t="str">
            <v>423011605560000007505</v>
          </cell>
          <cell r="T113" t="str">
            <v>Fortalecimiento de la creación y cocreación de contenidos multiplataforma en ciudadanía, cultura y educación</v>
          </cell>
          <cell r="U113" t="str">
            <v>3-200-F002</v>
          </cell>
          <cell r="V113" t="str">
            <v>RB-Administrados de libre destinación</v>
          </cell>
          <cell r="W113" t="str">
            <v>40</v>
          </cell>
          <cell r="X113" t="str">
            <v>NO APLICA</v>
          </cell>
          <cell r="Y113" t="str">
            <v>PO/0260/0001/4000007505E</v>
          </cell>
          <cell r="AA113" t="str">
            <v>7505 - Fortalecimiento de la creación y cocreación</v>
          </cell>
          <cell r="AB113" t="str">
            <v>11</v>
          </cell>
          <cell r="AC113" t="str">
            <v>RÉGIMEN ESPECIAL</v>
          </cell>
          <cell r="AD113" t="str">
            <v>1001214752</v>
          </cell>
          <cell r="AE113" t="str">
            <v>NIT</v>
          </cell>
          <cell r="AF113" t="str">
            <v>900141068</v>
          </cell>
          <cell r="AG113" t="str">
            <v>DIECISEIS 9 FILMS S.A.S.</v>
          </cell>
        </row>
        <row r="114">
          <cell r="J114" t="str">
            <v>115</v>
          </cell>
          <cell r="K114">
            <v>45299</v>
          </cell>
          <cell r="L114">
            <v>45657</v>
          </cell>
          <cell r="M114" t="str">
            <v>358</v>
          </cell>
          <cell r="N114" t="str">
            <v>02</v>
          </cell>
          <cell r="O114" t="str">
            <v>ORDENES DE PAGO</v>
          </cell>
          <cell r="P114" t="str">
            <v>108</v>
          </cell>
          <cell r="Q114" t="str">
            <v>112</v>
          </cell>
          <cell r="R114" t="str">
            <v xml:space="preserve">  DO-477 Adicionar y prorrogar el contrato de prestacion de servicios NÂ° 115 de 2023, suscrito SANDRA EDELMIRA TELLEZ SILVA reemplaz a el RP 1130              </v>
          </cell>
          <cell r="S114" t="str">
            <v>423011605560000007505</v>
          </cell>
          <cell r="T114" t="str">
            <v>Fortalecimiento de la creación y cocreación de contenidos multiplataforma en ciudadanía, cultura y educación</v>
          </cell>
          <cell r="U114" t="str">
            <v>3-200-F002</v>
          </cell>
          <cell r="V114" t="str">
            <v>RB-Administrados de libre destinación</v>
          </cell>
          <cell r="W114" t="str">
            <v>40</v>
          </cell>
          <cell r="X114" t="str">
            <v>NO APLICA</v>
          </cell>
          <cell r="Y114" t="str">
            <v>PO/0260/0001/4000007505E</v>
          </cell>
          <cell r="AA114" t="str">
            <v>7505 - Fortalecimiento de la creación y cocreación</v>
          </cell>
          <cell r="AB114" t="str">
            <v>11</v>
          </cell>
          <cell r="AC114" t="str">
            <v>RÉGIMEN ESPECIAL</v>
          </cell>
          <cell r="AD114" t="str">
            <v>1000147305</v>
          </cell>
          <cell r="AE114" t="str">
            <v>CC</v>
          </cell>
          <cell r="AF114" t="str">
            <v>52715025</v>
          </cell>
          <cell r="AG114" t="str">
            <v>SANDRA EDELMIRA TELLEZ SILVA</v>
          </cell>
        </row>
        <row r="115">
          <cell r="J115" t="str">
            <v>294</v>
          </cell>
          <cell r="K115">
            <v>45299</v>
          </cell>
          <cell r="L115">
            <v>45657</v>
          </cell>
          <cell r="M115" t="str">
            <v>358</v>
          </cell>
          <cell r="N115" t="str">
            <v>02</v>
          </cell>
          <cell r="O115" t="str">
            <v>ORDENES DE PAGO</v>
          </cell>
          <cell r="P115" t="str">
            <v>109</v>
          </cell>
          <cell r="Q115" t="str">
            <v>113</v>
          </cell>
          <cell r="R115" t="str">
            <v xml:space="preserve">  SF-25 Proveer de manera autonoma e independiente los servicios profesionales necesarios para apoyar los procesos financieros, conta bles, tesorales y presupuestales de la Subdireccion Financiera de Canal Capital.. reemplaza el RP 1160              </v>
          </cell>
          <cell r="S115" t="str">
            <v>42120202008</v>
          </cell>
          <cell r="T115" t="str">
            <v>Servicios prestados a las empresas y servicios de producción</v>
          </cell>
          <cell r="U115" t="str">
            <v>3-200-F002</v>
          </cell>
          <cell r="V115" t="str">
            <v>RB-Administrados de libre destinación</v>
          </cell>
          <cell r="W115" t="str">
            <v>000000000000000000260</v>
          </cell>
          <cell r="X115" t="str">
            <v>0260 - Programa Funcionamiento - CANAL CAPITAL</v>
          </cell>
          <cell r="Y115" t="str">
            <v>PO/0260/0001/0000000260</v>
          </cell>
          <cell r="AA115" t="str">
            <v>funcionamiento Canal Capital</v>
          </cell>
          <cell r="AB115" t="str">
            <v>11</v>
          </cell>
          <cell r="AC115" t="str">
            <v>RÉGIMEN ESPECIAL</v>
          </cell>
          <cell r="AD115" t="str">
            <v>1010868753</v>
          </cell>
          <cell r="AE115" t="str">
            <v>CC</v>
          </cell>
          <cell r="AF115" t="str">
            <v>1031121036</v>
          </cell>
          <cell r="AG115" t="str">
            <v>JHONATHAN ANDRES BOLAÑO BARROS</v>
          </cell>
        </row>
        <row r="116">
          <cell r="J116" t="str">
            <v>147</v>
          </cell>
          <cell r="K116">
            <v>45299</v>
          </cell>
          <cell r="L116">
            <v>45657</v>
          </cell>
          <cell r="M116" t="str">
            <v>358</v>
          </cell>
          <cell r="N116" t="str">
            <v>02</v>
          </cell>
          <cell r="O116" t="str">
            <v>ORDENES DE PAGO</v>
          </cell>
          <cell r="P116" t="str">
            <v>110</v>
          </cell>
          <cell r="Q116" t="str">
            <v>114</v>
          </cell>
          <cell r="R116" t="str">
            <v xml:space="preserve">  DO-406 Adicionar y prorrogar el Contrato de prestacion de servicios NÂ° 147 de 2023 suscrito con JORGE ANDRES VILLAMIL VARGAS. reem plaza el RP 1166              </v>
          </cell>
          <cell r="S116" t="str">
            <v>42450209</v>
          </cell>
          <cell r="T116" t="str">
            <v>Servicios para la comunidad, sociales y personales</v>
          </cell>
          <cell r="U116" t="str">
            <v>3-200-F002</v>
          </cell>
          <cell r="V116" t="str">
            <v>RB-Administrados de libre destinación</v>
          </cell>
          <cell r="W116" t="str">
            <v>332000000000000000260</v>
          </cell>
          <cell r="X116" t="str">
            <v>Gtos de Operación CANAL CAPITAL</v>
          </cell>
          <cell r="Y116" t="str">
            <v>PO/0260/0001/GAST_OPE</v>
          </cell>
          <cell r="AA116" t="str">
            <v>Gastos Operacionales</v>
          </cell>
          <cell r="AB116" t="str">
            <v>11</v>
          </cell>
          <cell r="AC116" t="str">
            <v>RÉGIMEN ESPECIAL</v>
          </cell>
          <cell r="AD116" t="str">
            <v>1000309304</v>
          </cell>
          <cell r="AE116" t="str">
            <v>CC</v>
          </cell>
          <cell r="AF116" t="str">
            <v>1030557952</v>
          </cell>
          <cell r="AG116" t="str">
            <v>JORGE ANDRES VILLAMIL VARGAS</v>
          </cell>
        </row>
        <row r="117">
          <cell r="J117" t="str">
            <v>292</v>
          </cell>
          <cell r="K117">
            <v>45299</v>
          </cell>
          <cell r="L117">
            <v>45657</v>
          </cell>
          <cell r="M117" t="str">
            <v>358</v>
          </cell>
          <cell r="N117" t="str">
            <v>02</v>
          </cell>
          <cell r="O117" t="str">
            <v>ORDENES DE PAGO</v>
          </cell>
          <cell r="P117" t="str">
            <v>111</v>
          </cell>
          <cell r="Q117" t="str">
            <v>115</v>
          </cell>
          <cell r="R117" t="str">
            <v xml:space="preserve">  PE-65 Prestar los servicios de emision de mensajes y avisos en radio y digital a nivel local y/o nacional para atender los diferent es requerimientos de Canal Capital, tanto propios como de sus respectivos clientes reemplaza el RP 1173              </v>
          </cell>
          <cell r="S117" t="str">
            <v>42450208</v>
          </cell>
          <cell r="T117" t="str">
            <v>Servicios prestados a las empresas y servicios de producción</v>
          </cell>
          <cell r="U117" t="str">
            <v>3-200-F002</v>
          </cell>
          <cell r="V117" t="str">
            <v>RB-Administrados de libre destinación</v>
          </cell>
          <cell r="W117" t="str">
            <v>332000000000000000260</v>
          </cell>
          <cell r="X117" t="str">
            <v>Gtos de Operación CANAL CAPITAL</v>
          </cell>
          <cell r="Y117" t="str">
            <v>PO/0260/0001/GAST_OPE</v>
          </cell>
          <cell r="AA117" t="str">
            <v>Gastos Operacionales</v>
          </cell>
          <cell r="AB117" t="str">
            <v>11</v>
          </cell>
          <cell r="AC117" t="str">
            <v>RÉGIMEN ESPECIAL</v>
          </cell>
          <cell r="AD117" t="str">
            <v>1000511108</v>
          </cell>
          <cell r="AE117" t="str">
            <v>NIT</v>
          </cell>
          <cell r="AF117" t="str">
            <v>890903910</v>
          </cell>
          <cell r="AG117" t="str">
            <v>RADIO CADENA NACIONAL S.A.S</v>
          </cell>
        </row>
        <row r="118">
          <cell r="J118" t="str">
            <v>142</v>
          </cell>
          <cell r="K118">
            <v>45299</v>
          </cell>
          <cell r="L118">
            <v>45657</v>
          </cell>
          <cell r="M118" t="str">
            <v>358</v>
          </cell>
          <cell r="N118" t="str">
            <v>02</v>
          </cell>
          <cell r="O118" t="str">
            <v>ORDENES DE PAGO</v>
          </cell>
          <cell r="P118" t="str">
            <v>112</v>
          </cell>
          <cell r="Q118" t="str">
            <v>116</v>
          </cell>
          <cell r="R118" t="str">
            <v xml:space="preserve">  GER-69 Adicion y prorroga al contrato 142-2023 suscrito con Laura Vasquez Moreno reemplaza el RP 1178               </v>
          </cell>
          <cell r="S118" t="str">
            <v>42450208</v>
          </cell>
          <cell r="T118" t="str">
            <v>Servicios prestados a las empresas y servicios de producción</v>
          </cell>
          <cell r="U118" t="str">
            <v>3-200-F002</v>
          </cell>
          <cell r="V118" t="str">
            <v>RB-Administrados de libre destinación</v>
          </cell>
          <cell r="W118" t="str">
            <v>332000000000000000260</v>
          </cell>
          <cell r="X118" t="str">
            <v>Gtos de Operación CANAL CAPITAL</v>
          </cell>
          <cell r="Y118" t="str">
            <v>PO/0260/0001/GAST_OPE</v>
          </cell>
          <cell r="AA118" t="str">
            <v>Gastos Operacionales</v>
          </cell>
          <cell r="AB118" t="str">
            <v>11</v>
          </cell>
          <cell r="AC118" t="str">
            <v>RÉGIMEN ESPECIAL</v>
          </cell>
          <cell r="AD118" t="str">
            <v>1009179832</v>
          </cell>
          <cell r="AE118" t="str">
            <v>CC</v>
          </cell>
          <cell r="AF118" t="str">
            <v>1022339406</v>
          </cell>
          <cell r="AG118" t="str">
            <v>LAURA  VASQUEZ MORENO</v>
          </cell>
        </row>
        <row r="119">
          <cell r="J119" t="str">
            <v>296</v>
          </cell>
          <cell r="K119">
            <v>45299</v>
          </cell>
          <cell r="L119">
            <v>45657</v>
          </cell>
          <cell r="M119" t="str">
            <v>358</v>
          </cell>
          <cell r="N119" t="str">
            <v>02</v>
          </cell>
          <cell r="O119" t="str">
            <v>ORDENES DE PAGO</v>
          </cell>
          <cell r="P119" t="str">
            <v>113</v>
          </cell>
          <cell r="Q119" t="str">
            <v>117</v>
          </cell>
          <cell r="R119" t="str">
            <v xml:space="preserve">  SA-214 Proveer de manera autonoma e independiente, servicios de apoyo tecnico a las actividades administrativas y tecnicas tendient es a la planeacion, procesamiento, manejo y organizacion de la documentacion de Canal Capital. reemplaza el RP 1201              </v>
          </cell>
          <cell r="S119" t="str">
            <v>42120202008</v>
          </cell>
          <cell r="T119" t="str">
            <v>Servicios prestados a las empresas y servicios de producción</v>
          </cell>
          <cell r="U119" t="str">
            <v>3-200-F002</v>
          </cell>
          <cell r="V119" t="str">
            <v>RB-Administrados de libre destinación</v>
          </cell>
          <cell r="W119" t="str">
            <v>000000000000000000260</v>
          </cell>
          <cell r="X119" t="str">
            <v>0260 - Programa Funcionamiento - CANAL CAPITAL</v>
          </cell>
          <cell r="Y119" t="str">
            <v>PO/0260/0001/0000000260</v>
          </cell>
          <cell r="AA119" t="str">
            <v>funcionamiento Canal Capital</v>
          </cell>
          <cell r="AB119" t="str">
            <v>11</v>
          </cell>
          <cell r="AC119" t="str">
            <v>RÉGIMEN ESPECIAL</v>
          </cell>
          <cell r="AD119" t="str">
            <v>1011993322</v>
          </cell>
          <cell r="AE119" t="str">
            <v>CC</v>
          </cell>
          <cell r="AF119" t="str">
            <v>52759852</v>
          </cell>
          <cell r="AG119" t="str">
            <v>YENNI MARCELA MENDEZ GONZALEZ</v>
          </cell>
        </row>
        <row r="120">
          <cell r="J120" t="str">
            <v>301</v>
          </cell>
          <cell r="K120">
            <v>45299</v>
          </cell>
          <cell r="L120">
            <v>45657</v>
          </cell>
          <cell r="M120" t="str">
            <v>358</v>
          </cell>
          <cell r="N120" t="str">
            <v>02</v>
          </cell>
          <cell r="O120" t="str">
            <v>ORDENES DE PAGO</v>
          </cell>
          <cell r="P120" t="str">
            <v>114</v>
          </cell>
          <cell r="Q120" t="str">
            <v>118</v>
          </cell>
          <cell r="R120" t="str">
            <v xml:space="preserve">  SA-226 Proveer sus servicios de manera autonoma e independiente para realizar apoyo en las actividades administrativas y tecnicas t endientes a la planeacion, procesamiento, manejo y organizacion de la documentacion de Canal Capital reemplaza el RP 1211              </v>
          </cell>
          <cell r="S120" t="str">
            <v>42120202008</v>
          </cell>
          <cell r="T120" t="str">
            <v>Servicios prestados a las empresas y servicios de producción</v>
          </cell>
          <cell r="U120" t="str">
            <v>3-200-F002</v>
          </cell>
          <cell r="V120" t="str">
            <v>RB-Administrados de libre destinación</v>
          </cell>
          <cell r="W120" t="str">
            <v>000000000000000000260</v>
          </cell>
          <cell r="X120" t="str">
            <v>0260 - Programa Funcionamiento - CANAL CAPITAL</v>
          </cell>
          <cell r="Y120" t="str">
            <v>PO/0260/0001/0000000260</v>
          </cell>
          <cell r="AA120" t="str">
            <v>funcionamiento Canal Capital</v>
          </cell>
          <cell r="AB120" t="str">
            <v>11</v>
          </cell>
          <cell r="AC120" t="str">
            <v>RÉGIMEN ESPECIAL</v>
          </cell>
          <cell r="AD120" t="str">
            <v>1000348304</v>
          </cell>
          <cell r="AE120" t="str">
            <v>CC</v>
          </cell>
          <cell r="AF120" t="str">
            <v>21104189</v>
          </cell>
          <cell r="AG120" t="str">
            <v>GLORIA ESPERANZA CASTILLO FARFAN</v>
          </cell>
        </row>
        <row r="121">
          <cell r="J121" t="str">
            <v>303</v>
          </cell>
          <cell r="K121">
            <v>45299</v>
          </cell>
          <cell r="L121">
            <v>45657</v>
          </cell>
          <cell r="M121" t="str">
            <v>358</v>
          </cell>
          <cell r="N121" t="str">
            <v>02</v>
          </cell>
          <cell r="O121" t="str">
            <v>ORDENES DE PAGO</v>
          </cell>
          <cell r="P121" t="str">
            <v>115</v>
          </cell>
          <cell r="Q121" t="str">
            <v>119</v>
          </cell>
          <cell r="R121" t="str">
            <v xml:space="preserve">  SA-208 Proveer, de manera autonoma e independiente sus servicios profesionales para llevar a cabo la planeacion, implementacion y m ejora continua del Sistema de Gestion de Seguridad y Salud en el Trabajo de Canal Capital, en el marco del Modelo Integrado de Plane acion y Gestion. reemplaza el RP 1227             </v>
          </cell>
          <cell r="S121" t="str">
            <v>423011605560000007511</v>
          </cell>
          <cell r="T121" t="str">
            <v>Fortalecimiento de la capacidad administrativa y tecnológica para la gestión institucional de Capital</v>
          </cell>
          <cell r="U121" t="str">
            <v>3-200-F002</v>
          </cell>
          <cell r="V121" t="str">
            <v>RB-Administrados de libre destinación</v>
          </cell>
          <cell r="W121" t="str">
            <v>40</v>
          </cell>
          <cell r="X121" t="str">
            <v>NO APLICA</v>
          </cell>
          <cell r="Y121" t="str">
            <v>PO/0260/0001/4000007511E</v>
          </cell>
          <cell r="AA121" t="str">
            <v>7511 - Fortalecimiento de la capacidad administrat</v>
          </cell>
          <cell r="AB121" t="str">
            <v>11</v>
          </cell>
          <cell r="AC121" t="str">
            <v>RÉGIMEN ESPECIAL</v>
          </cell>
          <cell r="AD121" t="str">
            <v>1000241789</v>
          </cell>
          <cell r="AE121" t="str">
            <v>CC</v>
          </cell>
          <cell r="AF121" t="str">
            <v>1019015868</v>
          </cell>
          <cell r="AG121" t="str">
            <v>JUAN CARLOS POVEDA ROJAS</v>
          </cell>
        </row>
        <row r="122">
          <cell r="J122" t="str">
            <v>305</v>
          </cell>
          <cell r="K122">
            <v>45299</v>
          </cell>
          <cell r="L122">
            <v>45657</v>
          </cell>
          <cell r="M122" t="str">
            <v>358</v>
          </cell>
          <cell r="N122" t="str">
            <v>02</v>
          </cell>
          <cell r="O122" t="str">
            <v>ORDENES DE PAGO</v>
          </cell>
          <cell r="P122" t="str">
            <v>116</v>
          </cell>
          <cell r="Q122" t="str">
            <v>120</v>
          </cell>
          <cell r="R122" t="str">
            <v xml:space="preserve">  SA-211 Proveer, de manera autonoma e independiente servicios profesionales, para la administracion, desarrollo y mantenimiento del software ERP de Canal Capital . reemplaza el RP 1228              </v>
          </cell>
          <cell r="S122" t="str">
            <v>423011605560000007511</v>
          </cell>
          <cell r="T122" t="str">
            <v>Fortalecimiento de la capacidad administrativa y tecnológica para la gestión institucional de Capital</v>
          </cell>
          <cell r="U122" t="str">
            <v>3-200-F002</v>
          </cell>
          <cell r="V122" t="str">
            <v>RB-Administrados de libre destinación</v>
          </cell>
          <cell r="W122" t="str">
            <v>40</v>
          </cell>
          <cell r="X122" t="str">
            <v>NO APLICA</v>
          </cell>
          <cell r="Y122" t="str">
            <v>PO/0260/0001/4000007511E</v>
          </cell>
          <cell r="AA122" t="str">
            <v>7511 - Fortalecimiento de la capacidad administrat</v>
          </cell>
          <cell r="AB122" t="str">
            <v>11</v>
          </cell>
          <cell r="AC122" t="str">
            <v>RÉGIMEN ESPECIAL</v>
          </cell>
          <cell r="AD122" t="str">
            <v>1005294123</v>
          </cell>
          <cell r="AE122" t="str">
            <v>CC</v>
          </cell>
          <cell r="AF122" t="str">
            <v>80546098</v>
          </cell>
          <cell r="AG122" t="str">
            <v>ROBINSON ENRIQUE RINCON RAMIREZ</v>
          </cell>
        </row>
        <row r="123">
          <cell r="J123" t="str">
            <v>171</v>
          </cell>
          <cell r="K123">
            <v>45299</v>
          </cell>
          <cell r="L123">
            <v>45657</v>
          </cell>
          <cell r="M123" t="str">
            <v>358</v>
          </cell>
          <cell r="N123" t="str">
            <v>02</v>
          </cell>
          <cell r="O123" t="str">
            <v>ORDENES DE PAGO</v>
          </cell>
          <cell r="P123" t="str">
            <v>117</v>
          </cell>
          <cell r="Q123" t="str">
            <v>121</v>
          </cell>
          <cell r="R123" t="str">
            <v xml:space="preserve">  GER-70 Adicion y prorroga del contrato 171-2023 suscrito con ursula Andrea Rodriguez Figueredo reemplaza el RP 1230               </v>
          </cell>
          <cell r="S123" t="str">
            <v>42450208</v>
          </cell>
          <cell r="T123" t="str">
            <v>Servicios prestados a las empresas y servicios de producción</v>
          </cell>
          <cell r="U123" t="str">
            <v>3-200-F002</v>
          </cell>
          <cell r="V123" t="str">
            <v>RB-Administrados de libre destinación</v>
          </cell>
          <cell r="W123" t="str">
            <v>332000000000000000260</v>
          </cell>
          <cell r="X123" t="str">
            <v>Gtos de Operación CANAL CAPITAL</v>
          </cell>
          <cell r="Y123" t="str">
            <v>PO/0260/0001/GAST_OPE</v>
          </cell>
          <cell r="AA123" t="str">
            <v>Gastos Operacionales</v>
          </cell>
          <cell r="AB123" t="str">
            <v>11</v>
          </cell>
          <cell r="AC123" t="str">
            <v>RÉGIMEN ESPECIAL</v>
          </cell>
          <cell r="AD123" t="str">
            <v>1004900857</v>
          </cell>
          <cell r="AE123" t="str">
            <v>CC</v>
          </cell>
          <cell r="AF123" t="str">
            <v>52790132</v>
          </cell>
          <cell r="AG123" t="str">
            <v>URSULA ANDREA RODRIGUEZ FIGUEREDO</v>
          </cell>
        </row>
        <row r="124">
          <cell r="J124" t="str">
            <v>302</v>
          </cell>
          <cell r="K124">
            <v>45299</v>
          </cell>
          <cell r="L124">
            <v>45657</v>
          </cell>
          <cell r="M124" t="str">
            <v>358</v>
          </cell>
          <cell r="N124" t="str">
            <v>02</v>
          </cell>
          <cell r="O124" t="str">
            <v>ORDENES DE PAGO</v>
          </cell>
          <cell r="P124" t="str">
            <v>118</v>
          </cell>
          <cell r="Q124" t="str">
            <v>122</v>
          </cell>
          <cell r="R124" t="str">
            <v xml:space="preserve">  SA-206 Proveer, de manera autonoma e independiente, sus servicios como apoyo administrativo del area de Servicios Administrativos y  a la operacion del centro de copiado de Canal Capital. reemplaza el RP 1231              </v>
          </cell>
          <cell r="S124" t="str">
            <v>42120202008</v>
          </cell>
          <cell r="T124" t="str">
            <v>Servicios prestados a las empresas y servicios de producción</v>
          </cell>
          <cell r="U124" t="str">
            <v>3-200-F002</v>
          </cell>
          <cell r="V124" t="str">
            <v>RB-Administrados de libre destinación</v>
          </cell>
          <cell r="W124" t="str">
            <v>000000000000000000260</v>
          </cell>
          <cell r="X124" t="str">
            <v>0260 - Programa Funcionamiento - CANAL CAPITAL</v>
          </cell>
          <cell r="Y124" t="str">
            <v>PO/0260/0001/0000000260</v>
          </cell>
          <cell r="AA124" t="str">
            <v>funcionamiento Canal Capital</v>
          </cell>
          <cell r="AB124" t="str">
            <v>11</v>
          </cell>
          <cell r="AC124" t="str">
            <v>RÉGIMEN ESPECIAL</v>
          </cell>
          <cell r="AD124" t="str">
            <v>1009938726</v>
          </cell>
          <cell r="AE124" t="str">
            <v>CC</v>
          </cell>
          <cell r="AF124" t="str">
            <v>1033737801</v>
          </cell>
          <cell r="AG124" t="str">
            <v>JENNIFER TATIANA MOGOLLON INSUASTI</v>
          </cell>
        </row>
        <row r="125">
          <cell r="J125" t="str">
            <v>307</v>
          </cell>
          <cell r="K125">
            <v>45299</v>
          </cell>
          <cell r="L125">
            <v>45657</v>
          </cell>
          <cell r="M125" t="str">
            <v>358</v>
          </cell>
          <cell r="N125" t="str">
            <v>02</v>
          </cell>
          <cell r="O125" t="str">
            <v>ORDENES DE PAGO</v>
          </cell>
          <cell r="P125" t="str">
            <v>119</v>
          </cell>
          <cell r="Q125" t="str">
            <v>123</v>
          </cell>
          <cell r="R125" t="str">
            <v xml:space="preserve">  SA-207 Proveer, de manera autonoma e independiente, sus servicios de apoyo a la gestion administrativa del area de Servicios Admini strativos y de la Subdireccion Administrativa de Canal Capital reemplaza el RP 1232              </v>
          </cell>
          <cell r="S125" t="str">
            <v>42120202008</v>
          </cell>
          <cell r="T125" t="str">
            <v>Servicios prestados a las empresas y servicios de producción</v>
          </cell>
          <cell r="U125" t="str">
            <v>3-200-F002</v>
          </cell>
          <cell r="V125" t="str">
            <v>RB-Administrados de libre destinación</v>
          </cell>
          <cell r="W125" t="str">
            <v>000000000000000000260</v>
          </cell>
          <cell r="X125" t="str">
            <v>0260 - Programa Funcionamiento - CANAL CAPITAL</v>
          </cell>
          <cell r="Y125" t="str">
            <v>PO/0260/0001/0000000260</v>
          </cell>
          <cell r="AA125" t="str">
            <v>funcionamiento Canal Capital</v>
          </cell>
          <cell r="AB125" t="str">
            <v>11</v>
          </cell>
          <cell r="AC125" t="str">
            <v>RÉGIMEN ESPECIAL</v>
          </cell>
          <cell r="AD125" t="str">
            <v>1000357959</v>
          </cell>
          <cell r="AE125" t="str">
            <v>CC</v>
          </cell>
          <cell r="AF125" t="str">
            <v>1031129567</v>
          </cell>
          <cell r="AG125" t="str">
            <v>CRISTIAN DAVID RODRIGUEZ PATIÑO</v>
          </cell>
        </row>
        <row r="126">
          <cell r="J126" t="str">
            <v>306</v>
          </cell>
          <cell r="K126">
            <v>45299</v>
          </cell>
          <cell r="L126">
            <v>45657</v>
          </cell>
          <cell r="M126" t="str">
            <v>358</v>
          </cell>
          <cell r="N126" t="str">
            <v>02</v>
          </cell>
          <cell r="O126" t="str">
            <v>ORDENES DE PAGO</v>
          </cell>
          <cell r="P126" t="str">
            <v>120</v>
          </cell>
          <cell r="Q126" t="str">
            <v>124</v>
          </cell>
          <cell r="R126" t="str">
            <v xml:space="preserve">  PE-63 Realizar los contenidos y piezas audiovisuales, conforme los requerimientos efectuados por Canal Capital mediante anexo tecni co y los que surjan en el marco de la ejecucion del contrato. reemplaza el RP 1234              </v>
          </cell>
          <cell r="S126" t="str">
            <v>42450208</v>
          </cell>
          <cell r="T126" t="str">
            <v>Servicios prestados a las empresas y servicios de producción</v>
          </cell>
          <cell r="U126" t="str">
            <v>3-200-F002</v>
          </cell>
          <cell r="V126" t="str">
            <v>RB-Administrados de libre destinación</v>
          </cell>
          <cell r="W126" t="str">
            <v>332000000000000000260</v>
          </cell>
          <cell r="X126" t="str">
            <v>Gtos de Operación CANAL CAPITAL</v>
          </cell>
          <cell r="Y126" t="str">
            <v>PO/0260/0001/GAST_OPE</v>
          </cell>
          <cell r="AA126" t="str">
            <v>Gastos Operacionales</v>
          </cell>
          <cell r="AB126" t="str">
            <v>11</v>
          </cell>
          <cell r="AC126" t="str">
            <v>RÉGIMEN ESPECIAL</v>
          </cell>
          <cell r="AD126" t="str">
            <v>1000493952</v>
          </cell>
          <cell r="AE126" t="str">
            <v>NIT</v>
          </cell>
          <cell r="AF126" t="str">
            <v>900428286</v>
          </cell>
          <cell r="AG126" t="str">
            <v>CAMARA DIGITAL S A S</v>
          </cell>
        </row>
        <row r="127">
          <cell r="J127" t="str">
            <v>310</v>
          </cell>
          <cell r="K127">
            <v>45299</v>
          </cell>
          <cell r="L127">
            <v>45657</v>
          </cell>
          <cell r="M127" t="str">
            <v>358</v>
          </cell>
          <cell r="N127" t="str">
            <v>02</v>
          </cell>
          <cell r="O127" t="str">
            <v>ORDENES DE PAGO</v>
          </cell>
          <cell r="P127" t="str">
            <v>121</v>
          </cell>
          <cell r="Q127" t="str">
            <v>125</v>
          </cell>
          <cell r="R127" t="str">
            <v xml:space="preserve">  GER-72 Proveer, de manera autonoma e independiente, los servicios profesionales requeridos para los procesos de concertacion y alia nzas estrategicas con pueblos etnicos, grupos poblacionales y medios comunitarios, asi como las gestiones requeridas para el desarro llo de productos de comunicacion publica. reemplaza el RP 1235             </v>
          </cell>
          <cell r="S127" t="str">
            <v>42450208</v>
          </cell>
          <cell r="T127" t="str">
            <v>Servicios prestados a las empresas y servicios de producción</v>
          </cell>
          <cell r="U127" t="str">
            <v>3-200-F002</v>
          </cell>
          <cell r="V127" t="str">
            <v>RB-Administrados de libre destinación</v>
          </cell>
          <cell r="W127" t="str">
            <v>332000000000000000260</v>
          </cell>
          <cell r="X127" t="str">
            <v>Gtos de Operación CANAL CAPITAL</v>
          </cell>
          <cell r="Y127" t="str">
            <v>PO/0260/0001/GAST_OPE</v>
          </cell>
          <cell r="AA127" t="str">
            <v>Gastos Operacionales</v>
          </cell>
          <cell r="AB127" t="str">
            <v>11</v>
          </cell>
          <cell r="AC127" t="str">
            <v>RÉGIMEN ESPECIAL</v>
          </cell>
          <cell r="AD127" t="str">
            <v>1000156955</v>
          </cell>
          <cell r="AE127" t="str">
            <v>CC</v>
          </cell>
          <cell r="AF127" t="str">
            <v>1032433003</v>
          </cell>
          <cell r="AG127" t="str">
            <v>DAVID CAMILO CASTIBLANCO SABOGAL</v>
          </cell>
        </row>
        <row r="128">
          <cell r="J128" t="str">
            <v>311</v>
          </cell>
          <cell r="K128">
            <v>45299</v>
          </cell>
          <cell r="L128">
            <v>45657</v>
          </cell>
          <cell r="M128" t="str">
            <v>358</v>
          </cell>
          <cell r="N128" t="str">
            <v>02</v>
          </cell>
          <cell r="O128" t="str">
            <v>ORDENES DE PAGO</v>
          </cell>
          <cell r="P128" t="str">
            <v>122</v>
          </cell>
          <cell r="Q128" t="str">
            <v>126</v>
          </cell>
          <cell r="R128" t="str">
            <v xml:space="preserve">  PE-66 Prestar los servicios de emision de mensajes y avisos en radio y digital a nivel local y/o nacional para atender los diferent es requerimientos de Canal Capital, tanto propios como de sus respectivos clientes reemplaza el RP 1241              </v>
          </cell>
          <cell r="S128" t="str">
            <v>42450208</v>
          </cell>
          <cell r="T128" t="str">
            <v>Servicios prestados a las empresas y servicios de producción</v>
          </cell>
          <cell r="U128" t="str">
            <v>3-200-F002</v>
          </cell>
          <cell r="V128" t="str">
            <v>RB-Administrados de libre destinación</v>
          </cell>
          <cell r="W128" t="str">
            <v>332000000000000000260</v>
          </cell>
          <cell r="X128" t="str">
            <v>Gtos de Operación CANAL CAPITAL</v>
          </cell>
          <cell r="Y128" t="str">
            <v>PO/0260/0001/GAST_OPE</v>
          </cell>
          <cell r="AA128" t="str">
            <v>Gastos Operacionales</v>
          </cell>
          <cell r="AB128" t="str">
            <v>11</v>
          </cell>
          <cell r="AC128" t="str">
            <v>RÉGIMEN ESPECIAL</v>
          </cell>
          <cell r="AD128" t="str">
            <v>1000552478</v>
          </cell>
          <cell r="AE128" t="str">
            <v>NIT</v>
          </cell>
          <cell r="AF128" t="str">
            <v>860354098</v>
          </cell>
          <cell r="AG128" t="str">
            <v>PRODUCCIONES WILLVIN S A</v>
          </cell>
        </row>
        <row r="129">
          <cell r="J129" t="str">
            <v>313</v>
          </cell>
          <cell r="K129">
            <v>45299</v>
          </cell>
          <cell r="L129">
            <v>45657</v>
          </cell>
          <cell r="M129" t="str">
            <v>358</v>
          </cell>
          <cell r="N129" t="str">
            <v>02</v>
          </cell>
          <cell r="O129" t="str">
            <v>ORDENES DE PAGO</v>
          </cell>
          <cell r="P129" t="str">
            <v>123</v>
          </cell>
          <cell r="Q129" t="str">
            <v>127</v>
          </cell>
          <cell r="R129" t="str">
            <v xml:space="preserve">  SA-209 Proveer, de manera autonoma e independiente los servicios requeridos para el apoyo en el desarrollo y documentacion tecnica del software ERP de Canal Capital. reemplaza el RP 1247              </v>
          </cell>
          <cell r="S129" t="str">
            <v>423011605560000007511</v>
          </cell>
          <cell r="T129" t="str">
            <v>Fortalecimiento de la capacidad administrativa y tecnológica para la gestión institucional de Capital</v>
          </cell>
          <cell r="U129" t="str">
            <v>3-200-F002</v>
          </cell>
          <cell r="V129" t="str">
            <v>RB-Administrados de libre destinación</v>
          </cell>
          <cell r="W129" t="str">
            <v>40</v>
          </cell>
          <cell r="X129" t="str">
            <v>NO APLICA</v>
          </cell>
          <cell r="Y129" t="str">
            <v>PO/0260/0001/4000007511E</v>
          </cell>
          <cell r="AA129" t="str">
            <v>7511 - Fortalecimiento de la capacidad administrat</v>
          </cell>
          <cell r="AB129" t="str">
            <v>11</v>
          </cell>
          <cell r="AC129" t="str">
            <v>RÉGIMEN ESPECIAL</v>
          </cell>
          <cell r="AD129" t="str">
            <v>1010922852</v>
          </cell>
          <cell r="AE129" t="str">
            <v>CC</v>
          </cell>
          <cell r="AF129" t="str">
            <v>1075870143</v>
          </cell>
          <cell r="AG129" t="str">
            <v>EDITH LISSETTE RINCON RAMIREZ</v>
          </cell>
        </row>
        <row r="130">
          <cell r="J130" t="str">
            <v>315</v>
          </cell>
          <cell r="K130">
            <v>45299</v>
          </cell>
          <cell r="L130">
            <v>45657</v>
          </cell>
          <cell r="M130" t="str">
            <v>358</v>
          </cell>
          <cell r="N130" t="str">
            <v>02</v>
          </cell>
          <cell r="O130" t="str">
            <v>ORDENES DE PAGO</v>
          </cell>
          <cell r="P130" t="str">
            <v>124</v>
          </cell>
          <cell r="Q130" t="str">
            <v>128</v>
          </cell>
          <cell r="R130" t="str">
            <v xml:space="preserve">  PE-82 Prestar los servicios de acompaÃ±amiento comercial, planificacion estrategica, asesoria digital, contratacion de medios y dif usion en medios y plataformas digitales para atender las necesidades y requerimientos que surjan al interior de Canal Capital y/o re specto de su respectivo portafolio de clientes reemplaza el RP 1249             </v>
          </cell>
          <cell r="S130" t="str">
            <v>42450208</v>
          </cell>
          <cell r="T130" t="str">
            <v>Servicios prestados a las empresas y servicios de producción</v>
          </cell>
          <cell r="U130" t="str">
            <v>3-200-F002</v>
          </cell>
          <cell r="V130" t="str">
            <v>RB-Administrados de libre destinación</v>
          </cell>
          <cell r="W130" t="str">
            <v>332000000000000000260</v>
          </cell>
          <cell r="X130" t="str">
            <v>Gtos de Operación CANAL CAPITAL</v>
          </cell>
          <cell r="Y130" t="str">
            <v>PO/0260/0001/GAST_OPE</v>
          </cell>
          <cell r="AA130" t="str">
            <v>Gastos Operacionales</v>
          </cell>
          <cell r="AB130" t="str">
            <v>11</v>
          </cell>
          <cell r="AC130" t="str">
            <v>RÉGIMEN ESPECIAL</v>
          </cell>
          <cell r="AD130" t="str">
            <v>1000471470</v>
          </cell>
          <cell r="AE130" t="str">
            <v>NIT</v>
          </cell>
          <cell r="AF130" t="str">
            <v>860058398</v>
          </cell>
          <cell r="AG130" t="str">
            <v>PEZETA PUBLICIDAD SAS</v>
          </cell>
        </row>
        <row r="131">
          <cell r="J131" t="str">
            <v>317</v>
          </cell>
          <cell r="K131">
            <v>45299</v>
          </cell>
          <cell r="L131">
            <v>45657</v>
          </cell>
          <cell r="M131" t="str">
            <v>358</v>
          </cell>
          <cell r="N131" t="str">
            <v>02</v>
          </cell>
          <cell r="O131" t="str">
            <v>ORDENES DE PAGO</v>
          </cell>
          <cell r="P131" t="str">
            <v>125</v>
          </cell>
          <cell r="Q131" t="str">
            <v>129</v>
          </cell>
          <cell r="R131" t="str">
            <v xml:space="preserve">  DO-94 Mediante el contrato, Las Partes (i) establecen las condiciones generales para el calculo de la remuneracion prevista en el a rticulo 98 de la Ley 23 de 1982, modificado por el articulo 1Âº de la Ley 1835 de 2017 # Ley Pepe Sanchez#  y (ii) fijan la tarifa q ue pagara CAPITAL durante la duracion del contrato por los actos de comunicacion publica, puesta a disposicion y alquiler comercial al publico que realice CAPITAL del Repertorio de DASC en cualquiera de sus medios. reemplaza el RP 1250            </v>
          </cell>
          <cell r="S131" t="str">
            <v>42450209</v>
          </cell>
          <cell r="T131" t="str">
            <v>Servicios para la comunidad, sociales y personales</v>
          </cell>
          <cell r="U131" t="str">
            <v>3-200-F002</v>
          </cell>
          <cell r="V131" t="str">
            <v>RB-Administrados de libre destinación</v>
          </cell>
          <cell r="W131" t="str">
            <v>332000000000000000260</v>
          </cell>
          <cell r="X131" t="str">
            <v>Gtos de Operación CANAL CAPITAL</v>
          </cell>
          <cell r="Y131" t="str">
            <v>PO/0260/0001/GAST_OPE</v>
          </cell>
          <cell r="AA131" t="str">
            <v>Gastos Operacionales</v>
          </cell>
          <cell r="AB131" t="str">
            <v>11</v>
          </cell>
          <cell r="AC131" t="str">
            <v>RÉGIMEN ESPECIAL</v>
          </cell>
          <cell r="AD131" t="str">
            <v>1001571993</v>
          </cell>
          <cell r="AE131" t="str">
            <v>NIT</v>
          </cell>
          <cell r="AF131" t="str">
            <v>901191163</v>
          </cell>
          <cell r="AG131" t="str">
            <v>DIRECTORES AUDIOVISUALES SOCIEDAD COLOMB IANA DE GESTION DASC</v>
          </cell>
        </row>
        <row r="132">
          <cell r="J132" t="str">
            <v>304</v>
          </cell>
          <cell r="K132">
            <v>45299</v>
          </cell>
          <cell r="L132">
            <v>45657</v>
          </cell>
          <cell r="M132" t="str">
            <v>358</v>
          </cell>
          <cell r="N132" t="str">
            <v>02</v>
          </cell>
          <cell r="O132" t="str">
            <v>ORDENES DE PAGO</v>
          </cell>
          <cell r="P132" t="str">
            <v>126</v>
          </cell>
          <cell r="Q132" t="str">
            <v>130</v>
          </cell>
          <cell r="R132" t="str">
            <v xml:space="preserve">  SA-212 Proveer, de manera autonoma e independiente los servicios requeridos para el apoyo en la administracion, desarrollo y manten imiento del software ERP de Canal Capital. reemplaza el RP 1251              </v>
          </cell>
          <cell r="S132" t="str">
            <v>423011605560000007511</v>
          </cell>
          <cell r="T132" t="str">
            <v>Fortalecimiento de la capacidad administrativa y tecnológica para la gestión institucional de Capital</v>
          </cell>
          <cell r="U132" t="str">
            <v>3-200-F002</v>
          </cell>
          <cell r="V132" t="str">
            <v>RB-Administrados de libre destinación</v>
          </cell>
          <cell r="W132" t="str">
            <v>40</v>
          </cell>
          <cell r="X132" t="str">
            <v>NO APLICA</v>
          </cell>
          <cell r="Y132" t="str">
            <v>PO/0260/0001/4000007511E</v>
          </cell>
          <cell r="AA132" t="str">
            <v>7511 - Fortalecimiento de la capacidad administrat</v>
          </cell>
          <cell r="AB132" t="str">
            <v>11</v>
          </cell>
          <cell r="AC132" t="str">
            <v>RÉGIMEN ESPECIAL</v>
          </cell>
          <cell r="AD132" t="str">
            <v>1008204249</v>
          </cell>
          <cell r="AE132" t="str">
            <v>CC</v>
          </cell>
          <cell r="AF132" t="str">
            <v>80281289</v>
          </cell>
          <cell r="AG132" t="str">
            <v>EMERSON SNEYDER GALEANO RODRIGUEZ</v>
          </cell>
        </row>
        <row r="133">
          <cell r="J133" t="str">
            <v>316</v>
          </cell>
          <cell r="K133">
            <v>45299</v>
          </cell>
          <cell r="L133">
            <v>45657</v>
          </cell>
          <cell r="M133" t="str">
            <v>358</v>
          </cell>
          <cell r="N133" t="str">
            <v>02</v>
          </cell>
          <cell r="O133" t="str">
            <v>ORDENES DE PAGO</v>
          </cell>
          <cell r="P133" t="str">
            <v>127</v>
          </cell>
          <cell r="Q133" t="str">
            <v>131</v>
          </cell>
          <cell r="R133" t="str">
            <v xml:space="preserve">  PE-83 Proveer, de manera autonoma e independiente, los servicios necesarios para la produccion de acciones tacticas de la linea de proyectos estrategicos de Canal Capital. reemplaza el RP 1252              </v>
          </cell>
          <cell r="S133" t="str">
            <v>42450208</v>
          </cell>
          <cell r="T133" t="str">
            <v>Servicios prestados a las empresas y servicios de producción</v>
          </cell>
          <cell r="U133" t="str">
            <v>3-200-F002</v>
          </cell>
          <cell r="V133" t="str">
            <v>RB-Administrados de libre destinación</v>
          </cell>
          <cell r="W133" t="str">
            <v>332000000000000000260</v>
          </cell>
          <cell r="X133" t="str">
            <v>Gtos de Operación CANAL CAPITAL</v>
          </cell>
          <cell r="Y133" t="str">
            <v>PO/0260/0001/GAST_OPE</v>
          </cell>
          <cell r="AA133" t="str">
            <v>Gastos Operacionales</v>
          </cell>
          <cell r="AB133" t="str">
            <v>11</v>
          </cell>
          <cell r="AC133" t="str">
            <v>RÉGIMEN ESPECIAL</v>
          </cell>
          <cell r="AD133" t="str">
            <v>1011850293</v>
          </cell>
          <cell r="AE133" t="str">
            <v>CC</v>
          </cell>
          <cell r="AF133" t="str">
            <v>63534618</v>
          </cell>
          <cell r="AG133" t="str">
            <v>KELLY JOHANNA CARVAJAL ESTRADA</v>
          </cell>
        </row>
        <row r="134">
          <cell r="J134" t="str">
            <v>319</v>
          </cell>
          <cell r="K134">
            <v>45299</v>
          </cell>
          <cell r="L134">
            <v>45657</v>
          </cell>
          <cell r="M134" t="str">
            <v>358</v>
          </cell>
          <cell r="N134" t="str">
            <v>02</v>
          </cell>
          <cell r="O134" t="str">
            <v>ORDENES DE PAGO</v>
          </cell>
          <cell r="P134" t="str">
            <v>128</v>
          </cell>
          <cell r="Q134" t="str">
            <v>132</v>
          </cell>
          <cell r="R134" t="str">
            <v xml:space="preserve">  Mediante el presente contrato, Las Partes establecen la tarifa de remuneracion prevista en el articulo 98 de la Ley 23 de 1982, mod ificado por el articulo 1o de la Ley 1835 de 2017 â€œLey Pepe Sanchezâ€ que pagara CAPITAL durante la duracion del presente contrat o por los actos de comunicacion publica, puesta a disposicion y alquiler comercial al publico que realice CAPITAL del repertorio de REDES SGC en cualquiera de sus medios. reemplaza el RP 1255            </v>
          </cell>
          <cell r="S134" t="str">
            <v>42450209</v>
          </cell>
          <cell r="T134" t="str">
            <v>Servicios para la comunidad, sociales y personales</v>
          </cell>
          <cell r="U134" t="str">
            <v>3-200-F002</v>
          </cell>
          <cell r="V134" t="str">
            <v>RB-Administrados de libre destinación</v>
          </cell>
          <cell r="W134" t="str">
            <v>332000000000000000260</v>
          </cell>
          <cell r="X134" t="str">
            <v>Gtos de Operación CANAL CAPITAL</v>
          </cell>
          <cell r="Y134" t="str">
            <v>PO/0260/0001/GAST_OPE</v>
          </cell>
          <cell r="AA134" t="str">
            <v>Gastos Operacionales</v>
          </cell>
          <cell r="AB134" t="str">
            <v>11</v>
          </cell>
          <cell r="AC134" t="str">
            <v>RÉGIMEN ESPECIAL</v>
          </cell>
          <cell r="AD134" t="str">
            <v>1011926977</v>
          </cell>
          <cell r="AE134" t="str">
            <v>NIT</v>
          </cell>
          <cell r="AF134" t="str">
            <v>901295540</v>
          </cell>
          <cell r="AG134" t="str">
            <v>RED COLOMBIANA DE ESCRITORES AUDIOVISUAL ES, DE TEATRO, RADIO Y NUEVAS TECNOLOGIA S- REDES</v>
          </cell>
        </row>
        <row r="135">
          <cell r="J135" t="str">
            <v>323</v>
          </cell>
          <cell r="K135">
            <v>45299</v>
          </cell>
          <cell r="L135">
            <v>45657</v>
          </cell>
          <cell r="M135" t="str">
            <v>358</v>
          </cell>
          <cell r="N135" t="str">
            <v>02</v>
          </cell>
          <cell r="O135" t="str">
            <v>ORDENES DE PAGO</v>
          </cell>
          <cell r="P135" t="str">
            <v>129</v>
          </cell>
          <cell r="Q135" t="str">
            <v>133</v>
          </cell>
          <cell r="R135" t="str">
            <v xml:space="preserve">  PE-87 Prestar los servicios para el desarrollo de acciones comunicacionales BTL, ATL Y TTL continuando con la ejecucion de estrateg ia entornos luminicos ciudad Navidad 2023, en el marco del contrato interadministrativo suscrito con la secretaria general de la Alc aldia Mayor de Bogota y los Fondos de Desarrollo Local. reemplaza el RP 1256             </v>
          </cell>
          <cell r="S135" t="str">
            <v>42450208</v>
          </cell>
          <cell r="T135" t="str">
            <v>Servicios prestados a las empresas y servicios de producción</v>
          </cell>
          <cell r="U135" t="str">
            <v>3-200-F002</v>
          </cell>
          <cell r="V135" t="str">
            <v>RB-Administrados de libre destinación</v>
          </cell>
          <cell r="W135" t="str">
            <v>332000000000000000260</v>
          </cell>
          <cell r="X135" t="str">
            <v>Gtos de Operación CANAL CAPITAL</v>
          </cell>
          <cell r="Y135" t="str">
            <v>PO/0260/0001/GAST_OPE</v>
          </cell>
          <cell r="AA135" t="str">
            <v>Gastos Operacionales</v>
          </cell>
          <cell r="AB135" t="str">
            <v>11</v>
          </cell>
          <cell r="AC135" t="str">
            <v>RÉGIMEN ESPECIAL</v>
          </cell>
          <cell r="AD135" t="str">
            <v>1000455356</v>
          </cell>
          <cell r="AE135" t="str">
            <v>NIT</v>
          </cell>
          <cell r="AF135" t="str">
            <v>860063875</v>
          </cell>
          <cell r="AG135" t="str">
            <v>ENEL COLOMBIA SA ESP</v>
          </cell>
        </row>
        <row r="136">
          <cell r="J136" t="str">
            <v>322</v>
          </cell>
          <cell r="K136">
            <v>45299</v>
          </cell>
          <cell r="L136">
            <v>45657</v>
          </cell>
          <cell r="M136" t="str">
            <v>358</v>
          </cell>
          <cell r="N136" t="str">
            <v>02</v>
          </cell>
          <cell r="O136" t="str">
            <v>ORDENES DE PAGO</v>
          </cell>
          <cell r="P136" t="str">
            <v>130</v>
          </cell>
          <cell r="Q136" t="str">
            <v>134</v>
          </cell>
          <cell r="R136" t="str">
            <v xml:space="preserve">  GER-73 Proveer, de manera autonoma e independiente, los servicios profesionales requeridos para los procesos de concertacion y alia nzas estrategicas con pueblos etnicos, grupos poblacionales y medios comunitarios, asi como las gestiones requeridas para el desarro llo de productos de comunicacion publica. reemplaza el RP 1257             </v>
          </cell>
          <cell r="S136" t="str">
            <v>42450208</v>
          </cell>
          <cell r="T136" t="str">
            <v>Servicios prestados a las empresas y servicios de producción</v>
          </cell>
          <cell r="U136" t="str">
            <v>3-200-F002</v>
          </cell>
          <cell r="V136" t="str">
            <v>RB-Administrados de libre destinación</v>
          </cell>
          <cell r="W136" t="str">
            <v>332000000000000000260</v>
          </cell>
          <cell r="X136" t="str">
            <v>Gtos de Operación CANAL CAPITAL</v>
          </cell>
          <cell r="Y136" t="str">
            <v>PO/0260/0001/GAST_OPE</v>
          </cell>
          <cell r="AA136" t="str">
            <v>Gastos Operacionales</v>
          </cell>
          <cell r="AB136" t="str">
            <v>11</v>
          </cell>
          <cell r="AC136" t="str">
            <v>RÉGIMEN ESPECIAL</v>
          </cell>
          <cell r="AD136" t="str">
            <v>1013340153</v>
          </cell>
          <cell r="AE136" t="str">
            <v>CC</v>
          </cell>
          <cell r="AF136" t="str">
            <v>1115738656</v>
          </cell>
          <cell r="AG136" t="str">
            <v>JAHIRA  QUINTERO RODRIGUEZ</v>
          </cell>
        </row>
        <row r="137">
          <cell r="J137" t="str">
            <v>327</v>
          </cell>
          <cell r="K137">
            <v>45299</v>
          </cell>
          <cell r="L137">
            <v>45657</v>
          </cell>
          <cell r="M137" t="str">
            <v>358</v>
          </cell>
          <cell r="N137" t="str">
            <v>02</v>
          </cell>
          <cell r="O137" t="str">
            <v>ORDENES DE PAGO</v>
          </cell>
          <cell r="P137" t="str">
            <v>131</v>
          </cell>
          <cell r="Q137" t="str">
            <v>135</v>
          </cell>
          <cell r="R137" t="str">
            <v xml:space="preserve">  PE-88 Proveer los bienes y servicios requeridos para el desarrollo de las diferentes actividades de comunicacion requeridas que sur jan con ocasion del desarrollo del objeto social de Canal Capital reemplaza el RP 1263              </v>
          </cell>
          <cell r="S137" t="str">
            <v>42450208</v>
          </cell>
          <cell r="T137" t="str">
            <v>Servicios prestados a las empresas y servicios de producción</v>
          </cell>
          <cell r="U137" t="str">
            <v>3-200-F002</v>
          </cell>
          <cell r="V137" t="str">
            <v>RB-Administrados de libre destinación</v>
          </cell>
          <cell r="W137" t="str">
            <v>332000000000000000260</v>
          </cell>
          <cell r="X137" t="str">
            <v>Gtos de Operación CANAL CAPITAL</v>
          </cell>
          <cell r="Y137" t="str">
            <v>PO/0260/0001/GAST_OPE</v>
          </cell>
          <cell r="AA137" t="str">
            <v>Gastos Operacionales</v>
          </cell>
          <cell r="AB137" t="str">
            <v>11</v>
          </cell>
          <cell r="AC137" t="str">
            <v>RÉGIMEN ESPECIAL</v>
          </cell>
          <cell r="AD137" t="str">
            <v>1000646309</v>
          </cell>
          <cell r="AE137" t="str">
            <v>NIT</v>
          </cell>
          <cell r="AF137" t="str">
            <v>900787247</v>
          </cell>
          <cell r="AG137" t="str">
            <v>TAKTIKOS SAS</v>
          </cell>
        </row>
        <row r="138">
          <cell r="J138" t="str">
            <v>150</v>
          </cell>
          <cell r="K138">
            <v>45299</v>
          </cell>
          <cell r="L138">
            <v>45657</v>
          </cell>
          <cell r="M138" t="str">
            <v>358</v>
          </cell>
          <cell r="N138" t="str">
            <v>02</v>
          </cell>
          <cell r="O138" t="str">
            <v>ORDENES DE PAGO</v>
          </cell>
          <cell r="P138" t="str">
            <v>132</v>
          </cell>
          <cell r="Q138" t="str">
            <v>136</v>
          </cell>
          <cell r="R138" t="str">
            <v xml:space="preserve">  SA-234 Adicionar y prorrogar el contrato de prestacion de servicios No. 150-2022 suscrito con Alpopular S.A. reemplaza el RP 1269               </v>
          </cell>
          <cell r="S138" t="str">
            <v>423011605560000007511</v>
          </cell>
          <cell r="T138" t="str">
            <v>Fortalecimiento de la capacidad administrativa y tecnológica para la gestión institucional de Capital</v>
          </cell>
          <cell r="U138" t="str">
            <v>3-200-F002</v>
          </cell>
          <cell r="V138" t="str">
            <v>RB-Administrados de libre destinación</v>
          </cell>
          <cell r="W138" t="str">
            <v>40</v>
          </cell>
          <cell r="X138" t="str">
            <v>NO APLICA</v>
          </cell>
          <cell r="Y138" t="str">
            <v>PO/0260/0001/4000007511E</v>
          </cell>
          <cell r="AA138" t="str">
            <v>7511 - Fortalecimiento de la capacidad administrat</v>
          </cell>
          <cell r="AB138" t="str">
            <v>11</v>
          </cell>
          <cell r="AC138" t="str">
            <v>RÉGIMEN ESPECIAL</v>
          </cell>
          <cell r="AD138" t="str">
            <v>1000507946</v>
          </cell>
          <cell r="AE138" t="str">
            <v>NIT</v>
          </cell>
          <cell r="AF138" t="str">
            <v>860020382</v>
          </cell>
          <cell r="AG138" t="str">
            <v>ALPOPULAR ALMACEN GENERAL DE DEPOSITOS S A</v>
          </cell>
        </row>
        <row r="139">
          <cell r="J139" t="str">
            <v>411</v>
          </cell>
          <cell r="K139">
            <v>45299</v>
          </cell>
          <cell r="L139">
            <v>45657</v>
          </cell>
          <cell r="M139" t="str">
            <v>358</v>
          </cell>
          <cell r="N139" t="str">
            <v>02</v>
          </cell>
          <cell r="O139" t="str">
            <v>ORDENES DE PAGO</v>
          </cell>
          <cell r="P139" t="str">
            <v>133</v>
          </cell>
          <cell r="Q139" t="str">
            <v>137</v>
          </cell>
          <cell r="R139" t="str">
            <v xml:space="preserve">  PE-85 Adicionar y prorrogar el contrato de prestacion de servicios No. 411 de 2022, suscrito con CONSORCIO NACIONAL DE MEDIOS S.A.S  reemplaza el RP 1270              </v>
          </cell>
          <cell r="S139" t="str">
            <v>42450208</v>
          </cell>
          <cell r="T139" t="str">
            <v>Servicios prestados a las empresas y servicios de producción</v>
          </cell>
          <cell r="U139" t="str">
            <v>3-200-F002</v>
          </cell>
          <cell r="V139" t="str">
            <v>RB-Administrados de libre destinación</v>
          </cell>
          <cell r="W139" t="str">
            <v>332000000000000000260</v>
          </cell>
          <cell r="X139" t="str">
            <v>Gtos de Operación CANAL CAPITAL</v>
          </cell>
          <cell r="Y139" t="str">
            <v>PO/0260/0001/GAST_OPE</v>
          </cell>
          <cell r="AA139" t="str">
            <v>Gastos Operacionales</v>
          </cell>
          <cell r="AB139" t="str">
            <v>11</v>
          </cell>
          <cell r="AC139" t="str">
            <v>RÉGIMEN ESPECIAL</v>
          </cell>
          <cell r="AD139" t="str">
            <v>1000464968</v>
          </cell>
          <cell r="AE139" t="str">
            <v>NIT</v>
          </cell>
          <cell r="AF139" t="str">
            <v>830069499</v>
          </cell>
          <cell r="AG139" t="str">
            <v>CONSORCIO NACIONAL DE MEDIOS S.A</v>
          </cell>
        </row>
        <row r="140">
          <cell r="J140" t="str">
            <v>377</v>
          </cell>
          <cell r="K140">
            <v>45299</v>
          </cell>
          <cell r="L140">
            <v>45657</v>
          </cell>
          <cell r="M140" t="str">
            <v>358</v>
          </cell>
          <cell r="N140" t="str">
            <v>02</v>
          </cell>
          <cell r="O140" t="str">
            <v>ORDENES DE PAGO</v>
          </cell>
          <cell r="P140" t="str">
            <v>134</v>
          </cell>
          <cell r="Q140" t="str">
            <v>138</v>
          </cell>
          <cell r="R140" t="str">
            <v xml:space="preserve">  SA-245 Adicionar y Prorrogar el Contrato NÂº 377-2022 suscrito con COLUMBUS NETWORKS DE COLOMBIA S.A.S reemplaza el RP 1274               </v>
          </cell>
          <cell r="S140" t="str">
            <v>42120202008</v>
          </cell>
          <cell r="T140" t="str">
            <v>Servicios prestados a las empresas y servicios de producción</v>
          </cell>
          <cell r="U140" t="str">
            <v>3-200-F002</v>
          </cell>
          <cell r="V140" t="str">
            <v>RB-Administrados de libre destinación</v>
          </cell>
          <cell r="W140" t="str">
            <v>000000000000000000260</v>
          </cell>
          <cell r="X140" t="str">
            <v>0260 - Programa Funcionamiento - CANAL CAPITAL</v>
          </cell>
          <cell r="Y140" t="str">
            <v>PO/0260/0001/0000000260</v>
          </cell>
          <cell r="AA140" t="str">
            <v>funcionamiento Canal Capital</v>
          </cell>
          <cell r="AB140" t="str">
            <v>11</v>
          </cell>
          <cell r="AC140" t="str">
            <v>RÉGIMEN ESPECIAL</v>
          </cell>
          <cell r="AD140" t="str">
            <v>1001237569</v>
          </cell>
          <cell r="AE140" t="str">
            <v>NIT</v>
          </cell>
          <cell r="AF140" t="str">
            <v>830078515</v>
          </cell>
          <cell r="AG140" t="str">
            <v>LIBERTY NETWORKS DE COLOMBIA S.A.S</v>
          </cell>
        </row>
        <row r="141">
          <cell r="J141" t="str">
            <v>331</v>
          </cell>
          <cell r="K141">
            <v>45299</v>
          </cell>
          <cell r="L141">
            <v>45657</v>
          </cell>
          <cell r="M141" t="str">
            <v>358</v>
          </cell>
          <cell r="N141" t="str">
            <v>02</v>
          </cell>
          <cell r="O141" t="str">
            <v>ORDENES DE PAGO</v>
          </cell>
          <cell r="P141" t="str">
            <v>135</v>
          </cell>
          <cell r="Q141" t="str">
            <v>139</v>
          </cell>
          <cell r="R141" t="str">
            <v xml:space="preserve">  SA-169 Proveer el plan de seguros para Canal Capital, para lo cual debera expedir las polizas que amparen los bienes muebles o inmu ebles e intereses patrimoniales asegurables de propiedad de la entidad y de aquellos que sea o llegue a ser legalmente responsable, ubicados a nivel nacional y en el exterior. reemplaza el RP 1286             </v>
          </cell>
          <cell r="S141" t="str">
            <v>42120202007</v>
          </cell>
          <cell r="T141" t="str">
            <v>Servicios financieros y servicios conexos, servicios inmobiliarios y servicios de leasing</v>
          </cell>
          <cell r="U141" t="str">
            <v>3-200-F002</v>
          </cell>
          <cell r="V141" t="str">
            <v>RB-Administrados de libre destinación</v>
          </cell>
          <cell r="W141" t="str">
            <v>000000000000000000260</v>
          </cell>
          <cell r="X141" t="str">
            <v>0260 - Programa Funcionamiento - CANAL CAPITAL</v>
          </cell>
          <cell r="Y141" t="str">
            <v>PO/0260/0001/0000000260</v>
          </cell>
          <cell r="AA141" t="str">
            <v>funcionamiento Canal Capital</v>
          </cell>
          <cell r="AB141" t="str">
            <v>11</v>
          </cell>
          <cell r="AC141" t="str">
            <v>RÉGIMEN ESPECIAL</v>
          </cell>
          <cell r="AD141" t="str">
            <v>1000511162</v>
          </cell>
          <cell r="AE141" t="str">
            <v>NIT</v>
          </cell>
          <cell r="AF141" t="str">
            <v>891700037</v>
          </cell>
          <cell r="AG141" t="str">
            <v>MAPFRE SEGUROS GENERALES DE COLOMBIA S.A</v>
          </cell>
        </row>
        <row r="142">
          <cell r="J142" t="str">
            <v>330</v>
          </cell>
          <cell r="K142">
            <v>45299</v>
          </cell>
          <cell r="L142">
            <v>45657</v>
          </cell>
          <cell r="M142" t="str">
            <v>358</v>
          </cell>
          <cell r="N142" t="str">
            <v>02</v>
          </cell>
          <cell r="O142" t="str">
            <v>ORDENES DE PAGO</v>
          </cell>
          <cell r="P142" t="str">
            <v>136</v>
          </cell>
          <cell r="Q142" t="str">
            <v>140</v>
          </cell>
          <cell r="R142" t="str">
            <v xml:space="preserve">  GER-76 Proveer, de manera autonoma e independiente, los servicios requeridos para realizar las actividades de edicion de las piezas  audiovisuales convergentes y promocionales para las diferentes producciones, coproducciones, eventos especiales, tejido institucion al y transmisiones en las distintas plataformas de Canal Capital.â€ reemplaza el RP 1288             </v>
          </cell>
          <cell r="S142" t="str">
            <v>42450208</v>
          </cell>
          <cell r="T142" t="str">
            <v>Servicios prestados a las empresas y servicios de producción</v>
          </cell>
          <cell r="U142" t="str">
            <v>3-200-F002</v>
          </cell>
          <cell r="V142" t="str">
            <v>RB-Administrados de libre destinación</v>
          </cell>
          <cell r="W142" t="str">
            <v>332000000000000000260</v>
          </cell>
          <cell r="X142" t="str">
            <v>Gtos de Operación CANAL CAPITAL</v>
          </cell>
          <cell r="Y142" t="str">
            <v>PO/0260/0001/GAST_OPE</v>
          </cell>
          <cell r="AA142" t="str">
            <v>Gastos Operacionales</v>
          </cell>
          <cell r="AB142" t="str">
            <v>11</v>
          </cell>
          <cell r="AC142" t="str">
            <v>RÉGIMEN ESPECIAL</v>
          </cell>
          <cell r="AD142" t="str">
            <v>1005611568</v>
          </cell>
          <cell r="AE142" t="str">
            <v>CC</v>
          </cell>
          <cell r="AF142" t="str">
            <v>1013617849</v>
          </cell>
          <cell r="AG142" t="str">
            <v>PEDRO ALEJANDRO CARABALLO CORTES</v>
          </cell>
        </row>
        <row r="143">
          <cell r="J143" t="str">
            <v>333</v>
          </cell>
          <cell r="K143">
            <v>45299</v>
          </cell>
          <cell r="L143">
            <v>45657</v>
          </cell>
          <cell r="M143" t="str">
            <v>358</v>
          </cell>
          <cell r="N143" t="str">
            <v>02</v>
          </cell>
          <cell r="O143" t="str">
            <v>ORDENES DE PAGO</v>
          </cell>
          <cell r="P143" t="str">
            <v>137</v>
          </cell>
          <cell r="Q143" t="str">
            <v>141</v>
          </cell>
          <cell r="R143" t="str">
            <v xml:space="preserve">  PE-86 Realizar los contenidos y piezas audiovisuales requeridos por Capital Social, conforme las necesidades que surjan en el marco  de la ejecucion del contrato. reemplaza el RP 1295              </v>
          </cell>
          <cell r="S143" t="str">
            <v>42450208</v>
          </cell>
          <cell r="T143" t="str">
            <v>Servicios prestados a las empresas y servicios de producción</v>
          </cell>
          <cell r="U143" t="str">
            <v>3-200-F002</v>
          </cell>
          <cell r="V143" t="str">
            <v>RB-Administrados de libre destinación</v>
          </cell>
          <cell r="W143" t="str">
            <v>332000000000000000260</v>
          </cell>
          <cell r="X143" t="str">
            <v>Gtos de Operación CANAL CAPITAL</v>
          </cell>
          <cell r="Y143" t="str">
            <v>PO/0260/0001/GAST_OPE</v>
          </cell>
          <cell r="AA143" t="str">
            <v>Gastos Operacionales</v>
          </cell>
          <cell r="AB143" t="str">
            <v>11</v>
          </cell>
          <cell r="AC143" t="str">
            <v>RÉGIMEN ESPECIAL</v>
          </cell>
          <cell r="AD143" t="str">
            <v>1001011290</v>
          </cell>
          <cell r="AE143" t="str">
            <v>NIT</v>
          </cell>
          <cell r="AF143" t="str">
            <v>900508250</v>
          </cell>
          <cell r="AG143" t="str">
            <v>SILENT ART SAS</v>
          </cell>
        </row>
        <row r="144">
          <cell r="J144" t="str">
            <v>334</v>
          </cell>
          <cell r="K144">
            <v>45299</v>
          </cell>
          <cell r="L144">
            <v>45657</v>
          </cell>
          <cell r="M144" t="str">
            <v>358</v>
          </cell>
          <cell r="N144" t="str">
            <v>02</v>
          </cell>
          <cell r="O144" t="str">
            <v>ORDENES DE PAGO</v>
          </cell>
          <cell r="P144" t="str">
            <v>138</v>
          </cell>
          <cell r="Q144" t="str">
            <v>142</v>
          </cell>
          <cell r="R144" t="str">
            <v xml:space="preserve">  GER-75 Proveer, de manera autonoma e independiente, los servicios para llevar a cabo las actividades de diseÃ±o de produccion y eje cucion de estrategias de promocion y divulgacion ATL y BTL para las diferentes producciones, coproducciones, eventos especiales, tej ido institucional, proyectos estrategicos y transmisiones de Canal Capital en todas sus plataformas. reemplaza el RP 1297             </v>
          </cell>
          <cell r="S144" t="str">
            <v>42450208</v>
          </cell>
          <cell r="T144" t="str">
            <v>Servicios prestados a las empresas y servicios de producción</v>
          </cell>
          <cell r="U144" t="str">
            <v>3-200-F002</v>
          </cell>
          <cell r="V144" t="str">
            <v>RB-Administrados de libre destinación</v>
          </cell>
          <cell r="W144" t="str">
            <v>332000000000000000260</v>
          </cell>
          <cell r="X144" t="str">
            <v>Gtos de Operación CANAL CAPITAL</v>
          </cell>
          <cell r="Y144" t="str">
            <v>PO/0260/0001/GAST_OPE</v>
          </cell>
          <cell r="AA144" t="str">
            <v>Gastos Operacionales</v>
          </cell>
          <cell r="AB144" t="str">
            <v>11</v>
          </cell>
          <cell r="AC144" t="str">
            <v>RÉGIMEN ESPECIAL</v>
          </cell>
          <cell r="AD144" t="str">
            <v>1009033976</v>
          </cell>
          <cell r="AE144" t="str">
            <v>CC</v>
          </cell>
          <cell r="AF144" t="str">
            <v>1032414853</v>
          </cell>
          <cell r="AG144" t="str">
            <v>JAVIER LEONARDO SALGUERO VELASQUEZ</v>
          </cell>
        </row>
        <row r="145">
          <cell r="J145" t="str">
            <v>335</v>
          </cell>
          <cell r="K145">
            <v>45299</v>
          </cell>
          <cell r="L145">
            <v>45657</v>
          </cell>
          <cell r="M145" t="str">
            <v>358</v>
          </cell>
          <cell r="N145" t="str">
            <v>02</v>
          </cell>
          <cell r="O145" t="str">
            <v>ORDENES DE PAGO</v>
          </cell>
          <cell r="P145" t="str">
            <v>139</v>
          </cell>
          <cell r="Q145" t="str">
            <v>143</v>
          </cell>
          <cell r="R145" t="str">
            <v xml:space="preserve">  SA-240 Proveer, de manera autonoma e independiente, sus servicios para realizar actividades de apoyo al area de Gestion Documental,  de conformidad con la normativa archivistica vigente reemplaza el RP 1305              </v>
          </cell>
          <cell r="S145" t="str">
            <v>42120202008</v>
          </cell>
          <cell r="T145" t="str">
            <v>Servicios prestados a las empresas y servicios de producción</v>
          </cell>
          <cell r="U145" t="str">
            <v>3-200-F002</v>
          </cell>
          <cell r="V145" t="str">
            <v>RB-Administrados de libre destinación</v>
          </cell>
          <cell r="W145" t="str">
            <v>000000000000000000260</v>
          </cell>
          <cell r="X145" t="str">
            <v>0260 - Programa Funcionamiento - CANAL CAPITAL</v>
          </cell>
          <cell r="Y145" t="str">
            <v>PO/0260/0001/0000000260</v>
          </cell>
          <cell r="AA145" t="str">
            <v>funcionamiento Canal Capital</v>
          </cell>
          <cell r="AB145" t="str">
            <v>11</v>
          </cell>
          <cell r="AC145" t="str">
            <v>RÉGIMEN ESPECIAL</v>
          </cell>
          <cell r="AD145" t="str">
            <v>1012032526</v>
          </cell>
          <cell r="AE145" t="str">
            <v>CC</v>
          </cell>
          <cell r="AF145" t="str">
            <v>1018514285</v>
          </cell>
          <cell r="AG145" t="str">
            <v>JUAN SEBASTIAN URQUIJO ESPINOSA</v>
          </cell>
        </row>
        <row r="146">
          <cell r="J146" t="str">
            <v>336</v>
          </cell>
          <cell r="K146">
            <v>45299</v>
          </cell>
          <cell r="L146">
            <v>45657</v>
          </cell>
          <cell r="M146" t="str">
            <v>358</v>
          </cell>
          <cell r="N146" t="str">
            <v>02</v>
          </cell>
          <cell r="O146" t="str">
            <v>ORDENES DE PAGO</v>
          </cell>
          <cell r="P146" t="str">
            <v>140</v>
          </cell>
          <cell r="Q146" t="str">
            <v>144</v>
          </cell>
          <cell r="R146" t="str">
            <v xml:space="preserve">  SA-241 Proveer, de manera autonoma e independiente, sus servicios para realizar actividades de apoyo al area de Gestion Documental,  de conformidad con la normativa archivistica vigente reemplaza el RP 1310              </v>
          </cell>
          <cell r="S146" t="str">
            <v>42120202008</v>
          </cell>
          <cell r="T146" t="str">
            <v>Servicios prestados a las empresas y servicios de producción</v>
          </cell>
          <cell r="U146" t="str">
            <v>3-200-F002</v>
          </cell>
          <cell r="V146" t="str">
            <v>RB-Administrados de libre destinación</v>
          </cell>
          <cell r="W146" t="str">
            <v>000000000000000000260</v>
          </cell>
          <cell r="X146" t="str">
            <v>0260 - Programa Funcionamiento - CANAL CAPITAL</v>
          </cell>
          <cell r="Y146" t="str">
            <v>PO/0260/0001/0000000260</v>
          </cell>
          <cell r="AA146" t="str">
            <v>funcionamiento Canal Capital</v>
          </cell>
          <cell r="AB146" t="str">
            <v>11</v>
          </cell>
          <cell r="AC146" t="str">
            <v>RÉGIMEN ESPECIAL</v>
          </cell>
          <cell r="AD146" t="str">
            <v>1000292299</v>
          </cell>
          <cell r="AE146" t="str">
            <v>CC</v>
          </cell>
          <cell r="AF146" t="str">
            <v>1022330017</v>
          </cell>
          <cell r="AG146" t="str">
            <v>INGRID LORENA CARRANZA CARDENAS</v>
          </cell>
        </row>
        <row r="147">
          <cell r="J147" t="str">
            <v>337</v>
          </cell>
          <cell r="K147">
            <v>45299</v>
          </cell>
          <cell r="L147">
            <v>45657</v>
          </cell>
          <cell r="M147" t="str">
            <v>358</v>
          </cell>
          <cell r="N147" t="str">
            <v>02</v>
          </cell>
          <cell r="O147" t="str">
            <v>ORDENES DE PAGO</v>
          </cell>
          <cell r="P147" t="str">
            <v>141</v>
          </cell>
          <cell r="Q147" t="str">
            <v>145</v>
          </cell>
          <cell r="R147" t="str">
            <v xml:space="preserve">  SA-235 Proveer los servicios profesionales de manera autonoma e independiente para liderar el sistema Interno de Gestion Documental  y Archivo -SIGA reemplaza el RP 1311              </v>
          </cell>
          <cell r="S147" t="str">
            <v>423011605560000007511</v>
          </cell>
          <cell r="T147" t="str">
            <v>Fortalecimiento de la capacidad administrativa y tecnológica para la gestión institucional de Capital</v>
          </cell>
          <cell r="U147" t="str">
            <v>3-200-F002</v>
          </cell>
          <cell r="V147" t="str">
            <v>RB-Administrados de libre destinación</v>
          </cell>
          <cell r="W147" t="str">
            <v>40</v>
          </cell>
          <cell r="X147" t="str">
            <v>NO APLICA</v>
          </cell>
          <cell r="Y147" t="str">
            <v>PO/0260/0001/4000007511E</v>
          </cell>
          <cell r="AA147" t="str">
            <v>7511 - Fortalecimiento de la capacidad administrat</v>
          </cell>
          <cell r="AB147" t="str">
            <v>11</v>
          </cell>
          <cell r="AC147" t="str">
            <v>RÉGIMEN ESPECIAL</v>
          </cell>
          <cell r="AD147" t="str">
            <v>1000331675</v>
          </cell>
          <cell r="AE147" t="str">
            <v>CC</v>
          </cell>
          <cell r="AF147" t="str">
            <v>40038214</v>
          </cell>
          <cell r="AG147" t="str">
            <v>LUZ EDID SUESCUN CARDENAS</v>
          </cell>
        </row>
        <row r="148">
          <cell r="J148" t="str">
            <v>340</v>
          </cell>
          <cell r="K148">
            <v>45299</v>
          </cell>
          <cell r="L148">
            <v>45657</v>
          </cell>
          <cell r="M148" t="str">
            <v>358</v>
          </cell>
          <cell r="N148" t="str">
            <v>02</v>
          </cell>
          <cell r="O148" t="str">
            <v>ORDENES DE PAGO</v>
          </cell>
          <cell r="P148" t="str">
            <v>142</v>
          </cell>
          <cell r="Q148" t="str">
            <v>146</v>
          </cell>
          <cell r="R148" t="str">
            <v xml:space="preserve">  GER-77 Proveer, de manera autonoma e independiente, los servicios requeridos para realizar las actividades de diseÃ±o y produccion de piezas graficas fijas y animadas de tipo convergente y promocional para las diferentes producciones, coproducciones, eventos espe ciales, tejido institucional y transmisiones en las distintas plataformas de Canal Capital. reemplaza el RP 1317             </v>
          </cell>
          <cell r="S148" t="str">
            <v>42450208</v>
          </cell>
          <cell r="T148" t="str">
            <v>Servicios prestados a las empresas y servicios de producción</v>
          </cell>
          <cell r="U148" t="str">
            <v>3-200-F002</v>
          </cell>
          <cell r="V148" t="str">
            <v>RB-Administrados de libre destinación</v>
          </cell>
          <cell r="W148" t="str">
            <v>332000000000000000260</v>
          </cell>
          <cell r="X148" t="str">
            <v>Gtos de Operación CANAL CAPITAL</v>
          </cell>
          <cell r="Y148" t="str">
            <v>PO/0260/0001/GAST_OPE</v>
          </cell>
          <cell r="AA148" t="str">
            <v>Gastos Operacionales</v>
          </cell>
          <cell r="AB148" t="str">
            <v>11</v>
          </cell>
          <cell r="AC148" t="str">
            <v>RÉGIMEN ESPECIAL</v>
          </cell>
          <cell r="AD148" t="str">
            <v>1002286156</v>
          </cell>
          <cell r="AE148" t="str">
            <v>CC</v>
          </cell>
          <cell r="AF148" t="str">
            <v>53105914</v>
          </cell>
          <cell r="AG148" t="str">
            <v>LINA MARCELA RICAURTE AGUIRRE</v>
          </cell>
        </row>
        <row r="149">
          <cell r="J149" t="str">
            <v>314</v>
          </cell>
          <cell r="K149">
            <v>45299</v>
          </cell>
          <cell r="L149">
            <v>45657</v>
          </cell>
          <cell r="M149" t="str">
            <v>358</v>
          </cell>
          <cell r="N149" t="str">
            <v>02</v>
          </cell>
          <cell r="O149" t="str">
            <v>ORDENES DE PAGO</v>
          </cell>
          <cell r="P149" t="str">
            <v>143</v>
          </cell>
          <cell r="Q149" t="str">
            <v>147</v>
          </cell>
          <cell r="R149" t="str">
            <v xml:space="preserve">  PE-68 Prestar los servicios de publicacion de mensajes y avisos en prensa y digital a nivel local y/o nacional para atender los dif erentes requerimientos de Canal Capital, tanto propios como de sus respectivos clientes reemplaza el RP 1318              </v>
          </cell>
          <cell r="S149" t="str">
            <v>42450208</v>
          </cell>
          <cell r="T149" t="str">
            <v>Servicios prestados a las empresas y servicios de producción</v>
          </cell>
          <cell r="U149" t="str">
            <v>3-200-F002</v>
          </cell>
          <cell r="V149" t="str">
            <v>RB-Administrados de libre destinación</v>
          </cell>
          <cell r="W149" t="str">
            <v>332000000000000000260</v>
          </cell>
          <cell r="X149" t="str">
            <v>Gtos de Operación CANAL CAPITAL</v>
          </cell>
          <cell r="Y149" t="str">
            <v>PO/0260/0001/GAST_OPE</v>
          </cell>
          <cell r="AA149" t="str">
            <v>Gastos Operacionales</v>
          </cell>
          <cell r="AB149" t="str">
            <v>11</v>
          </cell>
          <cell r="AC149" t="str">
            <v>RÉGIMEN ESPECIAL</v>
          </cell>
          <cell r="AD149" t="str">
            <v>1000506120</v>
          </cell>
          <cell r="AE149" t="str">
            <v>NIT</v>
          </cell>
          <cell r="AF149" t="str">
            <v>860001022</v>
          </cell>
          <cell r="AG149" t="str">
            <v>CASA EDITORIAL EL TIEMPO S A</v>
          </cell>
        </row>
        <row r="150">
          <cell r="J150" t="str">
            <v>341</v>
          </cell>
          <cell r="K150">
            <v>45299</v>
          </cell>
          <cell r="L150">
            <v>45657</v>
          </cell>
          <cell r="M150" t="str">
            <v>358</v>
          </cell>
          <cell r="N150" t="str">
            <v>02</v>
          </cell>
          <cell r="O150" t="str">
            <v>ORDENES DE PAGO</v>
          </cell>
          <cell r="P150" t="str">
            <v>144</v>
          </cell>
          <cell r="Q150" t="str">
            <v>148</v>
          </cell>
          <cell r="R150" t="str">
            <v xml:space="preserve">  DO-511 Prestar el servicio de soporte tecnico especializado y mantenimiento preventivo al sistema de automatizacion AVECO y a los v ideoservidores HARMONIC propiedad de Canal Capital, de acuerdo con las especificaciones tecnicas establecidas. reemplaza el RP 1320              </v>
          </cell>
          <cell r="S150" t="str">
            <v>42450209</v>
          </cell>
          <cell r="T150" t="str">
            <v>Servicios para la comunidad, sociales y personales</v>
          </cell>
          <cell r="U150" t="str">
            <v>3-200-F002</v>
          </cell>
          <cell r="V150" t="str">
            <v>RB-Administrados de libre destinación</v>
          </cell>
          <cell r="W150" t="str">
            <v>332000000000000000260</v>
          </cell>
          <cell r="X150" t="str">
            <v>Gtos de Operación CANAL CAPITAL</v>
          </cell>
          <cell r="Y150" t="str">
            <v>PO/0260/0001/GAST_OPE</v>
          </cell>
          <cell r="AA150" t="str">
            <v>Gastos Operacionales</v>
          </cell>
          <cell r="AB150" t="str">
            <v>11</v>
          </cell>
          <cell r="AC150" t="str">
            <v>RÉGIMEN ESPECIAL</v>
          </cell>
          <cell r="AD150" t="str">
            <v>1000520095</v>
          </cell>
          <cell r="AE150" t="str">
            <v>NIT</v>
          </cell>
          <cell r="AF150" t="str">
            <v>800179722</v>
          </cell>
          <cell r="AG150" t="str">
            <v>NYL ELECTRONICA S.A.</v>
          </cell>
        </row>
        <row r="151">
          <cell r="J151" t="str">
            <v>339</v>
          </cell>
          <cell r="K151">
            <v>45299</v>
          </cell>
          <cell r="L151">
            <v>45657</v>
          </cell>
          <cell r="M151" t="str">
            <v>358</v>
          </cell>
          <cell r="N151" t="str">
            <v>02</v>
          </cell>
          <cell r="O151" t="str">
            <v>ORDENES DE PAGO</v>
          </cell>
          <cell r="P151" t="str">
            <v>145</v>
          </cell>
          <cell r="Q151" t="str">
            <v>149</v>
          </cell>
          <cell r="R151" t="str">
            <v xml:space="preserve">  SA-120 Adquirir dispositivo de administracion de servicios de acuerdo a las especifiaciones tecnicas de Canal Capital reemplaza el RP 1325              </v>
          </cell>
          <cell r="S151" t="str">
            <v>423011605560000007511</v>
          </cell>
          <cell r="T151" t="str">
            <v>Fortalecimiento de la capacidad administrativa y tecnológica para la gestión institucional de Capital</v>
          </cell>
          <cell r="U151" t="str">
            <v>3-200-F002</v>
          </cell>
          <cell r="V151" t="str">
            <v>RB-Administrados de libre destinación</v>
          </cell>
          <cell r="W151" t="str">
            <v>40</v>
          </cell>
          <cell r="X151" t="str">
            <v>NO APLICA</v>
          </cell>
          <cell r="Y151" t="str">
            <v>PO/0260/0001/4000007511E</v>
          </cell>
          <cell r="AA151" t="str">
            <v>7511 - Fortalecimiento de la capacidad administrat</v>
          </cell>
          <cell r="AB151" t="str">
            <v>11</v>
          </cell>
          <cell r="AC151" t="str">
            <v>RÉGIMEN ESPECIAL</v>
          </cell>
          <cell r="AD151" t="str">
            <v>1000644590</v>
          </cell>
          <cell r="AE151" t="str">
            <v>NIT</v>
          </cell>
          <cell r="AF151" t="str">
            <v>900554321</v>
          </cell>
          <cell r="AG151" t="str">
            <v>IOGESTION S A S</v>
          </cell>
        </row>
        <row r="152">
          <cell r="J152" t="str">
            <v>343</v>
          </cell>
          <cell r="K152">
            <v>45299</v>
          </cell>
          <cell r="L152">
            <v>45657</v>
          </cell>
          <cell r="M152" t="str">
            <v>358</v>
          </cell>
          <cell r="N152" t="str">
            <v>02</v>
          </cell>
          <cell r="O152" t="str">
            <v>ORDENES DE PAGO</v>
          </cell>
          <cell r="P152" t="str">
            <v>146</v>
          </cell>
          <cell r="Q152" t="str">
            <v>150</v>
          </cell>
          <cell r="R152" t="str">
            <v xml:space="preserve">  GER-78 Proveer, de manera autonoma e independiente, los servicios para llevar a cabo el diseÃ±o estrategico, desarrollo conceptual y las actividades de redaccion de las estrategias de promocion y divulgacion de contenido ATL, BTL y digital en todas las plataforma s y para cada uno de los proyectos de Canal Capital. reemplaza el RP 1333             </v>
          </cell>
          <cell r="S152" t="str">
            <v>42450208</v>
          </cell>
          <cell r="T152" t="str">
            <v>Servicios prestados a las empresas y servicios de producción</v>
          </cell>
          <cell r="U152" t="str">
            <v>3-200-F002</v>
          </cell>
          <cell r="V152" t="str">
            <v>RB-Administrados de libre destinación</v>
          </cell>
          <cell r="W152" t="str">
            <v>332000000000000000260</v>
          </cell>
          <cell r="X152" t="str">
            <v>Gtos de Operación CANAL CAPITAL</v>
          </cell>
          <cell r="Y152" t="str">
            <v>PO/0260/0001/GAST_OPE</v>
          </cell>
          <cell r="AA152" t="str">
            <v>Gastos Operacionales</v>
          </cell>
          <cell r="AB152" t="str">
            <v>11</v>
          </cell>
          <cell r="AC152" t="str">
            <v>RÉGIMEN ESPECIAL</v>
          </cell>
          <cell r="AD152" t="str">
            <v>1013418298</v>
          </cell>
          <cell r="AE152" t="str">
            <v>CC</v>
          </cell>
          <cell r="AF152" t="str">
            <v>1143830768</v>
          </cell>
          <cell r="AG152" t="str">
            <v>CRISTOFER DAVID TANGARIFE ESTRADA</v>
          </cell>
        </row>
        <row r="153">
          <cell r="J153" t="str">
            <v>344</v>
          </cell>
          <cell r="K153">
            <v>45299</v>
          </cell>
          <cell r="L153">
            <v>45657</v>
          </cell>
          <cell r="M153" t="str">
            <v>358</v>
          </cell>
          <cell r="N153" t="str">
            <v>02</v>
          </cell>
          <cell r="O153" t="str">
            <v>ORDENES DE PAGO</v>
          </cell>
          <cell r="P153" t="str">
            <v>147</v>
          </cell>
          <cell r="Q153" t="str">
            <v>151</v>
          </cell>
          <cell r="R153" t="str">
            <v xml:space="preserve">  PE-70 Prestar los servicios de publicacion de mensajes y avisos en revista y digital a nivel local y/o nacional para atender los di ferentes requerimientos de Canal Capital, tanto propios como de sus respectivos clientes reemplaza el RP 1334              </v>
          </cell>
          <cell r="S153" t="str">
            <v>42450208</v>
          </cell>
          <cell r="T153" t="str">
            <v>Servicios prestados a las empresas y servicios de producción</v>
          </cell>
          <cell r="U153" t="str">
            <v>3-200-F002</v>
          </cell>
          <cell r="V153" t="str">
            <v>RB-Administrados de libre destinación</v>
          </cell>
          <cell r="W153" t="str">
            <v>332000000000000000260</v>
          </cell>
          <cell r="X153" t="str">
            <v>Gtos de Operación CANAL CAPITAL</v>
          </cell>
          <cell r="Y153" t="str">
            <v>PO/0260/0001/GAST_OPE</v>
          </cell>
          <cell r="AA153" t="str">
            <v>Gastos Operacionales</v>
          </cell>
          <cell r="AB153" t="str">
            <v>11</v>
          </cell>
          <cell r="AC153" t="str">
            <v>RÉGIMEN ESPECIAL</v>
          </cell>
          <cell r="AD153" t="str">
            <v>1001139911</v>
          </cell>
          <cell r="AE153" t="str">
            <v>NIT</v>
          </cell>
          <cell r="AF153" t="str">
            <v>900254014</v>
          </cell>
          <cell r="AG153" t="str">
            <v>DC EDICIONES S.A.S</v>
          </cell>
        </row>
        <row r="154">
          <cell r="J154" t="str">
            <v>349</v>
          </cell>
          <cell r="K154">
            <v>45299</v>
          </cell>
          <cell r="L154">
            <v>45657</v>
          </cell>
          <cell r="M154" t="str">
            <v>358</v>
          </cell>
          <cell r="N154" t="str">
            <v>02</v>
          </cell>
          <cell r="O154" t="str">
            <v>ORDENES DE PAGO</v>
          </cell>
          <cell r="P154" t="str">
            <v>148</v>
          </cell>
          <cell r="Q154" t="str">
            <v>152</v>
          </cell>
          <cell r="R154" t="str">
            <v xml:space="preserve">  DO-556 Proveer, de manera autonoma e independiente, los servicios juridicos profesionales requeridos para asesorar a la Direccion O perativa en los asuntos contractuales y legales de la dependencia. reemplaza el RP 1342              </v>
          </cell>
          <cell r="S154" t="str">
            <v>42450209</v>
          </cell>
          <cell r="T154" t="str">
            <v>Servicios para la comunidad, sociales y personales</v>
          </cell>
          <cell r="U154" t="str">
            <v>3-200-F002</v>
          </cell>
          <cell r="V154" t="str">
            <v>RB-Administrados de libre destinación</v>
          </cell>
          <cell r="W154" t="str">
            <v>332000000000000000260</v>
          </cell>
          <cell r="X154" t="str">
            <v>Gtos de Operación CANAL CAPITAL</v>
          </cell>
          <cell r="Y154" t="str">
            <v>PO/0260/0001/GAST_OPE</v>
          </cell>
          <cell r="AA154" t="str">
            <v>Gastos Operacionales</v>
          </cell>
          <cell r="AB154" t="str">
            <v>11</v>
          </cell>
          <cell r="AC154" t="str">
            <v>RÉGIMEN ESPECIAL</v>
          </cell>
          <cell r="AD154" t="str">
            <v>1000233467</v>
          </cell>
          <cell r="AE154" t="str">
            <v>CC</v>
          </cell>
          <cell r="AF154" t="str">
            <v>46669452</v>
          </cell>
          <cell r="AG154" t="str">
            <v>MARIA TERESA GOMEZ HIGUERA</v>
          </cell>
        </row>
        <row r="155">
          <cell r="J155" t="str">
            <v>348</v>
          </cell>
          <cell r="K155">
            <v>45299</v>
          </cell>
          <cell r="L155">
            <v>45657</v>
          </cell>
          <cell r="M155" t="str">
            <v>358</v>
          </cell>
          <cell r="N155" t="str">
            <v>02</v>
          </cell>
          <cell r="O155" t="str">
            <v>ORDENES DE PAGO</v>
          </cell>
          <cell r="P155" t="str">
            <v>149</v>
          </cell>
          <cell r="Q155" t="str">
            <v>153</v>
          </cell>
          <cell r="R155" t="str">
            <v xml:space="preserve">  SA-263 Proveer, de manera autonoma e independiente, los servicios profesionales requeridos para generar propuestas y acciones encam inadas a la organizacion, el desarrollo de la estrategia y la elaboracion de entregables de los proyectos con componente TIC, asi co mo de las acciones que permitan la actualizacion, seguimiento, monitoreo y mantenimiento del Subsistema de Gestion de Seguridad de l a Informacion (SGSI) adoptado en Canal Capital. reemplaza el RP 1343            </v>
          </cell>
          <cell r="S155" t="str">
            <v>423011605560000007511</v>
          </cell>
          <cell r="T155" t="str">
            <v>Fortalecimiento de la capacidad administrativa y tecnológica para la gestión institucional de Capital</v>
          </cell>
          <cell r="U155" t="str">
            <v>3-200-F002</v>
          </cell>
          <cell r="V155" t="str">
            <v>RB-Administrados de libre destinación</v>
          </cell>
          <cell r="W155" t="str">
            <v>40</v>
          </cell>
          <cell r="X155" t="str">
            <v>NO APLICA</v>
          </cell>
          <cell r="Y155" t="str">
            <v>PO/0260/0001/4000007511E</v>
          </cell>
          <cell r="AA155" t="str">
            <v>7511 - Fortalecimiento de la capacidad administrat</v>
          </cell>
          <cell r="AB155" t="str">
            <v>11</v>
          </cell>
          <cell r="AC155" t="str">
            <v>RÉGIMEN ESPECIAL</v>
          </cell>
          <cell r="AD155" t="str">
            <v>1000212648</v>
          </cell>
          <cell r="AE155" t="str">
            <v>CC</v>
          </cell>
          <cell r="AF155" t="str">
            <v>1069725435</v>
          </cell>
          <cell r="AG155" t="str">
            <v>MARYURY  FORERO BOHORQUEZ</v>
          </cell>
        </row>
        <row r="156">
          <cell r="J156" t="str">
            <v>351</v>
          </cell>
          <cell r="K156">
            <v>45299</v>
          </cell>
          <cell r="L156">
            <v>45657</v>
          </cell>
          <cell r="M156" t="str">
            <v>358</v>
          </cell>
          <cell r="N156" t="str">
            <v>02</v>
          </cell>
          <cell r="O156" t="str">
            <v>ORDENES DE PAGO</v>
          </cell>
          <cell r="P156" t="str">
            <v>150</v>
          </cell>
          <cell r="Q156" t="str">
            <v>154</v>
          </cell>
          <cell r="R156" t="str">
            <v xml:space="preserve">  SG-51 Proveer, de manera autonoma e independiente, los servicios profesionales especializados de asesoria juridica requerida por Ca nal Capital para la estructuracion de los procesos de contratacion de la entidad, asi como para el acompaÃ±amiento en los asuntos de  naturaleza juridica que se originen en Canal Capital reemplaza el RP 1344             </v>
          </cell>
          <cell r="S156" t="str">
            <v>42450208</v>
          </cell>
          <cell r="T156" t="str">
            <v>Servicios prestados a las empresas y servicios de producción</v>
          </cell>
          <cell r="U156" t="str">
            <v>3-200-F002</v>
          </cell>
          <cell r="V156" t="str">
            <v>RB-Administrados de libre destinación</v>
          </cell>
          <cell r="W156" t="str">
            <v>332000000000000000260</v>
          </cell>
          <cell r="X156" t="str">
            <v>Gtos de Operación CANAL CAPITAL</v>
          </cell>
          <cell r="Y156" t="str">
            <v>PO/0260/0001/GAST_OPE</v>
          </cell>
          <cell r="AA156" t="str">
            <v>Gastos Operacionales</v>
          </cell>
          <cell r="AB156" t="str">
            <v>11</v>
          </cell>
          <cell r="AC156" t="str">
            <v>RÉGIMEN ESPECIAL</v>
          </cell>
          <cell r="AD156" t="str">
            <v>1001771190</v>
          </cell>
          <cell r="AE156" t="str">
            <v>CC</v>
          </cell>
          <cell r="AF156" t="str">
            <v>79693505</v>
          </cell>
          <cell r="AG156" t="str">
            <v>LUIS EDUARDO PAEZ PACHECO</v>
          </cell>
        </row>
        <row r="157">
          <cell r="J157" t="str">
            <v>352</v>
          </cell>
          <cell r="K157">
            <v>45299</v>
          </cell>
          <cell r="L157">
            <v>45657</v>
          </cell>
          <cell r="M157" t="str">
            <v>358</v>
          </cell>
          <cell r="N157" t="str">
            <v>02</v>
          </cell>
          <cell r="O157" t="str">
            <v>ORDENES DE PAGO</v>
          </cell>
          <cell r="P157" t="str">
            <v>151</v>
          </cell>
          <cell r="Q157" t="str">
            <v>155</v>
          </cell>
          <cell r="R157" t="str">
            <v xml:space="preserve">  DO-551 Proveer, de manera autonoma e independiente, los servicios requeridos para apoyar las actividades administrativas a cargo de l area de Programacion. reemplaza el RP 1347              </v>
          </cell>
          <cell r="S157" t="str">
            <v>42450209</v>
          </cell>
          <cell r="T157" t="str">
            <v>Servicios para la comunidad, sociales y personales</v>
          </cell>
          <cell r="U157" t="str">
            <v>3-200-F002</v>
          </cell>
          <cell r="V157" t="str">
            <v>RB-Administrados de libre destinación</v>
          </cell>
          <cell r="W157" t="str">
            <v>332000000000000000260</v>
          </cell>
          <cell r="X157" t="str">
            <v>Gtos de Operación CANAL CAPITAL</v>
          </cell>
          <cell r="Y157" t="str">
            <v>PO/0260/0001/GAST_OPE</v>
          </cell>
          <cell r="AA157" t="str">
            <v>Gastos Operacionales</v>
          </cell>
          <cell r="AB157" t="str">
            <v>11</v>
          </cell>
          <cell r="AC157" t="str">
            <v>RÉGIMEN ESPECIAL</v>
          </cell>
          <cell r="AD157" t="str">
            <v>1010953226</v>
          </cell>
          <cell r="AE157" t="str">
            <v>CC</v>
          </cell>
          <cell r="AF157" t="str">
            <v>1015415523</v>
          </cell>
          <cell r="AG157" t="str">
            <v>LORENA  GOMEZ HERRERA</v>
          </cell>
        </row>
        <row r="158">
          <cell r="J158" t="str">
            <v>354</v>
          </cell>
          <cell r="K158">
            <v>45299</v>
          </cell>
          <cell r="L158">
            <v>45657</v>
          </cell>
          <cell r="M158" t="str">
            <v>358</v>
          </cell>
          <cell r="N158" t="str">
            <v>02</v>
          </cell>
          <cell r="O158" t="str">
            <v>ORDENES DE PAGO</v>
          </cell>
          <cell r="P158" t="str">
            <v>152</v>
          </cell>
          <cell r="Q158" t="str">
            <v>156</v>
          </cell>
          <cell r="R158" t="str">
            <v xml:space="preserve">  DO-555 Proveer, de manera autonoma e independiente, los servicios requeridos para el soporte, administracion y nuevos desarrollos t ecnologicos para las plataformas digitales de Canal Capital y su pagina web reemplaza el RP 1348              </v>
          </cell>
          <cell r="S158" t="str">
            <v>42450209</v>
          </cell>
          <cell r="T158" t="str">
            <v>Servicios para la comunidad, sociales y personales</v>
          </cell>
          <cell r="U158" t="str">
            <v>3-200-F002</v>
          </cell>
          <cell r="V158" t="str">
            <v>RB-Administrados de libre destinación</v>
          </cell>
          <cell r="W158" t="str">
            <v>332000000000000000260</v>
          </cell>
          <cell r="X158" t="str">
            <v>Gtos de Operación CANAL CAPITAL</v>
          </cell>
          <cell r="Y158" t="str">
            <v>PO/0260/0001/GAST_OPE</v>
          </cell>
          <cell r="AA158" t="str">
            <v>Gastos Operacionales</v>
          </cell>
          <cell r="AB158" t="str">
            <v>11</v>
          </cell>
          <cell r="AC158" t="str">
            <v>RÉGIMEN ESPECIAL</v>
          </cell>
          <cell r="AD158" t="str">
            <v>1002138703</v>
          </cell>
          <cell r="AE158" t="str">
            <v>CC</v>
          </cell>
          <cell r="AF158" t="str">
            <v>8980500</v>
          </cell>
          <cell r="AG158" t="str">
            <v>FIDEL  MANJARRES RIPOLL</v>
          </cell>
        </row>
        <row r="159">
          <cell r="J159" t="str">
            <v>355</v>
          </cell>
          <cell r="K159">
            <v>45299</v>
          </cell>
          <cell r="L159">
            <v>45657</v>
          </cell>
          <cell r="M159" t="str">
            <v>358</v>
          </cell>
          <cell r="N159" t="str">
            <v>02</v>
          </cell>
          <cell r="O159" t="str">
            <v>ORDENES DE PAGO</v>
          </cell>
          <cell r="P159" t="str">
            <v>153</v>
          </cell>
          <cell r="Q159" t="str">
            <v>157</v>
          </cell>
          <cell r="R159" t="str">
            <v xml:space="preserve">  DO-567 Proveer, de manera autonoma e independiente, los servicios profesionales requeridos para apoyar al area de produccion en las  actividades de gestion y seguimiento logistico requerido para los proyectos periodisticos de actualidad y las diferentes transmisio nes y programas de los proyectos del Plan de inversion y de los Proyectos adicionales de 2023 del Fondo unico de Tecnologias de la I nformacion y las Comunicaciones (FUTIC). reemplaza el RP 1349            </v>
          </cell>
          <cell r="S159" t="str">
            <v>42450209</v>
          </cell>
          <cell r="T159" t="str">
            <v>Servicios para la comunidad, sociales y personales</v>
          </cell>
          <cell r="U159" t="str">
            <v>3-200-F002</v>
          </cell>
          <cell r="V159" t="str">
            <v>RB-Administrados de libre destinación</v>
          </cell>
          <cell r="W159" t="str">
            <v>332000000000000000260</v>
          </cell>
          <cell r="X159" t="str">
            <v>Gtos de Operación CANAL CAPITAL</v>
          </cell>
          <cell r="Y159" t="str">
            <v>PO/0260/0001/GAST_OPE</v>
          </cell>
          <cell r="AA159" t="str">
            <v>Gastos Operacionales</v>
          </cell>
          <cell r="AB159" t="str">
            <v>11</v>
          </cell>
          <cell r="AC159" t="str">
            <v>RÉGIMEN ESPECIAL</v>
          </cell>
          <cell r="AD159" t="str">
            <v>1011809479</v>
          </cell>
          <cell r="AE159" t="str">
            <v>CC</v>
          </cell>
          <cell r="AF159" t="str">
            <v>1014264458</v>
          </cell>
          <cell r="AG159" t="str">
            <v>SARA MELISSA MUÑOZ USSA</v>
          </cell>
        </row>
        <row r="160">
          <cell r="J160" t="str">
            <v>356</v>
          </cell>
          <cell r="K160">
            <v>45299</v>
          </cell>
          <cell r="L160">
            <v>45657</v>
          </cell>
          <cell r="M160" t="str">
            <v>358</v>
          </cell>
          <cell r="N160" t="str">
            <v>02</v>
          </cell>
          <cell r="O160" t="str">
            <v>ORDENES DE PAGO</v>
          </cell>
          <cell r="P160" t="str">
            <v>154</v>
          </cell>
          <cell r="Q160" t="str">
            <v>158</v>
          </cell>
          <cell r="R160" t="str">
            <v xml:space="preserve">  DO-550 Proveer, de manera autonoma e independiente, los servicios para la administracion, soporte y gestion de los diferentes siste mas, infraestructura audiovisual y redes sobre las que se ejecutan las actividades asociadas a la produccion y emision de contenidos . reemplaza el RP 1355             </v>
          </cell>
          <cell r="S160" t="str">
            <v>42450209</v>
          </cell>
          <cell r="T160" t="str">
            <v>Servicios para la comunidad, sociales y personales</v>
          </cell>
          <cell r="U160" t="str">
            <v>3-200-F002</v>
          </cell>
          <cell r="V160" t="str">
            <v>RB-Administrados de libre destinación</v>
          </cell>
          <cell r="W160" t="str">
            <v>332000000000000000260</v>
          </cell>
          <cell r="X160" t="str">
            <v>Gtos de Operación CANAL CAPITAL</v>
          </cell>
          <cell r="Y160" t="str">
            <v>PO/0260/0001/GAST_OPE</v>
          </cell>
          <cell r="AA160" t="str">
            <v>Gastos Operacionales</v>
          </cell>
          <cell r="AB160" t="str">
            <v>11</v>
          </cell>
          <cell r="AC160" t="str">
            <v>RÉGIMEN ESPECIAL</v>
          </cell>
          <cell r="AD160" t="str">
            <v>1009611024</v>
          </cell>
          <cell r="AE160" t="str">
            <v>CC</v>
          </cell>
          <cell r="AF160" t="str">
            <v>1077036124</v>
          </cell>
          <cell r="AG160" t="str">
            <v>JEFERSON DANILO GONZALEZ PULIDO</v>
          </cell>
        </row>
        <row r="161">
          <cell r="J161" t="str">
            <v>106</v>
          </cell>
          <cell r="K161">
            <v>45299</v>
          </cell>
          <cell r="L161">
            <v>45657</v>
          </cell>
          <cell r="M161" t="str">
            <v>358</v>
          </cell>
          <cell r="N161" t="str">
            <v>02</v>
          </cell>
          <cell r="O161" t="str">
            <v>ORDENES DE PAGO</v>
          </cell>
          <cell r="P161" t="str">
            <v>155</v>
          </cell>
          <cell r="Q161" t="str">
            <v>159</v>
          </cell>
          <cell r="R161" t="str">
            <v xml:space="preserve">  SA-274 Adquirir el Seguro Obligatorio de Accidentes de Transito SOAT para la unidad movil de placa WER613 propiedad de Canal Capita l reemplaza el RP 1357              </v>
          </cell>
          <cell r="S161" t="str">
            <v>42120202007</v>
          </cell>
          <cell r="T161" t="str">
            <v>Servicios financieros y servicios conexos, servicios inmobiliarios y servicios de leasing</v>
          </cell>
          <cell r="U161" t="str">
            <v>3-200-F002</v>
          </cell>
          <cell r="V161" t="str">
            <v>RB-Administrados de libre destinación</v>
          </cell>
          <cell r="W161" t="str">
            <v>000000000000000000260</v>
          </cell>
          <cell r="X161" t="str">
            <v>0260 - Programa Funcionamiento - CANAL CAPITAL</v>
          </cell>
          <cell r="Y161" t="str">
            <v>PO/0260/0001/0000000260</v>
          </cell>
          <cell r="AA161" t="str">
            <v>funcionamiento Canal Capital</v>
          </cell>
          <cell r="AB161" t="str">
            <v>11</v>
          </cell>
          <cell r="AC161" t="str">
            <v>RÉGIMEN ESPECIAL</v>
          </cell>
          <cell r="AD161" t="str">
            <v>1000511162</v>
          </cell>
          <cell r="AE161" t="str">
            <v>NIT</v>
          </cell>
          <cell r="AF161" t="str">
            <v>891700037</v>
          </cell>
          <cell r="AG161" t="str">
            <v>MAPFRE SEGUROS GENERALES DE COLOMBIA S.A</v>
          </cell>
        </row>
        <row r="162">
          <cell r="J162" t="str">
            <v>359</v>
          </cell>
          <cell r="K162">
            <v>45299</v>
          </cell>
          <cell r="L162">
            <v>45657</v>
          </cell>
          <cell r="M162" t="str">
            <v>358</v>
          </cell>
          <cell r="N162" t="str">
            <v>02</v>
          </cell>
          <cell r="O162" t="str">
            <v>ORDENES DE PAGO</v>
          </cell>
          <cell r="P162" t="str">
            <v>156</v>
          </cell>
          <cell r="Q162" t="str">
            <v>160</v>
          </cell>
          <cell r="R162" t="str">
            <v xml:space="preserve">  DO-562 Proveer, de manera autonoma e independiente, los servicios de apoyo a la gestion administrativa del area de produccion, para  los proyectos de las diferentes plataformas de Canal Capital, incluyendo los proyectos del Plan de inversion de 2023 del Fondo unic o de Tecnologias de la Informacion y las Comunicaciones (FUTIC). reemplaza el RP 1358             </v>
          </cell>
          <cell r="S162" t="str">
            <v>42450209</v>
          </cell>
          <cell r="T162" t="str">
            <v>Servicios para la comunidad, sociales y personales</v>
          </cell>
          <cell r="U162" t="str">
            <v>3-200-F002</v>
          </cell>
          <cell r="V162" t="str">
            <v>RB-Administrados de libre destinación</v>
          </cell>
          <cell r="W162" t="str">
            <v>332000000000000000260</v>
          </cell>
          <cell r="X162" t="str">
            <v>Gtos de Operación CANAL CAPITAL</v>
          </cell>
          <cell r="Y162" t="str">
            <v>PO/0260/0001/GAST_OPE</v>
          </cell>
          <cell r="AA162" t="str">
            <v>Gastos Operacionales</v>
          </cell>
          <cell r="AB162" t="str">
            <v>11</v>
          </cell>
          <cell r="AC162" t="str">
            <v>RÉGIMEN ESPECIAL</v>
          </cell>
          <cell r="AD162" t="str">
            <v>1010258799</v>
          </cell>
          <cell r="AE162" t="str">
            <v>CC</v>
          </cell>
          <cell r="AF162" t="str">
            <v>35394243</v>
          </cell>
          <cell r="AG162" t="str">
            <v>MARIA ANGELICA MARTINEZ BENAVIDES</v>
          </cell>
        </row>
        <row r="163">
          <cell r="J163" t="str">
            <v>362</v>
          </cell>
          <cell r="K163">
            <v>45299</v>
          </cell>
          <cell r="L163">
            <v>45657</v>
          </cell>
          <cell r="M163" t="str">
            <v>358</v>
          </cell>
          <cell r="N163" t="str">
            <v>02</v>
          </cell>
          <cell r="O163" t="str">
            <v>ORDENES DE PAGO</v>
          </cell>
          <cell r="P163" t="str">
            <v>157</v>
          </cell>
          <cell r="Q163" t="str">
            <v>161</v>
          </cell>
          <cell r="R163" t="str">
            <v xml:space="preserve">  DO-557 Proveer, de manera autonoma e independiente los servicios profesionales para liderar los procesos de estructuracion, diseÃ±o , monitoreo y evaluacion de los modelos de produccion para la realizacion de todos los contenidos multiplataforma de Canal Capital. reemplaza el RP 1362             </v>
          </cell>
          <cell r="S163" t="str">
            <v>42450209</v>
          </cell>
          <cell r="T163" t="str">
            <v>Servicios para la comunidad, sociales y personales</v>
          </cell>
          <cell r="U163" t="str">
            <v>3-200-F002</v>
          </cell>
          <cell r="V163" t="str">
            <v>RB-Administrados de libre destinación</v>
          </cell>
          <cell r="W163" t="str">
            <v>332000000000000000260</v>
          </cell>
          <cell r="X163" t="str">
            <v>Gtos de Operación CANAL CAPITAL</v>
          </cell>
          <cell r="Y163" t="str">
            <v>PO/0260/0001/GAST_OPE</v>
          </cell>
          <cell r="AA163" t="str">
            <v>Gastos Operacionales</v>
          </cell>
          <cell r="AB163" t="str">
            <v>11</v>
          </cell>
          <cell r="AC163" t="str">
            <v>RÉGIMEN ESPECIAL</v>
          </cell>
          <cell r="AD163" t="str">
            <v>1000317018</v>
          </cell>
          <cell r="AE163" t="str">
            <v>CC</v>
          </cell>
          <cell r="AF163" t="str">
            <v>52253462</v>
          </cell>
          <cell r="AG163" t="str">
            <v>ERIKA  SALAZAR BERDUGO</v>
          </cell>
        </row>
        <row r="164">
          <cell r="J164" t="str">
            <v>362</v>
          </cell>
          <cell r="K164">
            <v>45299</v>
          </cell>
          <cell r="L164">
            <v>45657</v>
          </cell>
          <cell r="M164" t="str">
            <v>358</v>
          </cell>
          <cell r="N164" t="str">
            <v>02</v>
          </cell>
          <cell r="O164" t="str">
            <v>ORDENES DE PAGO</v>
          </cell>
          <cell r="P164" t="str">
            <v>158</v>
          </cell>
          <cell r="Q164" t="str">
            <v>162</v>
          </cell>
          <cell r="R164" t="str">
            <v xml:space="preserve">  DO-640 Proveer, de manera autonoma e independiente los servicios profesionales para llevar a cabo los procesos de estructuracion, d iseÃ±o, monitoreo y evaluacion de los modelos de produccion para la realizacion de todos los contenidos multiplataforma de Canal Cap ital reemplaza el RP 1363             </v>
          </cell>
          <cell r="S164" t="str">
            <v>42450209</v>
          </cell>
          <cell r="T164" t="str">
            <v>Servicios para la comunidad, sociales y personales</v>
          </cell>
          <cell r="U164" t="str">
            <v>3-200-F002</v>
          </cell>
          <cell r="V164" t="str">
            <v>RB-Administrados de libre destinación</v>
          </cell>
          <cell r="W164" t="str">
            <v>332000000000000000260</v>
          </cell>
          <cell r="X164" t="str">
            <v>Gtos de Operación CANAL CAPITAL</v>
          </cell>
          <cell r="Y164" t="str">
            <v>PO/0260/0001/GAST_OPE</v>
          </cell>
          <cell r="AA164" t="str">
            <v>Gastos Operacionales</v>
          </cell>
          <cell r="AB164" t="str">
            <v>11</v>
          </cell>
          <cell r="AC164" t="str">
            <v>RÉGIMEN ESPECIAL</v>
          </cell>
          <cell r="AD164" t="str">
            <v>1000317018</v>
          </cell>
          <cell r="AE164" t="str">
            <v>CC</v>
          </cell>
          <cell r="AF164" t="str">
            <v>52253462</v>
          </cell>
          <cell r="AG164" t="str">
            <v>ERIKA  SALAZAR BERDUGO</v>
          </cell>
        </row>
        <row r="165">
          <cell r="J165" t="str">
            <v>357</v>
          </cell>
          <cell r="K165">
            <v>45299</v>
          </cell>
          <cell r="L165">
            <v>45657</v>
          </cell>
          <cell r="M165" t="str">
            <v>358</v>
          </cell>
          <cell r="N165" t="str">
            <v>02</v>
          </cell>
          <cell r="O165" t="str">
            <v>ORDENES DE PAGO</v>
          </cell>
          <cell r="P165" t="str">
            <v>159</v>
          </cell>
          <cell r="Q165" t="str">
            <v>163</v>
          </cell>
          <cell r="R165" t="str">
            <v xml:space="preserve">  DO-579 Proveer, de manera autonoma e independiente, los servicios requeridos para apoyar las actividades de soporte administrativo del equipo digital de Canal Capital, incluyendo los proyectos del Plan de inversion y de Proyectos adicionales de 2023 del Fondo uni co de Tecnologias de la Informacion y las Comunicaciones (FUTIC). reemplaza el RP 1364             </v>
          </cell>
          <cell r="S165" t="str">
            <v>42450209</v>
          </cell>
          <cell r="T165" t="str">
            <v>Servicios para la comunidad, sociales y personales</v>
          </cell>
          <cell r="U165" t="str">
            <v>3-200-F002</v>
          </cell>
          <cell r="V165" t="str">
            <v>RB-Administrados de libre destinación</v>
          </cell>
          <cell r="W165" t="str">
            <v>332000000000000000260</v>
          </cell>
          <cell r="X165" t="str">
            <v>Gtos de Operación CANAL CAPITAL</v>
          </cell>
          <cell r="Y165" t="str">
            <v>PO/0260/0001/GAST_OPE</v>
          </cell>
          <cell r="AA165" t="str">
            <v>Gastos Operacionales</v>
          </cell>
          <cell r="AB165" t="str">
            <v>11</v>
          </cell>
          <cell r="AC165" t="str">
            <v>RÉGIMEN ESPECIAL</v>
          </cell>
          <cell r="AD165" t="str">
            <v>1005313737</v>
          </cell>
          <cell r="AE165" t="str">
            <v>CC</v>
          </cell>
          <cell r="AF165" t="str">
            <v>52802099</v>
          </cell>
          <cell r="AG165" t="str">
            <v>DORIS CONSUELO TORRES ROJAS</v>
          </cell>
        </row>
        <row r="166">
          <cell r="J166" t="str">
            <v>358</v>
          </cell>
          <cell r="K166">
            <v>45299</v>
          </cell>
          <cell r="L166">
            <v>45657</v>
          </cell>
          <cell r="M166" t="str">
            <v>358</v>
          </cell>
          <cell r="N166" t="str">
            <v>02</v>
          </cell>
          <cell r="O166" t="str">
            <v>ORDENES DE PAGO</v>
          </cell>
          <cell r="P166" t="str">
            <v>160</v>
          </cell>
          <cell r="Q166" t="str">
            <v>164</v>
          </cell>
          <cell r="R166" t="str">
            <v xml:space="preserve">  DO-582 Proveer de manera autonoma e independiente los servicios profesionales requeridos para realizar la produccion ejecutiva del area de Programacion de Canal Capital de cara a asegurar la ejecucion de los proyectos de los canales Capital y Eureka con esta area  reemplaza el RP 1367             </v>
          </cell>
          <cell r="S166" t="str">
            <v>42450209</v>
          </cell>
          <cell r="T166" t="str">
            <v>Servicios para la comunidad, sociales y personales</v>
          </cell>
          <cell r="U166" t="str">
            <v>3-200-F002</v>
          </cell>
          <cell r="V166" t="str">
            <v>RB-Administrados de libre destinación</v>
          </cell>
          <cell r="W166" t="str">
            <v>332000000000000000260</v>
          </cell>
          <cell r="X166" t="str">
            <v>Gtos de Operación CANAL CAPITAL</v>
          </cell>
          <cell r="Y166" t="str">
            <v>PO/0260/0001/GAST_OPE</v>
          </cell>
          <cell r="AA166" t="str">
            <v>Gastos Operacionales</v>
          </cell>
          <cell r="AB166" t="str">
            <v>11</v>
          </cell>
          <cell r="AC166" t="str">
            <v>RÉGIMEN ESPECIAL</v>
          </cell>
          <cell r="AD166" t="str">
            <v>1000238561</v>
          </cell>
          <cell r="AE166" t="str">
            <v>CC</v>
          </cell>
          <cell r="AF166" t="str">
            <v>1014236267</v>
          </cell>
          <cell r="AG166" t="str">
            <v>DIANA PAOLA RAMIREZ ANGARITA</v>
          </cell>
        </row>
        <row r="167">
          <cell r="J167" t="str">
            <v>364</v>
          </cell>
          <cell r="K167">
            <v>45299</v>
          </cell>
          <cell r="L167">
            <v>45657</v>
          </cell>
          <cell r="M167" t="str">
            <v>358</v>
          </cell>
          <cell r="N167" t="str">
            <v>02</v>
          </cell>
          <cell r="O167" t="str">
            <v>ORDENES DE PAGO</v>
          </cell>
          <cell r="P167" t="str">
            <v>161</v>
          </cell>
          <cell r="Q167" t="str">
            <v>165</v>
          </cell>
          <cell r="R167" t="str">
            <v xml:space="preserve">  DO-573 Proveer, de manera autonoma e independiente, los servicios requeridos para desarrollar las actividades de liderazgo en el di seÃ±o, desarrollo y produccion de contenidos infantiles para los proyectos de las diferentes plataformas de Canal Capital y eureka, incluyendo los proyectos para la resolucion del plan de inversion 2023 del Fondo unico de Tecnologias de la Informacion y las Comuni caciones (FUTIC). reemplaza el RP 1368            </v>
          </cell>
          <cell r="S167" t="str">
            <v>42450209</v>
          </cell>
          <cell r="T167" t="str">
            <v>Servicios para la comunidad, sociales y personales</v>
          </cell>
          <cell r="U167" t="str">
            <v>3-200-F002</v>
          </cell>
          <cell r="V167" t="str">
            <v>RB-Administrados de libre destinación</v>
          </cell>
          <cell r="W167" t="str">
            <v>332000000000000000260</v>
          </cell>
          <cell r="X167" t="str">
            <v>Gtos de Operación CANAL CAPITAL</v>
          </cell>
          <cell r="Y167" t="str">
            <v>PO/0260/0001/GAST_OPE</v>
          </cell>
          <cell r="AA167" t="str">
            <v>Gastos Operacionales</v>
          </cell>
          <cell r="AB167" t="str">
            <v>11</v>
          </cell>
          <cell r="AC167" t="str">
            <v>RÉGIMEN ESPECIAL</v>
          </cell>
          <cell r="AD167" t="str">
            <v>1006089590</v>
          </cell>
          <cell r="AE167" t="str">
            <v>CC</v>
          </cell>
          <cell r="AF167" t="str">
            <v>52883204</v>
          </cell>
          <cell r="AG167" t="str">
            <v>ANGELA PAOLA GONZALEZ VASQUEZ</v>
          </cell>
        </row>
        <row r="168">
          <cell r="J168" t="str">
            <v>196</v>
          </cell>
          <cell r="K168">
            <v>45299</v>
          </cell>
          <cell r="L168">
            <v>45657</v>
          </cell>
          <cell r="M168" t="str">
            <v>358</v>
          </cell>
          <cell r="N168" t="str">
            <v>02</v>
          </cell>
          <cell r="O168" t="str">
            <v>ORDENES DE PAGO</v>
          </cell>
          <cell r="P168" t="str">
            <v>162</v>
          </cell>
          <cell r="Q168" t="str">
            <v>166</v>
          </cell>
          <cell r="R168" t="str">
            <v xml:space="preserve">  DO-547 Modificacion No. 1 Adicion y prorroga al Contrato Interadministrativo NÂ°196 - 2022 suscrito con la EMPRESA DE TELECOMUNICAC IONES DE BOGOTa S.A ESP reemplaza el RP 1374              </v>
          </cell>
          <cell r="S168" t="str">
            <v>42450209</v>
          </cell>
          <cell r="T168" t="str">
            <v>Servicios para la comunidad, sociales y personales</v>
          </cell>
          <cell r="U168" t="str">
            <v>3-200-F002</v>
          </cell>
          <cell r="V168" t="str">
            <v>RB-Administrados de libre destinación</v>
          </cell>
          <cell r="W168" t="str">
            <v>332000000000000000260</v>
          </cell>
          <cell r="X168" t="str">
            <v>Gtos de Operación CANAL CAPITAL</v>
          </cell>
          <cell r="Y168" t="str">
            <v>PO/0260/0001/GAST_OPE</v>
          </cell>
          <cell r="AA168" t="str">
            <v>Gastos Operacionales</v>
          </cell>
          <cell r="AB168" t="str">
            <v>11</v>
          </cell>
          <cell r="AC168" t="str">
            <v>RÉGIMEN ESPECIAL</v>
          </cell>
          <cell r="AD168" t="str">
            <v>1000451829</v>
          </cell>
          <cell r="AE168" t="str">
            <v>NIT</v>
          </cell>
          <cell r="AF168" t="str">
            <v>899999115</v>
          </cell>
          <cell r="AG168" t="str">
            <v>EMPRESA DE TELECOMUNICACIONES DE BOGOTÁ S.A. E.S.P. - ETB S.A. ESP</v>
          </cell>
        </row>
        <row r="169">
          <cell r="J169" t="str">
            <v>371</v>
          </cell>
          <cell r="K169">
            <v>45299</v>
          </cell>
          <cell r="L169">
            <v>45657</v>
          </cell>
          <cell r="M169" t="str">
            <v>358</v>
          </cell>
          <cell r="N169" t="str">
            <v>02</v>
          </cell>
          <cell r="O169" t="str">
            <v>ORDENES DE PAGO</v>
          </cell>
          <cell r="P169" t="str">
            <v>163</v>
          </cell>
          <cell r="Q169" t="str">
            <v>167</v>
          </cell>
          <cell r="R169" t="str">
            <v xml:space="preserve">  DO-580 Proveer, de manera autonoma e independiente, los servicios requeridos para llevar a cabo el soporte, mantenimiento, administ racion y gestion de bases de datos de los ambientes de infraestructura y de los entornos de preproduccion y produccion de las plataf ormas web de la entidad reemplaza el RP 1376             </v>
          </cell>
          <cell r="S169" t="str">
            <v>42450209</v>
          </cell>
          <cell r="T169" t="str">
            <v>Servicios para la comunidad, sociales y personales</v>
          </cell>
          <cell r="U169" t="str">
            <v>3-200-F002</v>
          </cell>
          <cell r="V169" t="str">
            <v>RB-Administrados de libre destinación</v>
          </cell>
          <cell r="W169" t="str">
            <v>332000000000000000260</v>
          </cell>
          <cell r="X169" t="str">
            <v>Gtos de Operación CANAL CAPITAL</v>
          </cell>
          <cell r="Y169" t="str">
            <v>PO/0260/0001/GAST_OPE</v>
          </cell>
          <cell r="AA169" t="str">
            <v>Gastos Operacionales</v>
          </cell>
          <cell r="AB169" t="str">
            <v>11</v>
          </cell>
          <cell r="AC169" t="str">
            <v>RÉGIMEN ESPECIAL</v>
          </cell>
          <cell r="AD169" t="str">
            <v>1000778319</v>
          </cell>
          <cell r="AE169" t="str">
            <v>CC</v>
          </cell>
          <cell r="AF169" t="str">
            <v>79918406</v>
          </cell>
          <cell r="AG169" t="str">
            <v>CARLOS EDUARDO CETINA ALFONSO</v>
          </cell>
        </row>
        <row r="170">
          <cell r="J170" t="str">
            <v>366</v>
          </cell>
          <cell r="K170">
            <v>45299</v>
          </cell>
          <cell r="L170">
            <v>45657</v>
          </cell>
          <cell r="M170" t="str">
            <v>358</v>
          </cell>
          <cell r="N170" t="str">
            <v>02</v>
          </cell>
          <cell r="O170" t="str">
            <v>ORDENES DE PAGO</v>
          </cell>
          <cell r="P170" t="str">
            <v>164</v>
          </cell>
          <cell r="Q170" t="str">
            <v>168</v>
          </cell>
          <cell r="R170" t="str">
            <v xml:space="preserve">  DO-560 Proveer, de manera autonoma e independiente, los servicios profesionales requeridos para liderar la orientacion editorial y estrategica de diseÃ±o, desarrollo produccion y circulacion de contenidos de Ciudadania Cultura y Educacion y del canal infantil eur eka en el marco de los proyectos de Canal Capital, incluidos los proyectos para la resolucion del plan de inversion 2023 del Fondo u nico de Tecnologias de la Informacion y las Comunicaciones (FUTIC). reemplaza el RP 1377            </v>
          </cell>
          <cell r="S170" t="str">
            <v>42450209</v>
          </cell>
          <cell r="T170" t="str">
            <v>Servicios para la comunidad, sociales y personales</v>
          </cell>
          <cell r="U170" t="str">
            <v>3-200-F002</v>
          </cell>
          <cell r="V170" t="str">
            <v>RB-Administrados de libre destinación</v>
          </cell>
          <cell r="W170" t="str">
            <v>332000000000000000260</v>
          </cell>
          <cell r="X170" t="str">
            <v>Gtos de Operación CANAL CAPITAL</v>
          </cell>
          <cell r="Y170" t="str">
            <v>PO/0260/0001/GAST_OPE</v>
          </cell>
          <cell r="AA170" t="str">
            <v>Gastos Operacionales</v>
          </cell>
          <cell r="AB170" t="str">
            <v>11</v>
          </cell>
          <cell r="AC170" t="str">
            <v>RÉGIMEN ESPECIAL</v>
          </cell>
          <cell r="AD170" t="str">
            <v>1000049812</v>
          </cell>
          <cell r="AE170" t="str">
            <v>CC</v>
          </cell>
          <cell r="AF170" t="str">
            <v>51935112</v>
          </cell>
          <cell r="AG170" t="str">
            <v>GLORIA MARIA MARCELA BENAVIDES ESTEVEZ</v>
          </cell>
        </row>
        <row r="171">
          <cell r="J171" t="str">
            <v>368</v>
          </cell>
          <cell r="K171">
            <v>45299</v>
          </cell>
          <cell r="L171">
            <v>45657</v>
          </cell>
          <cell r="M171" t="str">
            <v>358</v>
          </cell>
          <cell r="N171" t="str">
            <v>02</v>
          </cell>
          <cell r="O171" t="str">
            <v>ORDENES DE PAGO</v>
          </cell>
          <cell r="P171" t="str">
            <v>165</v>
          </cell>
          <cell r="Q171" t="str">
            <v>169</v>
          </cell>
          <cell r="R171" t="str">
            <v xml:space="preserve">  DO-610 Proveer, de manera autonoma e independiente, sus servicios profesionales para realizar la produccion de contenidos y seguimi ento del proyecto periodistico convergente de Canal Capital, incluyendo los proyectos adicionales y los Proyectos del Plan de invers ion de 2023 del Fondo unico de Tecnologias de la Informacion y las Comunicaciones (FUTIC). reemplaza el RP 1381             </v>
          </cell>
          <cell r="S171" t="str">
            <v>42450209</v>
          </cell>
          <cell r="T171" t="str">
            <v>Servicios para la comunidad, sociales y personales</v>
          </cell>
          <cell r="U171" t="str">
            <v>3-200-F002</v>
          </cell>
          <cell r="V171" t="str">
            <v>RB-Administrados de libre destinación</v>
          </cell>
          <cell r="W171" t="str">
            <v>332000000000000000260</v>
          </cell>
          <cell r="X171" t="str">
            <v>Gtos de Operación CANAL CAPITAL</v>
          </cell>
          <cell r="Y171" t="str">
            <v>PO/0260/0001/GAST_OPE</v>
          </cell>
          <cell r="AA171" t="str">
            <v>Gastos Operacionales</v>
          </cell>
          <cell r="AB171" t="str">
            <v>11</v>
          </cell>
          <cell r="AC171" t="str">
            <v>RÉGIMEN ESPECIAL</v>
          </cell>
          <cell r="AD171" t="str">
            <v>1000389541</v>
          </cell>
          <cell r="AE171" t="str">
            <v>CC</v>
          </cell>
          <cell r="AF171" t="str">
            <v>52445547</v>
          </cell>
          <cell r="AG171" t="str">
            <v>ADRIANA MILENA GUTIERREZ TORRES</v>
          </cell>
        </row>
        <row r="172">
          <cell r="J172" t="str">
            <v>369</v>
          </cell>
          <cell r="K172">
            <v>45299</v>
          </cell>
          <cell r="L172">
            <v>45657</v>
          </cell>
          <cell r="M172" t="str">
            <v>358</v>
          </cell>
          <cell r="N172" t="str">
            <v>02</v>
          </cell>
          <cell r="O172" t="str">
            <v>ORDENES DE PAGO</v>
          </cell>
          <cell r="P172" t="str">
            <v>166</v>
          </cell>
          <cell r="Q172" t="str">
            <v>170</v>
          </cell>
          <cell r="R172" t="str">
            <v xml:space="preserve">  DO-607 Proveer, de manera autonoma e independiente, los servicios de apoyo en la organizacion logistica de las transmisiones de eve ntos culturales y deportivos, producciones y programas de Canal Capital, incluyendo los proyectos del Plan de inversion y los Proyec tos adicionales de 2023 del Fondo unico de Tecnologias de la Informacion y las Comunicaciones (FUTIC). reemplaza el RP 1382             </v>
          </cell>
          <cell r="S172" t="str">
            <v>42450209</v>
          </cell>
          <cell r="T172" t="str">
            <v>Servicios para la comunidad, sociales y personales</v>
          </cell>
          <cell r="U172" t="str">
            <v>3-200-F002</v>
          </cell>
          <cell r="V172" t="str">
            <v>RB-Administrados de libre destinación</v>
          </cell>
          <cell r="W172" t="str">
            <v>332000000000000000260</v>
          </cell>
          <cell r="X172" t="str">
            <v>Gtos de Operación CANAL CAPITAL</v>
          </cell>
          <cell r="Y172" t="str">
            <v>PO/0260/0001/GAST_OPE</v>
          </cell>
          <cell r="AA172" t="str">
            <v>Gastos Operacionales</v>
          </cell>
          <cell r="AB172" t="str">
            <v>11</v>
          </cell>
          <cell r="AC172" t="str">
            <v>RÉGIMEN ESPECIAL</v>
          </cell>
          <cell r="AD172" t="str">
            <v>1002253772</v>
          </cell>
          <cell r="AE172" t="str">
            <v>CC</v>
          </cell>
          <cell r="AF172" t="str">
            <v>80190212</v>
          </cell>
          <cell r="AG172" t="str">
            <v>MIGUEL ANTONIO JIMENEZ HERNANDEZ</v>
          </cell>
        </row>
        <row r="173">
          <cell r="J173" t="str">
            <v>370</v>
          </cell>
          <cell r="K173">
            <v>45299</v>
          </cell>
          <cell r="L173">
            <v>45657</v>
          </cell>
          <cell r="M173" t="str">
            <v>358</v>
          </cell>
          <cell r="N173" t="str">
            <v>02</v>
          </cell>
          <cell r="O173" t="str">
            <v>ORDENES DE PAGO</v>
          </cell>
          <cell r="P173" t="str">
            <v>167</v>
          </cell>
          <cell r="Q173" t="str">
            <v>171</v>
          </cell>
          <cell r="R173" t="str">
            <v xml:space="preserve">  DO-593 Proveer de manera autonoma e independiente, los servicios profesionales para el diseÃ±o y desarrollo de procesos de contrata cion, seguimiento a auditorias e indicadores de planeacion requeridos para el area tecnica del canal. reemplaza el RP 1384              </v>
          </cell>
          <cell r="S173" t="str">
            <v>42450209</v>
          </cell>
          <cell r="T173" t="str">
            <v>Servicios para la comunidad, sociales y personales</v>
          </cell>
          <cell r="U173" t="str">
            <v>3-200-F002</v>
          </cell>
          <cell r="V173" t="str">
            <v>RB-Administrados de libre destinación</v>
          </cell>
          <cell r="W173" t="str">
            <v>332000000000000000260</v>
          </cell>
          <cell r="X173" t="str">
            <v>Gtos de Operación CANAL CAPITAL</v>
          </cell>
          <cell r="Y173" t="str">
            <v>PO/0260/0001/GAST_OPE</v>
          </cell>
          <cell r="AA173" t="str">
            <v>Gastos Operacionales</v>
          </cell>
          <cell r="AB173" t="str">
            <v>11</v>
          </cell>
          <cell r="AC173" t="str">
            <v>RÉGIMEN ESPECIAL</v>
          </cell>
          <cell r="AD173" t="str">
            <v>1005923205</v>
          </cell>
          <cell r="AE173" t="str">
            <v>CC</v>
          </cell>
          <cell r="AF173" t="str">
            <v>53015601</v>
          </cell>
          <cell r="AG173" t="str">
            <v>BLANCA ALEXIS TOCAREMA GARZON</v>
          </cell>
        </row>
        <row r="174">
          <cell r="J174" t="str">
            <v>374</v>
          </cell>
          <cell r="K174">
            <v>45299</v>
          </cell>
          <cell r="L174">
            <v>45657</v>
          </cell>
          <cell r="M174" t="str">
            <v>358</v>
          </cell>
          <cell r="N174" t="str">
            <v>02</v>
          </cell>
          <cell r="O174" t="str">
            <v>ORDENES DE PAGO</v>
          </cell>
          <cell r="P174" t="str">
            <v>168</v>
          </cell>
          <cell r="Q174" t="str">
            <v>172</v>
          </cell>
          <cell r="R174" t="str">
            <v xml:space="preserve">  DO-598 Proveer, de manera autonoma e independiente, los servicios de apoyo administrativo y financiero para el area Tecnica de Cana l Capital. reemplaza el RP 1385              </v>
          </cell>
          <cell r="S174" t="str">
            <v>42450209</v>
          </cell>
          <cell r="T174" t="str">
            <v>Servicios para la comunidad, sociales y personales</v>
          </cell>
          <cell r="U174" t="str">
            <v>3-200-F002</v>
          </cell>
          <cell r="V174" t="str">
            <v>RB-Administrados de libre destinación</v>
          </cell>
          <cell r="W174" t="str">
            <v>332000000000000000260</v>
          </cell>
          <cell r="X174" t="str">
            <v>Gtos de Operación CANAL CAPITAL</v>
          </cell>
          <cell r="Y174" t="str">
            <v>PO/0260/0001/GAST_OPE</v>
          </cell>
          <cell r="AA174" t="str">
            <v>Gastos Operacionales</v>
          </cell>
          <cell r="AB174" t="str">
            <v>11</v>
          </cell>
          <cell r="AC174" t="str">
            <v>RÉGIMEN ESPECIAL</v>
          </cell>
          <cell r="AD174" t="str">
            <v>1006714765</v>
          </cell>
          <cell r="AE174" t="str">
            <v>CC</v>
          </cell>
          <cell r="AF174" t="str">
            <v>52464540</v>
          </cell>
          <cell r="AG174" t="str">
            <v>MAGDA YASID FRANCO MENDOZA</v>
          </cell>
        </row>
        <row r="175">
          <cell r="J175" t="str">
            <v>376</v>
          </cell>
          <cell r="K175">
            <v>45299</v>
          </cell>
          <cell r="L175">
            <v>45657</v>
          </cell>
          <cell r="M175" t="str">
            <v>358</v>
          </cell>
          <cell r="N175" t="str">
            <v>02</v>
          </cell>
          <cell r="O175" t="str">
            <v>ORDENES DE PAGO</v>
          </cell>
          <cell r="P175" t="str">
            <v>169</v>
          </cell>
          <cell r="Q175" t="str">
            <v>173</v>
          </cell>
          <cell r="R175" t="str">
            <v xml:space="preserve">  DO-594 Proveer, de manera autonoma e independiente, sus servicios para llevar a cabo la implementacion del sistema de acceso closed  caption o subtitulacion para la programacion de los canales Capital y eureka, incluyendo los proyectos del Plan de inversion de 202 3 del Fondo unico de Tecnologias de la Informacion y las Comunicaciones (FUTIC) reemplaza el RP 1387             </v>
          </cell>
          <cell r="S175" t="str">
            <v>42450209</v>
          </cell>
          <cell r="T175" t="str">
            <v>Servicios para la comunidad, sociales y personales</v>
          </cell>
          <cell r="U175" t="str">
            <v>3-200-F002</v>
          </cell>
          <cell r="V175" t="str">
            <v>RB-Administrados de libre destinación</v>
          </cell>
          <cell r="W175" t="str">
            <v>332000000000000000260</v>
          </cell>
          <cell r="X175" t="str">
            <v>Gtos de Operación CANAL CAPITAL</v>
          </cell>
          <cell r="Y175" t="str">
            <v>PO/0260/0001/GAST_OPE</v>
          </cell>
          <cell r="AA175" t="str">
            <v>Gastos Operacionales</v>
          </cell>
          <cell r="AB175" t="str">
            <v>11</v>
          </cell>
          <cell r="AC175" t="str">
            <v>RÉGIMEN ESPECIAL</v>
          </cell>
          <cell r="AD175" t="str">
            <v>1004857419</v>
          </cell>
          <cell r="AE175" t="str">
            <v>CC</v>
          </cell>
          <cell r="AF175" t="str">
            <v>1020761216</v>
          </cell>
          <cell r="AG175" t="str">
            <v>MONICA ROCIO LARGO MORALES</v>
          </cell>
        </row>
        <row r="176">
          <cell r="J176" t="str">
            <v>379</v>
          </cell>
          <cell r="K176">
            <v>45299</v>
          </cell>
          <cell r="L176">
            <v>45657</v>
          </cell>
          <cell r="M176" t="str">
            <v>358</v>
          </cell>
          <cell r="N176" t="str">
            <v>02</v>
          </cell>
          <cell r="O176" t="str">
            <v>ORDENES DE PAGO</v>
          </cell>
          <cell r="P176" t="str">
            <v>170</v>
          </cell>
          <cell r="Q176" t="str">
            <v>174</v>
          </cell>
          <cell r="R176" t="str">
            <v xml:space="preserve">  DO-638 Proveer, de manera autonoma e independiente, los servicios profesionales requeridos para realizar la actividad de la Defenso ria de las Audiencias, en cumplimiento a lo establecido por la reglamentacion vigente emitida por la CRC y manual de servicio a la c iudadania de Canal Capital, incluyendo los proyectos del Plan de inversion de 2023 del Fondo unico de Tecnologias de la Informacion y las Comunicaciones (FUTIC). reemplaza el RP 1389            </v>
          </cell>
          <cell r="S176" t="str">
            <v>42450209</v>
          </cell>
          <cell r="T176" t="str">
            <v>Servicios para la comunidad, sociales y personales</v>
          </cell>
          <cell r="U176" t="str">
            <v>3-200-F002</v>
          </cell>
          <cell r="V176" t="str">
            <v>RB-Administrados de libre destinación</v>
          </cell>
          <cell r="W176" t="str">
            <v>332000000000000000260</v>
          </cell>
          <cell r="X176" t="str">
            <v>Gtos de Operación CANAL CAPITAL</v>
          </cell>
          <cell r="Y176" t="str">
            <v>PO/0260/0001/GAST_OPE</v>
          </cell>
          <cell r="AA176" t="str">
            <v>Gastos Operacionales</v>
          </cell>
          <cell r="AB176" t="str">
            <v>11</v>
          </cell>
          <cell r="AC176" t="str">
            <v>RÉGIMEN ESPECIAL</v>
          </cell>
          <cell r="AD176" t="str">
            <v>1004155391</v>
          </cell>
          <cell r="AE176" t="str">
            <v>CC</v>
          </cell>
          <cell r="AF176" t="str">
            <v>16599049</v>
          </cell>
          <cell r="AG176" t="str">
            <v>CARLOS ALBERTO CHICA ARIAS</v>
          </cell>
        </row>
        <row r="177">
          <cell r="J177" t="str">
            <v>380</v>
          </cell>
          <cell r="K177">
            <v>45299</v>
          </cell>
          <cell r="L177">
            <v>45657</v>
          </cell>
          <cell r="M177" t="str">
            <v>358</v>
          </cell>
          <cell r="N177" t="str">
            <v>02</v>
          </cell>
          <cell r="O177" t="str">
            <v>ORDENES DE PAGO</v>
          </cell>
          <cell r="P177" t="str">
            <v>171</v>
          </cell>
          <cell r="Q177" t="str">
            <v>175</v>
          </cell>
          <cell r="R177" t="str">
            <v xml:space="preserve">  DO-650 Proveer de manera autonoma e independiente los servicios requeridospara apoyar las actividades administrativas a cargo del a rea de programacion reemplaza el RP 1391              </v>
          </cell>
          <cell r="S177" t="str">
            <v>42450209</v>
          </cell>
          <cell r="T177" t="str">
            <v>Servicios para la comunidad, sociales y personales</v>
          </cell>
          <cell r="U177" t="str">
            <v>3-200-F002</v>
          </cell>
          <cell r="V177" t="str">
            <v>RB-Administrados de libre destinación</v>
          </cell>
          <cell r="W177" t="str">
            <v>332000000000000000260</v>
          </cell>
          <cell r="X177" t="str">
            <v>Gtos de Operación CANAL CAPITAL</v>
          </cell>
          <cell r="Y177" t="str">
            <v>PO/0260/0001/GAST_OPE</v>
          </cell>
          <cell r="AA177" t="str">
            <v>Gastos Operacionales</v>
          </cell>
          <cell r="AB177" t="str">
            <v>11</v>
          </cell>
          <cell r="AC177" t="str">
            <v>RÉGIMEN ESPECIAL</v>
          </cell>
          <cell r="AD177" t="str">
            <v>1012076103</v>
          </cell>
          <cell r="AE177" t="str">
            <v>CC</v>
          </cell>
          <cell r="AF177" t="str">
            <v>1030662030</v>
          </cell>
          <cell r="AG177" t="str">
            <v>YEIMY JULIETH FINO BELTRAN</v>
          </cell>
        </row>
        <row r="178">
          <cell r="J178" t="str">
            <v>363</v>
          </cell>
          <cell r="K178">
            <v>45299</v>
          </cell>
          <cell r="L178">
            <v>45657</v>
          </cell>
          <cell r="M178" t="str">
            <v>358</v>
          </cell>
          <cell r="N178" t="str">
            <v>02</v>
          </cell>
          <cell r="O178" t="str">
            <v>ORDENES DE PAGO</v>
          </cell>
          <cell r="P178" t="str">
            <v>172</v>
          </cell>
          <cell r="Q178" t="str">
            <v>176</v>
          </cell>
          <cell r="R178" t="str">
            <v xml:space="preserve">  DO-273 Contratar bajo la modalidad de produccion por encargo, el diseÃ±o, preproduccion, produccion y posproduccion para el proyect o audiovisual ROMPER ESTEREOTIPOS o como llegare a denominarse, propuesto para la linea de Ciudadania, Cultura y Educacion, en cumpl imiento de los objetivos y gestion de Canal Capital en el marco de la Resolucion 00016 del 20 de enero de 2023 del Fondo unico de la s Tecnologias de la Informacion (FUTIC) reemplaza el RP 1392            </v>
          </cell>
          <cell r="S178" t="str">
            <v>423011605560000007505</v>
          </cell>
          <cell r="T178" t="str">
            <v>Fortalecimiento de la creación y cocreación de contenidos multiplataforma en ciudadanía, cultura y educación</v>
          </cell>
          <cell r="U178" t="str">
            <v>3-200-F002</v>
          </cell>
          <cell r="V178" t="str">
            <v>RB-Administrados de libre destinación</v>
          </cell>
          <cell r="W178" t="str">
            <v>40</v>
          </cell>
          <cell r="X178" t="str">
            <v>NO APLICA</v>
          </cell>
          <cell r="Y178" t="str">
            <v>PO/0260/0001/4000007505E</v>
          </cell>
          <cell r="AA178" t="str">
            <v>7505 - Fortalecimiento de la creación y cocreación</v>
          </cell>
          <cell r="AB178" t="str">
            <v>11</v>
          </cell>
          <cell r="AC178" t="str">
            <v>RÉGIMEN ESPECIAL</v>
          </cell>
          <cell r="AD178" t="str">
            <v>1000986928</v>
          </cell>
          <cell r="AE178" t="str">
            <v>NIT</v>
          </cell>
          <cell r="AF178" t="str">
            <v>900525897</v>
          </cell>
          <cell r="AG178" t="str">
            <v>PUNTA MULATA PRODUCCIONES SAS</v>
          </cell>
        </row>
        <row r="179">
          <cell r="J179" t="str">
            <v>384</v>
          </cell>
          <cell r="K179">
            <v>45299</v>
          </cell>
          <cell r="L179">
            <v>45657</v>
          </cell>
          <cell r="M179" t="str">
            <v>358</v>
          </cell>
          <cell r="N179" t="str">
            <v>02</v>
          </cell>
          <cell r="O179" t="str">
            <v>ORDENES DE PAGO</v>
          </cell>
          <cell r="P179" t="str">
            <v>173</v>
          </cell>
          <cell r="Q179" t="str">
            <v>177</v>
          </cell>
          <cell r="R179" t="str">
            <v xml:space="preserve">  DO-586 Proveer el servicio de un canal dedicado de internet para Canal Capital, de conformidad con las especificaciones contenidas en el anexo tecnico. reemplaza el RP 1393              </v>
          </cell>
          <cell r="S179" t="str">
            <v>42450209</v>
          </cell>
          <cell r="T179" t="str">
            <v>Servicios para la comunidad, sociales y personales</v>
          </cell>
          <cell r="U179" t="str">
            <v>3-200-F002</v>
          </cell>
          <cell r="V179" t="str">
            <v>RB-Administrados de libre destinación</v>
          </cell>
          <cell r="W179" t="str">
            <v>332000000000000000260</v>
          </cell>
          <cell r="X179" t="str">
            <v>Gtos de Operación CANAL CAPITAL</v>
          </cell>
          <cell r="Y179" t="str">
            <v>PO/0260/0001/GAST_OPE</v>
          </cell>
          <cell r="AA179" t="str">
            <v>Gastos Operacionales</v>
          </cell>
          <cell r="AB179" t="str">
            <v>11</v>
          </cell>
          <cell r="AC179" t="str">
            <v>RÉGIMEN ESPECIAL</v>
          </cell>
          <cell r="AD179" t="str">
            <v>1000504995</v>
          </cell>
          <cell r="AE179" t="str">
            <v>NIT</v>
          </cell>
          <cell r="AF179" t="str">
            <v>800136835</v>
          </cell>
          <cell r="AG179" t="str">
            <v>CIRION TECHNOLOGIES COLOMBIA S.A.S</v>
          </cell>
        </row>
        <row r="180">
          <cell r="J180" t="str">
            <v>384</v>
          </cell>
          <cell r="K180">
            <v>45299</v>
          </cell>
          <cell r="L180">
            <v>45657</v>
          </cell>
          <cell r="M180" t="str">
            <v>358</v>
          </cell>
          <cell r="N180" t="str">
            <v>02</v>
          </cell>
          <cell r="O180" t="str">
            <v>ORDENES DE PAGO</v>
          </cell>
          <cell r="P180" t="str">
            <v>174</v>
          </cell>
          <cell r="Q180" t="str">
            <v>178</v>
          </cell>
          <cell r="R180" t="str">
            <v xml:space="preserve">  SA-292 Proveer el servicio de un canal dedicado de internet para Canal Capital, de conformidad con las especificaciones contenidas en el anexo tecnico. reemplaza el RP 1394              </v>
          </cell>
          <cell r="S180" t="str">
            <v>42120202008</v>
          </cell>
          <cell r="T180" t="str">
            <v>Servicios prestados a las empresas y servicios de producción</v>
          </cell>
          <cell r="U180" t="str">
            <v>3-200-F002</v>
          </cell>
          <cell r="V180" t="str">
            <v>RB-Administrados de libre destinación</v>
          </cell>
          <cell r="W180" t="str">
            <v>000000000000000000260</v>
          </cell>
          <cell r="X180" t="str">
            <v>0260 - Programa Funcionamiento - CANAL CAPITAL</v>
          </cell>
          <cell r="Y180" t="str">
            <v>PO/0260/0001/0000000260</v>
          </cell>
          <cell r="AA180" t="str">
            <v>funcionamiento Canal Capital</v>
          </cell>
          <cell r="AB180" t="str">
            <v>11</v>
          </cell>
          <cell r="AC180" t="str">
            <v>RÉGIMEN ESPECIAL</v>
          </cell>
          <cell r="AD180" t="str">
            <v>1000504995</v>
          </cell>
          <cell r="AE180" t="str">
            <v>NIT</v>
          </cell>
          <cell r="AF180" t="str">
            <v>800136835</v>
          </cell>
          <cell r="AG180" t="str">
            <v>CIRION TECHNOLOGIES COLOMBIA S.A.S</v>
          </cell>
        </row>
        <row r="181">
          <cell r="J181" t="str">
            <v>382</v>
          </cell>
          <cell r="K181">
            <v>45299</v>
          </cell>
          <cell r="L181">
            <v>45657</v>
          </cell>
          <cell r="M181" t="str">
            <v>358</v>
          </cell>
          <cell r="N181" t="str">
            <v>02</v>
          </cell>
          <cell r="O181" t="str">
            <v>ORDENES DE PAGO</v>
          </cell>
          <cell r="P181" t="str">
            <v>175</v>
          </cell>
          <cell r="Q181" t="str">
            <v>179</v>
          </cell>
          <cell r="R181" t="str">
            <v xml:space="preserve">  DO-606 Proveer, de manera autonoma e independiente, los servicios requeridos para realizar la produccion ejecutiva del proyecto per iodistico convergente de Canal Capital, incluyendo los proyectos del Plan de inversion de 2023 del Fondo unico de Tecnologias de la Informacion y las Comunicaciones (FUTIC). reemplaza el RP 1395             </v>
          </cell>
          <cell r="S181" t="str">
            <v>42450209</v>
          </cell>
          <cell r="T181" t="str">
            <v>Servicios para la comunidad, sociales y personales</v>
          </cell>
          <cell r="U181" t="str">
            <v>3-200-F002</v>
          </cell>
          <cell r="V181" t="str">
            <v>RB-Administrados de libre destinación</v>
          </cell>
          <cell r="W181" t="str">
            <v>332000000000000000260</v>
          </cell>
          <cell r="X181" t="str">
            <v>Gtos de Operación CANAL CAPITAL</v>
          </cell>
          <cell r="Y181" t="str">
            <v>PO/0260/0001/GAST_OPE</v>
          </cell>
          <cell r="AA181" t="str">
            <v>Gastos Operacionales</v>
          </cell>
          <cell r="AB181" t="str">
            <v>11</v>
          </cell>
          <cell r="AC181" t="str">
            <v>RÉGIMEN ESPECIAL</v>
          </cell>
          <cell r="AD181" t="str">
            <v>1006056380</v>
          </cell>
          <cell r="AE181" t="str">
            <v>CC</v>
          </cell>
          <cell r="AF181" t="str">
            <v>52428259</v>
          </cell>
          <cell r="AG181" t="str">
            <v>TIZIANA  AREVALO RODRIGUEZ</v>
          </cell>
        </row>
        <row r="182">
          <cell r="J182" t="str">
            <v>383</v>
          </cell>
          <cell r="K182">
            <v>45299</v>
          </cell>
          <cell r="L182">
            <v>45657</v>
          </cell>
          <cell r="M182" t="str">
            <v>358</v>
          </cell>
          <cell r="N182" t="str">
            <v>02</v>
          </cell>
          <cell r="O182" t="str">
            <v>ORDENES DE PAGO</v>
          </cell>
          <cell r="P182" t="str">
            <v>176</v>
          </cell>
          <cell r="Q182" t="str">
            <v>180</v>
          </cell>
          <cell r="R182" t="str">
            <v xml:space="preserve">  DO-602 Proveer, de manera autonoma e independiente, los servicios requeridos para llevar a cabo el analisis y optimizacion de audie ncias y de distribucion de los contenidos digitales asociados a los proyectos y contenidos de Canal Capital reemplaza el RP 1398              </v>
          </cell>
          <cell r="S182" t="str">
            <v>42450209</v>
          </cell>
          <cell r="T182" t="str">
            <v>Servicios para la comunidad, sociales y personales</v>
          </cell>
          <cell r="U182" t="str">
            <v>3-200-F002</v>
          </cell>
          <cell r="V182" t="str">
            <v>RB-Administrados de libre destinación</v>
          </cell>
          <cell r="W182" t="str">
            <v>332000000000000000260</v>
          </cell>
          <cell r="X182" t="str">
            <v>Gtos de Operación CANAL CAPITAL</v>
          </cell>
          <cell r="Y182" t="str">
            <v>PO/0260/0001/GAST_OPE</v>
          </cell>
          <cell r="AA182" t="str">
            <v>Gastos Operacionales</v>
          </cell>
          <cell r="AB182" t="str">
            <v>11</v>
          </cell>
          <cell r="AC182" t="str">
            <v>RÉGIMEN ESPECIAL</v>
          </cell>
          <cell r="AD182" t="str">
            <v>1000107019</v>
          </cell>
          <cell r="AE182" t="str">
            <v>CC</v>
          </cell>
          <cell r="AF182" t="str">
            <v>1016077023</v>
          </cell>
          <cell r="AG182" t="str">
            <v>JOHAN MAURICIO MARTINEZ GONZALEZ</v>
          </cell>
        </row>
        <row r="183">
          <cell r="J183" t="str">
            <v>381</v>
          </cell>
          <cell r="K183">
            <v>45299</v>
          </cell>
          <cell r="L183">
            <v>45657</v>
          </cell>
          <cell r="M183" t="str">
            <v>358</v>
          </cell>
          <cell r="N183" t="str">
            <v>02</v>
          </cell>
          <cell r="O183" t="str">
            <v>ORDENES DE PAGO</v>
          </cell>
          <cell r="P183" t="str">
            <v>177</v>
          </cell>
          <cell r="Q183" t="str">
            <v>181</v>
          </cell>
          <cell r="R183" t="str">
            <v xml:space="preserve">  DO-653 Proveer, de manera autonoma e independiente, los servicios requeridos para el seguimiento y apoyo a la supervision de los co ntratos de transporte y servicios requeridos para la produccion audiovisual eventos, producciones y programas de Canal Capital, en t odas sus dimensiones. reemplaza el RP 1400             </v>
          </cell>
          <cell r="S183" t="str">
            <v>42450209</v>
          </cell>
          <cell r="T183" t="str">
            <v>Servicios para la comunidad, sociales y personales</v>
          </cell>
          <cell r="U183" t="str">
            <v>3-200-F002</v>
          </cell>
          <cell r="V183" t="str">
            <v>RB-Administrados de libre destinación</v>
          </cell>
          <cell r="W183" t="str">
            <v>332000000000000000260</v>
          </cell>
          <cell r="X183" t="str">
            <v>Gtos de Operación CANAL CAPITAL</v>
          </cell>
          <cell r="Y183" t="str">
            <v>PO/0260/0001/GAST_OPE</v>
          </cell>
          <cell r="AA183" t="str">
            <v>Gastos Operacionales</v>
          </cell>
          <cell r="AB183" t="str">
            <v>11</v>
          </cell>
          <cell r="AC183" t="str">
            <v>RÉGIMEN ESPECIAL</v>
          </cell>
          <cell r="AD183" t="str">
            <v>1007544597</v>
          </cell>
          <cell r="AE183" t="str">
            <v>CC</v>
          </cell>
          <cell r="AF183" t="str">
            <v>1033740886</v>
          </cell>
          <cell r="AG183" t="str">
            <v>FRANCY ANDREA RODRIGUEZ ARCHILA</v>
          </cell>
        </row>
        <row r="184">
          <cell r="J184" t="str">
            <v>378</v>
          </cell>
          <cell r="K184">
            <v>45299</v>
          </cell>
          <cell r="L184">
            <v>45657</v>
          </cell>
          <cell r="M184" t="str">
            <v>358</v>
          </cell>
          <cell r="N184" t="str">
            <v>02</v>
          </cell>
          <cell r="O184" t="str">
            <v>ORDENES DE PAGO</v>
          </cell>
          <cell r="P184" t="str">
            <v>178</v>
          </cell>
          <cell r="Q184" t="str">
            <v>182</v>
          </cell>
          <cell r="R184" t="str">
            <v xml:space="preserve">  DO-570 Proveer, de manera autonoma e independiente, los servicios profesionales requeridos para realizar la actividad de investigac ion y produccion de notas periodisticas para el programa del Defensor de las Audiencias de Canal Capital, incluidos los proyectos de l Plan de inversion 2023 del Fondo unico de Tecnologias de la Informacion y las Comunicaciones (FUTIC). reemplaza el RP 1401             </v>
          </cell>
          <cell r="S184" t="str">
            <v>42450209</v>
          </cell>
          <cell r="T184" t="str">
            <v>Servicios para la comunidad, sociales y personales</v>
          </cell>
          <cell r="U184" t="str">
            <v>3-200-F002</v>
          </cell>
          <cell r="V184" t="str">
            <v>RB-Administrados de libre destinación</v>
          </cell>
          <cell r="W184" t="str">
            <v>332000000000000000260</v>
          </cell>
          <cell r="X184" t="str">
            <v>Gtos de Operación CANAL CAPITAL</v>
          </cell>
          <cell r="Y184" t="str">
            <v>PO/0260/0001/GAST_OPE</v>
          </cell>
          <cell r="AA184" t="str">
            <v>Gastos Operacionales</v>
          </cell>
          <cell r="AB184" t="str">
            <v>11</v>
          </cell>
          <cell r="AC184" t="str">
            <v>RÉGIMEN ESPECIAL</v>
          </cell>
          <cell r="AD184" t="str">
            <v>1008869906</v>
          </cell>
          <cell r="AE184" t="str">
            <v>CC</v>
          </cell>
          <cell r="AF184" t="str">
            <v>1031149907</v>
          </cell>
          <cell r="AG184" t="str">
            <v>KATHERINE JOHANNA ESTUPIÑAN SUAREZ</v>
          </cell>
        </row>
        <row r="185">
          <cell r="J185" t="str">
            <v>377</v>
          </cell>
          <cell r="K185">
            <v>45299</v>
          </cell>
          <cell r="L185">
            <v>45657</v>
          </cell>
          <cell r="M185" t="str">
            <v>358</v>
          </cell>
          <cell r="N185" t="str">
            <v>02</v>
          </cell>
          <cell r="O185" t="str">
            <v>ORDENES DE PAGO</v>
          </cell>
          <cell r="P185" t="str">
            <v>179</v>
          </cell>
          <cell r="Q185" t="str">
            <v>183</v>
          </cell>
          <cell r="R185" t="str">
            <v xml:space="preserve">  DO-596 Proveer, de manera autonoma e independiente, sus servicios para llevar a cabo la implementacion del sistema de acceso closed  caption o subtitulacion para la programacion de los canales Capital y eureka, incluyendo los proyectos del Plan de inversion de 202 3 del Fondo unico de Tecnologias de la Informacion y las Comunicaciones (FUTIC) reemplaza el RP 1403             </v>
          </cell>
          <cell r="S185" t="str">
            <v>42450209</v>
          </cell>
          <cell r="T185" t="str">
            <v>Servicios para la comunidad, sociales y personales</v>
          </cell>
          <cell r="U185" t="str">
            <v>3-200-F002</v>
          </cell>
          <cell r="V185" t="str">
            <v>RB-Administrados de libre destinación</v>
          </cell>
          <cell r="W185" t="str">
            <v>332000000000000000260</v>
          </cell>
          <cell r="X185" t="str">
            <v>Gtos de Operación CANAL CAPITAL</v>
          </cell>
          <cell r="Y185" t="str">
            <v>PO/0260/0001/GAST_OPE</v>
          </cell>
          <cell r="AA185" t="str">
            <v>Gastos Operacionales</v>
          </cell>
          <cell r="AB185" t="str">
            <v>11</v>
          </cell>
          <cell r="AC185" t="str">
            <v>RÉGIMEN ESPECIAL</v>
          </cell>
          <cell r="AD185" t="str">
            <v>1000194146</v>
          </cell>
          <cell r="AE185" t="str">
            <v>CC</v>
          </cell>
          <cell r="AF185" t="str">
            <v>1033798227</v>
          </cell>
          <cell r="AG185" t="str">
            <v>LUISA FERNANDA CRUZ RAMIREZ</v>
          </cell>
        </row>
        <row r="186">
          <cell r="J186" t="str">
            <v>385</v>
          </cell>
          <cell r="K186">
            <v>45299</v>
          </cell>
          <cell r="L186">
            <v>45657</v>
          </cell>
          <cell r="M186" t="str">
            <v>358</v>
          </cell>
          <cell r="N186" t="str">
            <v>02</v>
          </cell>
          <cell r="O186" t="str">
            <v>ORDENES DE PAGO</v>
          </cell>
          <cell r="P186" t="str">
            <v>180</v>
          </cell>
          <cell r="Q186" t="str">
            <v>184</v>
          </cell>
          <cell r="R186" t="str">
            <v xml:space="preserve">  GER-84 Proveer de manera autonoma e independiente, sus servicios para la gestion y promocion de los proyectos y contenidos de Canal  Capital reemplaza el RP 1405              </v>
          </cell>
          <cell r="S186" t="str">
            <v>42450208</v>
          </cell>
          <cell r="T186" t="str">
            <v>Servicios prestados a las empresas y servicios de producción</v>
          </cell>
          <cell r="U186" t="str">
            <v>3-200-F002</v>
          </cell>
          <cell r="V186" t="str">
            <v>RB-Administrados de libre destinación</v>
          </cell>
          <cell r="W186" t="str">
            <v>332000000000000000260</v>
          </cell>
          <cell r="X186" t="str">
            <v>Gtos de Operación CANAL CAPITAL</v>
          </cell>
          <cell r="Y186" t="str">
            <v>PO/0260/0001/GAST_OPE</v>
          </cell>
          <cell r="AA186" t="str">
            <v>Gastos Operacionales</v>
          </cell>
          <cell r="AB186" t="str">
            <v>11</v>
          </cell>
          <cell r="AC186" t="str">
            <v>RÉGIMEN ESPECIAL</v>
          </cell>
          <cell r="AD186" t="str">
            <v>1010019090</v>
          </cell>
          <cell r="AE186" t="str">
            <v>CE</v>
          </cell>
          <cell r="AF186" t="str">
            <v>281686</v>
          </cell>
          <cell r="AG186" t="str">
            <v>MONICA  MOYA GONZALEZ</v>
          </cell>
        </row>
        <row r="187">
          <cell r="J187" t="str">
            <v>387</v>
          </cell>
          <cell r="K187">
            <v>45299</v>
          </cell>
          <cell r="L187">
            <v>45657</v>
          </cell>
          <cell r="M187" t="str">
            <v>358</v>
          </cell>
          <cell r="N187" t="str">
            <v>02</v>
          </cell>
          <cell r="O187" t="str">
            <v>ORDENES DE PAGO</v>
          </cell>
          <cell r="P187" t="str">
            <v>181</v>
          </cell>
          <cell r="Q187" t="str">
            <v>185</v>
          </cell>
          <cell r="R187" t="str">
            <v xml:space="preserve">  DO-587 Proveer, de manera autonoma e independiente, los servicios de apoyo en las actividades propias del almacen tecnico para el m anejo y control de inventarios asignados al area tecnica de Canal Capital. reemplaza el RP 1410              </v>
          </cell>
          <cell r="S187" t="str">
            <v>42450209</v>
          </cell>
          <cell r="T187" t="str">
            <v>Servicios para la comunidad, sociales y personales</v>
          </cell>
          <cell r="U187" t="str">
            <v>3-200-F002</v>
          </cell>
          <cell r="V187" t="str">
            <v>RB-Administrados de libre destinación</v>
          </cell>
          <cell r="W187" t="str">
            <v>332000000000000000260</v>
          </cell>
          <cell r="X187" t="str">
            <v>Gtos de Operación CANAL CAPITAL</v>
          </cell>
          <cell r="Y187" t="str">
            <v>PO/0260/0001/GAST_OPE</v>
          </cell>
          <cell r="AA187" t="str">
            <v>Gastos Operacionales</v>
          </cell>
          <cell r="AB187" t="str">
            <v>11</v>
          </cell>
          <cell r="AC187" t="str">
            <v>RÉGIMEN ESPECIAL</v>
          </cell>
          <cell r="AD187" t="str">
            <v>1012394565</v>
          </cell>
          <cell r="AE187" t="str">
            <v>CC</v>
          </cell>
          <cell r="AF187" t="str">
            <v>1033801393</v>
          </cell>
          <cell r="AG187" t="str">
            <v>ALVARO JOSE ANTONIO CUELLO PACHECO</v>
          </cell>
        </row>
        <row r="188">
          <cell r="J188" t="str">
            <v>388</v>
          </cell>
          <cell r="K188">
            <v>45299</v>
          </cell>
          <cell r="L188">
            <v>45657</v>
          </cell>
          <cell r="M188" t="str">
            <v>358</v>
          </cell>
          <cell r="N188" t="str">
            <v>02</v>
          </cell>
          <cell r="O188" t="str">
            <v>ORDENES DE PAGO</v>
          </cell>
          <cell r="P188" t="str">
            <v>182</v>
          </cell>
          <cell r="Q188" t="str">
            <v>186</v>
          </cell>
          <cell r="R188" t="str">
            <v xml:space="preserve">  DO-603  Proveer, de manera autonoma e independiente, sus servicios para llevar a cabo el apoyo a la gestion y el seguimiento de la logistica, produccion de campo, actividades administrativas y otras actividades relacionadas con los procesos de produccion del area  Digital de Canal Capital, incluyendo los proyectos proyectos del Plan de inversion y de Proyectos adicionales de 2023 del Fondo uni co de Tecnologias de la Informacion y las Comunicaciones (FUTIC). reemplaza el RP 1411            </v>
          </cell>
          <cell r="S188" t="str">
            <v>42450209</v>
          </cell>
          <cell r="T188" t="str">
            <v>Servicios para la comunidad, sociales y personales</v>
          </cell>
          <cell r="U188" t="str">
            <v>3-200-F002</v>
          </cell>
          <cell r="V188" t="str">
            <v>RB-Administrados de libre destinación</v>
          </cell>
          <cell r="W188" t="str">
            <v>332000000000000000260</v>
          </cell>
          <cell r="X188" t="str">
            <v>Gtos de Operación CANAL CAPITAL</v>
          </cell>
          <cell r="Y188" t="str">
            <v>PO/0260/0001/GAST_OPE</v>
          </cell>
          <cell r="AA188" t="str">
            <v>Gastos Operacionales</v>
          </cell>
          <cell r="AB188" t="str">
            <v>11</v>
          </cell>
          <cell r="AC188" t="str">
            <v>RÉGIMEN ESPECIAL</v>
          </cell>
          <cell r="AD188" t="str">
            <v>1000679279</v>
          </cell>
          <cell r="AE188" t="str">
            <v>CC</v>
          </cell>
          <cell r="AF188" t="str">
            <v>1014290314</v>
          </cell>
          <cell r="AG188" t="str">
            <v>NICOLLE KYLIE VEGA RAMIREZ</v>
          </cell>
        </row>
        <row r="189">
          <cell r="J189" t="str">
            <v>391</v>
          </cell>
          <cell r="K189">
            <v>45299</v>
          </cell>
          <cell r="L189">
            <v>45657</v>
          </cell>
          <cell r="M189" t="str">
            <v>358</v>
          </cell>
          <cell r="N189" t="str">
            <v>02</v>
          </cell>
          <cell r="O189" t="str">
            <v>ORDENES DE PAGO</v>
          </cell>
          <cell r="P189" t="str">
            <v>183</v>
          </cell>
          <cell r="Q189" t="str">
            <v>187</v>
          </cell>
          <cell r="R189" t="str">
            <v xml:space="preserve">  SA-252 Proveer el servicio de vigilancia y seguridad privada, con recurso humano dotado con armas y medios tecnologicos, para las p ersonas y los bienes muebles e inmuebles de propiedad de Canal Capital o por los cuales sea legalmente responsable, ubicados en la c iudad de Bogota D.C. o en Municipios del Departamento de Cundinamarca. reemplaza el RP 1414             </v>
          </cell>
          <cell r="S189" t="str">
            <v>42450208</v>
          </cell>
          <cell r="T189" t="str">
            <v>Servicios prestados a las empresas y servicios de producción</v>
          </cell>
          <cell r="U189" t="str">
            <v>3-200-F002</v>
          </cell>
          <cell r="V189" t="str">
            <v>RB-Administrados de libre destinación</v>
          </cell>
          <cell r="W189" t="str">
            <v>332000000000000000260</v>
          </cell>
          <cell r="X189" t="str">
            <v>Gtos de Operación CANAL CAPITAL</v>
          </cell>
          <cell r="Y189" t="str">
            <v>PO/0260/0001/GAST_OPE</v>
          </cell>
          <cell r="AA189" t="str">
            <v>Gastos Operacionales</v>
          </cell>
          <cell r="AB189" t="str">
            <v>11</v>
          </cell>
          <cell r="AC189" t="str">
            <v>RÉGIMEN ESPECIAL</v>
          </cell>
          <cell r="AD189" t="str">
            <v>1000613427</v>
          </cell>
          <cell r="AE189" t="str">
            <v>NIT</v>
          </cell>
          <cell r="AF189" t="str">
            <v>900448609</v>
          </cell>
          <cell r="AG189" t="str">
            <v>TAC SEGURIDAD LTDA</v>
          </cell>
        </row>
        <row r="190">
          <cell r="J190" t="str">
            <v>110</v>
          </cell>
          <cell r="K190">
            <v>45299</v>
          </cell>
          <cell r="L190">
            <v>45657</v>
          </cell>
          <cell r="M190" t="str">
            <v>358</v>
          </cell>
          <cell r="N190" t="str">
            <v>02</v>
          </cell>
          <cell r="O190" t="str">
            <v>ORDENES DE PAGO</v>
          </cell>
          <cell r="P190" t="str">
            <v>184</v>
          </cell>
          <cell r="Q190" t="str">
            <v>188</v>
          </cell>
          <cell r="R190" t="str">
            <v xml:space="preserve">  GER-86 Inscripcion de los diferentes productos de Canal Capital a los premios de la Television publica y cultural de America Latina  #  TAL 2023 reemplaza el RP 1417              </v>
          </cell>
          <cell r="S190" t="str">
            <v>42450208</v>
          </cell>
          <cell r="T190" t="str">
            <v>Servicios prestados a las empresas y servicios de producción</v>
          </cell>
          <cell r="U190" t="str">
            <v>3-200-F002</v>
          </cell>
          <cell r="V190" t="str">
            <v>RB-Administrados de libre destinación</v>
          </cell>
          <cell r="W190" t="str">
            <v>332000000000000000260</v>
          </cell>
          <cell r="X190" t="str">
            <v>Gtos de Operación CANAL CAPITAL</v>
          </cell>
          <cell r="Y190" t="str">
            <v>PO/0260/0001/GAST_OPE</v>
          </cell>
          <cell r="AA190" t="str">
            <v>Gastos Operacionales</v>
          </cell>
          <cell r="AB190" t="str">
            <v>11</v>
          </cell>
          <cell r="AC190" t="str">
            <v>RÉGIMEN ESPECIAL</v>
          </cell>
          <cell r="AD190" t="str">
            <v>1012119824</v>
          </cell>
          <cell r="AE190" t="str">
            <v>NITE</v>
          </cell>
          <cell r="AF190" t="str">
            <v>30602675730</v>
          </cell>
          <cell r="AG190" t="str">
            <v>FACULTAD LATINOAMERICANA DE CIENCIAS SOCIALES -FLACSO ARGENTINA</v>
          </cell>
        </row>
        <row r="191">
          <cell r="J191" t="str">
            <v>392</v>
          </cell>
          <cell r="K191">
            <v>45299</v>
          </cell>
          <cell r="L191">
            <v>45657</v>
          </cell>
          <cell r="M191" t="str">
            <v>358</v>
          </cell>
          <cell r="N191" t="str">
            <v>02</v>
          </cell>
          <cell r="O191" t="str">
            <v>ORDENES DE PAGO</v>
          </cell>
          <cell r="P191" t="str">
            <v>185</v>
          </cell>
          <cell r="Q191" t="str">
            <v>189</v>
          </cell>
          <cell r="R191" t="str">
            <v xml:space="preserve">  DO-647 Proveer, de manera autonoma e independiente, sus servicios para llevar a cabo el apoyo al area de Trafico y Archivo Audiovis ual de Canal Capital, incluyendo los proyectos del Plan de inversion de 2023 del Fondo unico de Tecnologias de la Informacion y las Comunicaciones (FUTIC) reemplaza el RP 1419             </v>
          </cell>
          <cell r="S191" t="str">
            <v>42450209</v>
          </cell>
          <cell r="T191" t="str">
            <v>Servicios para la comunidad, sociales y personales</v>
          </cell>
          <cell r="U191" t="str">
            <v>3-200-F002</v>
          </cell>
          <cell r="V191" t="str">
            <v>RB-Administrados de libre destinación</v>
          </cell>
          <cell r="W191" t="str">
            <v>332000000000000000260</v>
          </cell>
          <cell r="X191" t="str">
            <v>Gtos de Operación CANAL CAPITAL</v>
          </cell>
          <cell r="Y191" t="str">
            <v>PO/0260/0001/GAST_OPE</v>
          </cell>
          <cell r="AA191" t="str">
            <v>Gastos Operacionales</v>
          </cell>
          <cell r="AB191" t="str">
            <v>11</v>
          </cell>
          <cell r="AC191" t="str">
            <v>RÉGIMEN ESPECIAL</v>
          </cell>
          <cell r="AD191" t="str">
            <v>1012617760</v>
          </cell>
          <cell r="AE191" t="str">
            <v>CC</v>
          </cell>
          <cell r="AF191" t="str">
            <v>1016095170</v>
          </cell>
          <cell r="AG191" t="str">
            <v>EDNA LILIANA CALDERON GUZMAN</v>
          </cell>
        </row>
        <row r="192">
          <cell r="J192" t="str">
            <v>389</v>
          </cell>
          <cell r="K192">
            <v>45299</v>
          </cell>
          <cell r="L192">
            <v>45657</v>
          </cell>
          <cell r="M192" t="str">
            <v>358</v>
          </cell>
          <cell r="N192" t="str">
            <v>02</v>
          </cell>
          <cell r="O192" t="str">
            <v>ORDENES DE PAGO</v>
          </cell>
          <cell r="P192" t="str">
            <v>186</v>
          </cell>
          <cell r="Q192" t="str">
            <v>190</v>
          </cell>
          <cell r="R192" t="str">
            <v xml:space="preserve">  DO-611 Proveer, de manera autonoma e independiente, los servicios para la revision, diagnostico y apoyo en el laboratorio de Canal Capital, en el analisis, medicion, reparacion y pruebas que garanticen el correcto funcionamiento de los equipos que sean entregados  por las diferentes areas del Canal, definido como soporte Nivel 3. reemplaza el RP 1422             </v>
          </cell>
          <cell r="S192" t="str">
            <v>42450209</v>
          </cell>
          <cell r="T192" t="str">
            <v>Servicios para la comunidad, sociales y personales</v>
          </cell>
          <cell r="U192" t="str">
            <v>3-200-F002</v>
          </cell>
          <cell r="V192" t="str">
            <v>RB-Administrados de libre destinación</v>
          </cell>
          <cell r="W192" t="str">
            <v>332000000000000000260</v>
          </cell>
          <cell r="X192" t="str">
            <v>Gtos de Operación CANAL CAPITAL</v>
          </cell>
          <cell r="Y192" t="str">
            <v>PO/0260/0001/GAST_OPE</v>
          </cell>
          <cell r="AA192" t="str">
            <v>Gastos Operacionales</v>
          </cell>
          <cell r="AB192" t="str">
            <v>11</v>
          </cell>
          <cell r="AC192" t="str">
            <v>RÉGIMEN ESPECIAL</v>
          </cell>
          <cell r="AD192" t="str">
            <v>1012390083</v>
          </cell>
          <cell r="AE192" t="str">
            <v>CC</v>
          </cell>
          <cell r="AF192" t="str">
            <v>1016026111</v>
          </cell>
          <cell r="AG192" t="str">
            <v>OMAR DAVID FORERO GALLEGO</v>
          </cell>
        </row>
        <row r="193">
          <cell r="J193" t="str">
            <v>390</v>
          </cell>
          <cell r="K193">
            <v>45299</v>
          </cell>
          <cell r="L193">
            <v>45657</v>
          </cell>
          <cell r="M193" t="str">
            <v>358</v>
          </cell>
          <cell r="N193" t="str">
            <v>02</v>
          </cell>
          <cell r="O193" t="str">
            <v>ORDENES DE PAGO</v>
          </cell>
          <cell r="P193" t="str">
            <v>187</v>
          </cell>
          <cell r="Q193" t="str">
            <v>191</v>
          </cell>
          <cell r="R193" t="str">
            <v xml:space="preserve">  PE-89 Proveer, de manera autonoma e independiente, sus servicios profesionales para apoyar el diseÃ±o, implementacion, ejecucion y seguimiento de procesos, informes y actividades de la direccion operativa y el area de ventas y mercadeo, relacionadas con politicas  y planes del area de planeacion y auditorias de la oficina de control interno. reemplaza el RP 1423             </v>
          </cell>
          <cell r="S193" t="str">
            <v>42450208</v>
          </cell>
          <cell r="T193" t="str">
            <v>Servicios prestados a las empresas y servicios de producción</v>
          </cell>
          <cell r="U193" t="str">
            <v>3-200-F002</v>
          </cell>
          <cell r="V193" t="str">
            <v>RB-Administrados de libre destinación</v>
          </cell>
          <cell r="W193" t="str">
            <v>332000000000000000260</v>
          </cell>
          <cell r="X193" t="str">
            <v>Gtos de Operación CANAL CAPITAL</v>
          </cell>
          <cell r="Y193" t="str">
            <v>PO/0260/0001/GAST_OPE</v>
          </cell>
          <cell r="AA193" t="str">
            <v>Gastos Operacionales</v>
          </cell>
          <cell r="AB193" t="str">
            <v>11</v>
          </cell>
          <cell r="AC193" t="str">
            <v>RÉGIMEN ESPECIAL</v>
          </cell>
          <cell r="AD193" t="str">
            <v>1004563426</v>
          </cell>
          <cell r="AE193" t="str">
            <v>CC</v>
          </cell>
          <cell r="AF193" t="str">
            <v>38141462</v>
          </cell>
          <cell r="AG193" t="str">
            <v>YICETH PAOLA PEÑALOZA CALDERON</v>
          </cell>
        </row>
        <row r="194">
          <cell r="J194" t="str">
            <v>390</v>
          </cell>
          <cell r="K194">
            <v>45299</v>
          </cell>
          <cell r="L194">
            <v>45657</v>
          </cell>
          <cell r="M194" t="str">
            <v>358</v>
          </cell>
          <cell r="N194" t="str">
            <v>02</v>
          </cell>
          <cell r="O194" t="str">
            <v>ORDENES DE PAGO</v>
          </cell>
          <cell r="P194" t="str">
            <v>188</v>
          </cell>
          <cell r="Q194" t="str">
            <v>192</v>
          </cell>
          <cell r="R194" t="str">
            <v xml:space="preserve">  GER-91 Proveer, de manera autonoma e independiente, sus servicios profesionales para apoyar el diseÃ±o, implementacion, ejecucion y  seguimiento de procesos, informes y actividades de la direccion operativa y el area de ventas y mercadeo, relacionadas con politica s y planes del area de planeacion y auditorias de la oficina de control interno. reemplaza el RP 1424             </v>
          </cell>
          <cell r="S194" t="str">
            <v>42450208</v>
          </cell>
          <cell r="T194" t="str">
            <v>Servicios prestados a las empresas y servicios de producción</v>
          </cell>
          <cell r="U194" t="str">
            <v>3-200-F002</v>
          </cell>
          <cell r="V194" t="str">
            <v>RB-Administrados de libre destinación</v>
          </cell>
          <cell r="W194" t="str">
            <v>332000000000000000260</v>
          </cell>
          <cell r="X194" t="str">
            <v>Gtos de Operación CANAL CAPITAL</v>
          </cell>
          <cell r="Y194" t="str">
            <v>PO/0260/0001/GAST_OPE</v>
          </cell>
          <cell r="AA194" t="str">
            <v>Gastos Operacionales</v>
          </cell>
          <cell r="AB194" t="str">
            <v>11</v>
          </cell>
          <cell r="AC194" t="str">
            <v>RÉGIMEN ESPECIAL</v>
          </cell>
          <cell r="AD194" t="str">
            <v>1004563426</v>
          </cell>
          <cell r="AE194" t="str">
            <v>CC</v>
          </cell>
          <cell r="AF194" t="str">
            <v>38141462</v>
          </cell>
          <cell r="AG194" t="str">
            <v>YICETH PAOLA PEÑALOZA CALDERON</v>
          </cell>
        </row>
        <row r="195">
          <cell r="J195" t="str">
            <v>395</v>
          </cell>
          <cell r="K195">
            <v>45299</v>
          </cell>
          <cell r="L195">
            <v>45657</v>
          </cell>
          <cell r="M195" t="str">
            <v>358</v>
          </cell>
          <cell r="N195" t="str">
            <v>02</v>
          </cell>
          <cell r="O195" t="str">
            <v>ORDENES DE PAGO</v>
          </cell>
          <cell r="P195" t="str">
            <v>189</v>
          </cell>
          <cell r="Q195" t="str">
            <v>193</v>
          </cell>
          <cell r="R195" t="str">
            <v xml:space="preserve">  DO-648 Proveer, de manera autonoma e independiente, los servicios profesionales requeridos para realizar la produccion y programaci on de contenidos para los proyectos infantiles de las diferentes plataformas de Capital. reemplaza el RP 1430              </v>
          </cell>
          <cell r="S195" t="str">
            <v>42450209</v>
          </cell>
          <cell r="T195" t="str">
            <v>Servicios para la comunidad, sociales y personales</v>
          </cell>
          <cell r="U195" t="str">
            <v>3-200-F002</v>
          </cell>
          <cell r="V195" t="str">
            <v>RB-Administrados de libre destinación</v>
          </cell>
          <cell r="W195" t="str">
            <v>332000000000000000260</v>
          </cell>
          <cell r="X195" t="str">
            <v>Gtos de Operación CANAL CAPITAL</v>
          </cell>
          <cell r="Y195" t="str">
            <v>PO/0260/0001/GAST_OPE</v>
          </cell>
          <cell r="AA195" t="str">
            <v>Gastos Operacionales</v>
          </cell>
          <cell r="AB195" t="str">
            <v>11</v>
          </cell>
          <cell r="AC195" t="str">
            <v>RÉGIMEN ESPECIAL</v>
          </cell>
          <cell r="AD195" t="str">
            <v>1003020828</v>
          </cell>
          <cell r="AE195" t="str">
            <v>CC</v>
          </cell>
          <cell r="AF195" t="str">
            <v>52620704</v>
          </cell>
          <cell r="AG195" t="str">
            <v>EDNA KATERINE MORENO VELANDIA</v>
          </cell>
        </row>
        <row r="196">
          <cell r="J196" t="str">
            <v>396</v>
          </cell>
          <cell r="K196">
            <v>45299</v>
          </cell>
          <cell r="L196">
            <v>45657</v>
          </cell>
          <cell r="M196" t="str">
            <v>358</v>
          </cell>
          <cell r="N196" t="str">
            <v>02</v>
          </cell>
          <cell r="O196" t="str">
            <v>ORDENES DE PAGO</v>
          </cell>
          <cell r="P196" t="str">
            <v>190</v>
          </cell>
          <cell r="Q196" t="str">
            <v>194</v>
          </cell>
          <cell r="R196" t="str">
            <v xml:space="preserve">  DO-673 Proveer, de manera autonoma e independiente, los servicios para el diseÃ±o, realizacion, presentacion y edicion de contenido s audiovisuales para la estrategia digital de eureka y la franja infantil de Capital en todas sus plataformas, incluyendo los proyec tos del Plan de  inversion de 2023 del Fondo unico de Tecnologias de la Informacion y las Comunicaciones (FUTIC) reemplaza el RP 143 2            </v>
          </cell>
          <cell r="S196" t="str">
            <v>42450209</v>
          </cell>
          <cell r="T196" t="str">
            <v>Servicios para la comunidad, sociales y personales</v>
          </cell>
          <cell r="U196" t="str">
            <v>3-200-F002</v>
          </cell>
          <cell r="V196" t="str">
            <v>RB-Administrados de libre destinación</v>
          </cell>
          <cell r="W196" t="str">
            <v>332000000000000000260</v>
          </cell>
          <cell r="X196" t="str">
            <v>Gtos de Operación CANAL CAPITAL</v>
          </cell>
          <cell r="Y196" t="str">
            <v>PO/0260/0001/GAST_OPE</v>
          </cell>
          <cell r="AA196" t="str">
            <v>Gastos Operacionales</v>
          </cell>
          <cell r="AB196" t="str">
            <v>11</v>
          </cell>
          <cell r="AC196" t="str">
            <v>RÉGIMEN ESPECIAL</v>
          </cell>
          <cell r="AD196" t="str">
            <v>1012394948</v>
          </cell>
          <cell r="AE196" t="str">
            <v>CC</v>
          </cell>
          <cell r="AF196" t="str">
            <v>1098672367</v>
          </cell>
          <cell r="AG196" t="str">
            <v>JOSE GABRIEL ROJAS MANRIQUE</v>
          </cell>
        </row>
        <row r="197">
          <cell r="J197" t="str">
            <v>402</v>
          </cell>
          <cell r="K197">
            <v>45299</v>
          </cell>
          <cell r="L197">
            <v>45657</v>
          </cell>
          <cell r="M197" t="str">
            <v>358</v>
          </cell>
          <cell r="N197" t="str">
            <v>02</v>
          </cell>
          <cell r="O197" t="str">
            <v>ORDENES DE PAGO</v>
          </cell>
          <cell r="P197" t="str">
            <v>191</v>
          </cell>
          <cell r="Q197" t="str">
            <v>195</v>
          </cell>
          <cell r="R197" t="str">
            <v xml:space="preserve">  DO-665 Proveer, de manera autonoma e independiente, sus servicios para llevar a cabo la implementacion del sistema de acceso closed  caption o subtitulacion para la programacion de los canales Capital y Eureka, incluyendo los proyectos del Plan de inversion de 202 3 del Fondo unico de Tecnologias de la Informacion y las Comunicaciones (FUTIC) reemplaza el RP 1437             </v>
          </cell>
          <cell r="S197" t="str">
            <v>42450209</v>
          </cell>
          <cell r="T197" t="str">
            <v>Servicios para la comunidad, sociales y personales</v>
          </cell>
          <cell r="U197" t="str">
            <v>3-200-F002</v>
          </cell>
          <cell r="V197" t="str">
            <v>RB-Administrados de libre destinación</v>
          </cell>
          <cell r="W197" t="str">
            <v>332000000000000000260</v>
          </cell>
          <cell r="X197" t="str">
            <v>Gtos de Operación CANAL CAPITAL</v>
          </cell>
          <cell r="Y197" t="str">
            <v>PO/0260/0001/GAST_OPE</v>
          </cell>
          <cell r="AA197" t="str">
            <v>Gastos Operacionales</v>
          </cell>
          <cell r="AB197" t="str">
            <v>11</v>
          </cell>
          <cell r="AC197" t="str">
            <v>RÉGIMEN ESPECIAL</v>
          </cell>
          <cell r="AD197" t="str">
            <v>1007684345</v>
          </cell>
          <cell r="AE197" t="str">
            <v>CC</v>
          </cell>
          <cell r="AF197" t="str">
            <v>52983482</v>
          </cell>
          <cell r="AG197" t="str">
            <v>BIBIAN  MONTOYA GONZALEZ</v>
          </cell>
        </row>
        <row r="198">
          <cell r="J198" t="str">
            <v>400</v>
          </cell>
          <cell r="K198">
            <v>45299</v>
          </cell>
          <cell r="L198">
            <v>45657</v>
          </cell>
          <cell r="M198" t="str">
            <v>358</v>
          </cell>
          <cell r="N198" t="str">
            <v>02</v>
          </cell>
          <cell r="O198" t="str">
            <v>ORDENES DE PAGO</v>
          </cell>
          <cell r="P198" t="str">
            <v>192</v>
          </cell>
          <cell r="Q198" t="str">
            <v>196</v>
          </cell>
          <cell r="R198" t="str">
            <v xml:space="preserve">  DO-667 Proveer, de manera autonoma e independiente, sus servicios para llevar a cabo el apoyo al area de Trafico y Archivo Audiovis ual de Canal Capital, incluyendo los proyectos del Plan de inversion de 2023 del Fondo unico de Tecnologias de la Informacion y las Comunicaciones (FUTIC) reemplaza el RP 1442             </v>
          </cell>
          <cell r="S198" t="str">
            <v>42450209</v>
          </cell>
          <cell r="T198" t="str">
            <v>Servicios para la comunidad, sociales y personales</v>
          </cell>
          <cell r="U198" t="str">
            <v>3-200-F002</v>
          </cell>
          <cell r="V198" t="str">
            <v>RB-Administrados de libre destinación</v>
          </cell>
          <cell r="W198" t="str">
            <v>332000000000000000260</v>
          </cell>
          <cell r="X198" t="str">
            <v>Gtos de Operación CANAL CAPITAL</v>
          </cell>
          <cell r="Y198" t="str">
            <v>PO/0260/0001/GAST_OPE</v>
          </cell>
          <cell r="AA198" t="str">
            <v>Gastos Operacionales</v>
          </cell>
          <cell r="AB198" t="str">
            <v>11</v>
          </cell>
          <cell r="AC198" t="str">
            <v>RÉGIMEN ESPECIAL</v>
          </cell>
          <cell r="AD198" t="str">
            <v>1008839395</v>
          </cell>
          <cell r="AE198" t="str">
            <v>CC</v>
          </cell>
          <cell r="AF198" t="str">
            <v>1019124188</v>
          </cell>
          <cell r="AG198" t="str">
            <v>LAURA MARCELA GARCIA MONTAÑO</v>
          </cell>
        </row>
        <row r="199">
          <cell r="J199" t="str">
            <v>403</v>
          </cell>
          <cell r="K199">
            <v>45299</v>
          </cell>
          <cell r="L199">
            <v>45657</v>
          </cell>
          <cell r="M199" t="str">
            <v>358</v>
          </cell>
          <cell r="N199" t="str">
            <v>02</v>
          </cell>
          <cell r="O199" t="str">
            <v>ORDENES DE PAGO</v>
          </cell>
          <cell r="P199" t="str">
            <v>193</v>
          </cell>
          <cell r="Q199" t="str">
            <v>197</v>
          </cell>
          <cell r="R199" t="str">
            <v xml:space="preserve">  DO-668 Proveer, de manera autonoma e independiente, sus servicios para apoyar las actividades de gestion de informacion del materia l audiovisual de Capital. reemplaza el RP 1444              </v>
          </cell>
          <cell r="S199" t="str">
            <v>42450209</v>
          </cell>
          <cell r="T199" t="str">
            <v>Servicios para la comunidad, sociales y personales</v>
          </cell>
          <cell r="U199" t="str">
            <v>3-200-F002</v>
          </cell>
          <cell r="V199" t="str">
            <v>RB-Administrados de libre destinación</v>
          </cell>
          <cell r="W199" t="str">
            <v>332000000000000000260</v>
          </cell>
          <cell r="X199" t="str">
            <v>Gtos de Operación CANAL CAPITAL</v>
          </cell>
          <cell r="Y199" t="str">
            <v>PO/0260/0001/GAST_OPE</v>
          </cell>
          <cell r="AA199" t="str">
            <v>Gastos Operacionales</v>
          </cell>
          <cell r="AB199" t="str">
            <v>11</v>
          </cell>
          <cell r="AC199" t="str">
            <v>RÉGIMEN ESPECIAL</v>
          </cell>
          <cell r="AD199" t="str">
            <v>1011067348</v>
          </cell>
          <cell r="AE199" t="str">
            <v>CC</v>
          </cell>
          <cell r="AF199" t="str">
            <v>1075208634</v>
          </cell>
          <cell r="AG199" t="str">
            <v>PAMELA  FALLA CHARRY</v>
          </cell>
        </row>
        <row r="200">
          <cell r="J200" t="str">
            <v>408</v>
          </cell>
          <cell r="K200">
            <v>45299</v>
          </cell>
          <cell r="L200">
            <v>45657</v>
          </cell>
          <cell r="M200" t="str">
            <v>358</v>
          </cell>
          <cell r="N200" t="str">
            <v>02</v>
          </cell>
          <cell r="O200" t="str">
            <v>ORDENES DE PAGO</v>
          </cell>
          <cell r="P200" t="str">
            <v>194</v>
          </cell>
          <cell r="Q200" t="str">
            <v>198</v>
          </cell>
          <cell r="R200" t="str">
            <v xml:space="preserve">  GER-82 Proveer, de manera autonoma e independiente, los servicios de locucion de las piezas de promocion ATL, BTL y Digital de las producciones, coproducciones, transmisiones, programas y especiales de Canal Capital. reemplaza el RP 1448              </v>
          </cell>
          <cell r="S200" t="str">
            <v>42450208</v>
          </cell>
          <cell r="T200" t="str">
            <v>Servicios prestados a las empresas y servicios de producción</v>
          </cell>
          <cell r="U200" t="str">
            <v>3-200-F002</v>
          </cell>
          <cell r="V200" t="str">
            <v>RB-Administrados de libre destinación</v>
          </cell>
          <cell r="W200" t="str">
            <v>332000000000000000260</v>
          </cell>
          <cell r="X200" t="str">
            <v>Gtos de Operación CANAL CAPITAL</v>
          </cell>
          <cell r="Y200" t="str">
            <v>PO/0260/0001/GAST_OPE</v>
          </cell>
          <cell r="AA200" t="str">
            <v>Gastos Operacionales</v>
          </cell>
          <cell r="AB200" t="str">
            <v>11</v>
          </cell>
          <cell r="AC200" t="str">
            <v>RÉGIMEN ESPECIAL</v>
          </cell>
          <cell r="AD200" t="str">
            <v>1000414590</v>
          </cell>
          <cell r="AE200" t="str">
            <v>CC</v>
          </cell>
          <cell r="AF200" t="str">
            <v>43555366</v>
          </cell>
          <cell r="AG200" t="str">
            <v>ADRIANA MARIA SERNA RUIZ</v>
          </cell>
        </row>
        <row r="201">
          <cell r="J201" t="str">
            <v>404</v>
          </cell>
          <cell r="K201">
            <v>45299</v>
          </cell>
          <cell r="L201">
            <v>45657</v>
          </cell>
          <cell r="M201" t="str">
            <v>358</v>
          </cell>
          <cell r="N201" t="str">
            <v>02</v>
          </cell>
          <cell r="O201" t="str">
            <v>ORDENES DE PAGO</v>
          </cell>
          <cell r="P201" t="str">
            <v>195</v>
          </cell>
          <cell r="Q201" t="str">
            <v>199</v>
          </cell>
          <cell r="R201" t="str">
            <v xml:space="preserve">  DO-690 Proveer, de manera autonoma e independiente, los servicios profesionales requeridos para llevar a cabo el apoyo en el diseÃ± o y seguimiento de documentos, indicadores e informes financieros de la Direccion Operativa de Canal Capital. reemplaza el RP 1450              </v>
          </cell>
          <cell r="S201" t="str">
            <v>42450209</v>
          </cell>
          <cell r="T201" t="str">
            <v>Servicios para la comunidad, sociales y personales</v>
          </cell>
          <cell r="U201" t="str">
            <v>3-200-F002</v>
          </cell>
          <cell r="V201" t="str">
            <v>RB-Administrados de libre destinación</v>
          </cell>
          <cell r="W201" t="str">
            <v>332000000000000000260</v>
          </cell>
          <cell r="X201" t="str">
            <v>Gtos de Operación CANAL CAPITAL</v>
          </cell>
          <cell r="Y201" t="str">
            <v>PO/0260/0001/GAST_OPE</v>
          </cell>
          <cell r="AA201" t="str">
            <v>Gastos Operacionales</v>
          </cell>
          <cell r="AB201" t="str">
            <v>11</v>
          </cell>
          <cell r="AC201" t="str">
            <v>RÉGIMEN ESPECIAL</v>
          </cell>
          <cell r="AD201" t="str">
            <v>1006524862</v>
          </cell>
          <cell r="AE201" t="str">
            <v>CC</v>
          </cell>
          <cell r="AF201" t="str">
            <v>51647967</v>
          </cell>
          <cell r="AG201" t="str">
            <v>LUZ ELIZABETH BASALLO ESPEJO</v>
          </cell>
        </row>
        <row r="202">
          <cell r="J202" t="str">
            <v>411</v>
          </cell>
          <cell r="K202">
            <v>45299</v>
          </cell>
          <cell r="L202">
            <v>45657</v>
          </cell>
          <cell r="M202" t="str">
            <v>358</v>
          </cell>
          <cell r="N202" t="str">
            <v>02</v>
          </cell>
          <cell r="O202" t="str">
            <v>ORDENES DE PAGO</v>
          </cell>
          <cell r="P202" t="str">
            <v>196</v>
          </cell>
          <cell r="Q202" t="str">
            <v>200</v>
          </cell>
          <cell r="R202" t="str">
            <v xml:space="preserve">  GER-88 Proveer, de manera autonoma e independiente, los servicios para el diseÃ±o y la produccion de las piezas animadas requeridas  para cumplir con las campaÃ±as sombrilla, las piezas promocionales y microcontenidos producidos para la franja infantil de Canal Ca pital y de canal Eureka en todas sus plataformas reemplaza el RP 1453             </v>
          </cell>
          <cell r="S202" t="str">
            <v>42450208</v>
          </cell>
          <cell r="T202" t="str">
            <v>Servicios prestados a las empresas y servicios de producción</v>
          </cell>
          <cell r="U202" t="str">
            <v>3-200-F002</v>
          </cell>
          <cell r="V202" t="str">
            <v>RB-Administrados de libre destinación</v>
          </cell>
          <cell r="W202" t="str">
            <v>332000000000000000260</v>
          </cell>
          <cell r="X202" t="str">
            <v>Gtos de Operación CANAL CAPITAL</v>
          </cell>
          <cell r="Y202" t="str">
            <v>PO/0260/0001/GAST_OPE</v>
          </cell>
          <cell r="AA202" t="str">
            <v>Gastos Operacionales</v>
          </cell>
          <cell r="AB202" t="str">
            <v>11</v>
          </cell>
          <cell r="AC202" t="str">
            <v>RÉGIMEN ESPECIAL</v>
          </cell>
          <cell r="AD202" t="str">
            <v>1000131964</v>
          </cell>
          <cell r="AE202" t="str">
            <v>CC</v>
          </cell>
          <cell r="AF202" t="str">
            <v>1032429847</v>
          </cell>
          <cell r="AG202" t="str">
            <v>JULIAN DAVID BARRETO BASABE</v>
          </cell>
        </row>
        <row r="203">
          <cell r="J203" t="str">
            <v>398</v>
          </cell>
          <cell r="K203">
            <v>45299</v>
          </cell>
          <cell r="L203">
            <v>45657</v>
          </cell>
          <cell r="M203" t="str">
            <v>358</v>
          </cell>
          <cell r="N203" t="str">
            <v>02</v>
          </cell>
          <cell r="O203" t="str">
            <v>ORDENES DE PAGO</v>
          </cell>
          <cell r="P203" t="str">
            <v>197</v>
          </cell>
          <cell r="Q203" t="str">
            <v>201</v>
          </cell>
          <cell r="R203" t="str">
            <v xml:space="preserve">  SA-219 Proveer los insumos propios de papeleria y elementos de oficina necesarios para las instalaciones de Canal Capital. reemplaz a el RP 1456              </v>
          </cell>
          <cell r="S203" t="str">
            <v>42120201003</v>
          </cell>
          <cell r="T203" t="str">
            <v>Otros bienes transportables (excepto productos metálicos, maquinaria y equipo)</v>
          </cell>
          <cell r="U203" t="str">
            <v>3-200-F002</v>
          </cell>
          <cell r="V203" t="str">
            <v>RB-Administrados de libre destinación</v>
          </cell>
          <cell r="W203" t="str">
            <v>000000000000000000260</v>
          </cell>
          <cell r="X203" t="str">
            <v>0260 - Programa Funcionamiento - CANAL CAPITAL</v>
          </cell>
          <cell r="Y203" t="str">
            <v>PO/0260/0001/0000000260</v>
          </cell>
          <cell r="AA203" t="str">
            <v>funcionamiento Canal Capital</v>
          </cell>
          <cell r="AB203" t="str">
            <v>11</v>
          </cell>
          <cell r="AC203" t="str">
            <v>RÉGIMEN ESPECIAL</v>
          </cell>
          <cell r="AD203" t="str">
            <v>1000521756</v>
          </cell>
          <cell r="AE203" t="str">
            <v>NIT</v>
          </cell>
          <cell r="AF203" t="str">
            <v>830005293</v>
          </cell>
          <cell r="AG203" t="str">
            <v>DETALGRAF S A</v>
          </cell>
        </row>
        <row r="204">
          <cell r="J204" t="str">
            <v>413</v>
          </cell>
          <cell r="K204">
            <v>45299</v>
          </cell>
          <cell r="L204">
            <v>45657</v>
          </cell>
          <cell r="M204" t="str">
            <v>358</v>
          </cell>
          <cell r="N204" t="str">
            <v>02</v>
          </cell>
          <cell r="O204" t="str">
            <v>ORDENES DE PAGO</v>
          </cell>
          <cell r="P204" t="str">
            <v>198</v>
          </cell>
          <cell r="Q204" t="str">
            <v>202</v>
          </cell>
          <cell r="R204" t="str">
            <v xml:space="preserve">  DO-724 Proveer, de manera autonoma e independiente, los servicios requeridos para desarrollar las actividades de liderazgo en la pr oduccion general de procesos y proyectos relacionados con la preproduccion, produccion, postproduccion y circulacion de contenidos i nfantiles en las diferentes plataformas de Canal Capital y eureka, incluyendo los proyectos para la resolucion del plan de inversion  2023 del Fondo unico de Tecnologias de la Informacion y las Comunicaciones (FUTIC). reemplaza el RP 1457            </v>
          </cell>
          <cell r="S204" t="str">
            <v>42450209</v>
          </cell>
          <cell r="T204" t="str">
            <v>Servicios para la comunidad, sociales y personales</v>
          </cell>
          <cell r="U204" t="str">
            <v>3-200-F002</v>
          </cell>
          <cell r="V204" t="str">
            <v>RB-Administrados de libre destinación</v>
          </cell>
          <cell r="W204" t="str">
            <v>332000000000000000260</v>
          </cell>
          <cell r="X204" t="str">
            <v>Gtos de Operación CANAL CAPITAL</v>
          </cell>
          <cell r="Y204" t="str">
            <v>PO/0260/0001/GAST_OPE</v>
          </cell>
          <cell r="AA204" t="str">
            <v>Gastos Operacionales</v>
          </cell>
          <cell r="AB204" t="str">
            <v>11</v>
          </cell>
          <cell r="AC204" t="str">
            <v>RÉGIMEN ESPECIAL</v>
          </cell>
          <cell r="AD204" t="str">
            <v>1008252644</v>
          </cell>
          <cell r="AE204" t="str">
            <v>CC</v>
          </cell>
          <cell r="AF204" t="str">
            <v>52716219</v>
          </cell>
          <cell r="AG204" t="str">
            <v>CLAUDIA JULIANA GARCIA MUTIS</v>
          </cell>
        </row>
        <row r="205">
          <cell r="J205" t="str">
            <v>414</v>
          </cell>
          <cell r="K205">
            <v>45299</v>
          </cell>
          <cell r="L205">
            <v>45657</v>
          </cell>
          <cell r="M205" t="str">
            <v>358</v>
          </cell>
          <cell r="N205" t="str">
            <v>02</v>
          </cell>
          <cell r="O205" t="str">
            <v>ORDENES DE PAGO</v>
          </cell>
          <cell r="P205" t="str">
            <v>199</v>
          </cell>
          <cell r="Q205" t="str">
            <v>203</v>
          </cell>
          <cell r="R205" t="str">
            <v xml:space="preserve">  DO-728 Proveer, de manera autonoma e independiente, los servicios profesionales requeridos para apoyar en las actividades de gestio n y seguimiento en las producciones de contenidos para el area de Cultura, Ciudadania y Educacion y diferentes programas de Canal Ca pital, incluidos los proyectos para la resolucion del plan de inversion 2023 del Fondo unico de Tecnologias de la Informacion y las Comunicaciones (FUTIC). reemplaza el RP 1461            </v>
          </cell>
          <cell r="S205" t="str">
            <v>42450209</v>
          </cell>
          <cell r="T205" t="str">
            <v>Servicios para la comunidad, sociales y personales</v>
          </cell>
          <cell r="U205" t="str">
            <v>3-200-F002</v>
          </cell>
          <cell r="V205" t="str">
            <v>RB-Administrados de libre destinación</v>
          </cell>
          <cell r="W205" t="str">
            <v>332000000000000000260</v>
          </cell>
          <cell r="X205" t="str">
            <v>Gtos de Operación CANAL CAPITAL</v>
          </cell>
          <cell r="Y205" t="str">
            <v>PO/0260/0001/GAST_OPE</v>
          </cell>
          <cell r="AA205" t="str">
            <v>Gastos Operacionales</v>
          </cell>
          <cell r="AB205" t="str">
            <v>11</v>
          </cell>
          <cell r="AC205" t="str">
            <v>RÉGIMEN ESPECIAL</v>
          </cell>
          <cell r="AD205" t="str">
            <v>1004642599</v>
          </cell>
          <cell r="AE205" t="str">
            <v>CC</v>
          </cell>
          <cell r="AF205" t="str">
            <v>52966383</v>
          </cell>
          <cell r="AG205" t="str">
            <v>NATALIA DEL PILAR GONZALEZ BELTRAN</v>
          </cell>
        </row>
        <row r="206">
          <cell r="J206" t="str">
            <v>422</v>
          </cell>
          <cell r="K206">
            <v>45299</v>
          </cell>
          <cell r="L206">
            <v>45657</v>
          </cell>
          <cell r="M206" t="str">
            <v>358</v>
          </cell>
          <cell r="N206" t="str">
            <v>02</v>
          </cell>
          <cell r="O206" t="str">
            <v>ORDENES DE PAGO</v>
          </cell>
          <cell r="P206" t="str">
            <v>200</v>
          </cell>
          <cell r="Q206" t="str">
            <v>204</v>
          </cell>
          <cell r="R206" t="str">
            <v xml:space="preserve">  DO-705 Proveer, de manera autonoma e independiente, los servicios de produccion general del espacio informativo para el Proyecto Pe riodistico convergente y los especiales de Canal Capital, incluyendo los proyectos del Plan de inversion de 2023 del Fondo unico de Tecnologias de la Informacion y las Comunicaciones (FUTIC). reemplaza el RP 1466             </v>
          </cell>
          <cell r="S206" t="str">
            <v>42450209</v>
          </cell>
          <cell r="T206" t="str">
            <v>Servicios para la comunidad, sociales y personales</v>
          </cell>
          <cell r="U206" t="str">
            <v>3-200-F002</v>
          </cell>
          <cell r="V206" t="str">
            <v>RB-Administrados de libre destinación</v>
          </cell>
          <cell r="W206" t="str">
            <v>332000000000000000260</v>
          </cell>
          <cell r="X206" t="str">
            <v>Gtos de Operación CANAL CAPITAL</v>
          </cell>
          <cell r="Y206" t="str">
            <v>PO/0260/0001/GAST_OPE</v>
          </cell>
          <cell r="AA206" t="str">
            <v>Gastos Operacionales</v>
          </cell>
          <cell r="AB206" t="str">
            <v>11</v>
          </cell>
          <cell r="AC206" t="str">
            <v>RÉGIMEN ESPECIAL</v>
          </cell>
          <cell r="AD206" t="str">
            <v>1004754551</v>
          </cell>
          <cell r="AE206" t="str">
            <v>CC</v>
          </cell>
          <cell r="AF206" t="str">
            <v>80727751</v>
          </cell>
          <cell r="AG206" t="str">
            <v>OSCAR JULIAN LOPEZ GOMEZ</v>
          </cell>
        </row>
        <row r="207">
          <cell r="J207" t="str">
            <v>417</v>
          </cell>
          <cell r="K207">
            <v>45299</v>
          </cell>
          <cell r="L207">
            <v>45657</v>
          </cell>
          <cell r="M207" t="str">
            <v>358</v>
          </cell>
          <cell r="N207" t="str">
            <v>02</v>
          </cell>
          <cell r="O207" t="str">
            <v>ORDENES DE PAGO</v>
          </cell>
          <cell r="P207" t="str">
            <v>201</v>
          </cell>
          <cell r="Q207" t="str">
            <v>205</v>
          </cell>
          <cell r="R207" t="str">
            <v xml:space="preserve">  DO-643 Proveer, de manera autonoma e independiente, los servicios para la actividad de asistencia de produccion de los contenidos y  formatos del Proyecto Periodistico convergente de Canal Capital, incluyendo los proyectos del Plan de inversion de 2023 del Fondo u nico de Tecnologias de la Informacion y las Comunicaciones (FUTIC). reemplaza el RP 1472             </v>
          </cell>
          <cell r="S207" t="str">
            <v>42450209</v>
          </cell>
          <cell r="T207" t="str">
            <v>Servicios para la comunidad, sociales y personales</v>
          </cell>
          <cell r="U207" t="str">
            <v>3-200-F002</v>
          </cell>
          <cell r="V207" t="str">
            <v>RB-Administrados de libre destinación</v>
          </cell>
          <cell r="W207" t="str">
            <v>332000000000000000260</v>
          </cell>
          <cell r="X207" t="str">
            <v>Gtos de Operación CANAL CAPITAL</v>
          </cell>
          <cell r="Y207" t="str">
            <v>PO/0260/0001/GAST_OPE</v>
          </cell>
          <cell r="AA207" t="str">
            <v>Gastos Operacionales</v>
          </cell>
          <cell r="AB207" t="str">
            <v>11</v>
          </cell>
          <cell r="AC207" t="str">
            <v>RÉGIMEN ESPECIAL</v>
          </cell>
          <cell r="AD207" t="str">
            <v>1000208807</v>
          </cell>
          <cell r="AE207" t="str">
            <v>CC</v>
          </cell>
          <cell r="AF207" t="str">
            <v>1023943303</v>
          </cell>
          <cell r="AG207" t="str">
            <v>JEIMY JOHANA PULIDO GARAY</v>
          </cell>
        </row>
        <row r="208">
          <cell r="J208" t="str">
            <v>423</v>
          </cell>
          <cell r="K208">
            <v>45299</v>
          </cell>
          <cell r="L208">
            <v>45657</v>
          </cell>
          <cell r="M208" t="str">
            <v>358</v>
          </cell>
          <cell r="N208" t="str">
            <v>02</v>
          </cell>
          <cell r="O208" t="str">
            <v>ORDENES DE PAGO</v>
          </cell>
          <cell r="P208" t="str">
            <v>202</v>
          </cell>
          <cell r="Q208" t="str">
            <v>206</v>
          </cell>
          <cell r="R208" t="str">
            <v xml:space="preserve">  DO-670 Proveer, de manera autonoma e independiente, sus servicios para apoyar la implementacion de sistemas de acceso en los conten idos de la programacion de Capital, para las personas con discapacidad auditiva, incluyendo los proyectos de inversion de 2023 del F ondo unico de Tecnologias de la Informacion y las Comunicaciones (FUTIC). reemplaza el RP 1476             </v>
          </cell>
          <cell r="S208" t="str">
            <v>42450209</v>
          </cell>
          <cell r="T208" t="str">
            <v>Servicios para la comunidad, sociales y personales</v>
          </cell>
          <cell r="U208" t="str">
            <v>3-200-F002</v>
          </cell>
          <cell r="V208" t="str">
            <v>RB-Administrados de libre destinación</v>
          </cell>
          <cell r="W208" t="str">
            <v>332000000000000000260</v>
          </cell>
          <cell r="X208" t="str">
            <v>Gtos de Operación CANAL CAPITAL</v>
          </cell>
          <cell r="Y208" t="str">
            <v>PO/0260/0001/GAST_OPE</v>
          </cell>
          <cell r="AA208" t="str">
            <v>Gastos Operacionales</v>
          </cell>
          <cell r="AB208" t="str">
            <v>11</v>
          </cell>
          <cell r="AC208" t="str">
            <v>RÉGIMEN ESPECIAL</v>
          </cell>
          <cell r="AD208" t="str">
            <v>1000360686</v>
          </cell>
          <cell r="AE208" t="str">
            <v>CC</v>
          </cell>
          <cell r="AF208" t="str">
            <v>1030616263</v>
          </cell>
          <cell r="AG208" t="str">
            <v>BLADIMIR  MONTAÑEZ SORACA</v>
          </cell>
        </row>
        <row r="209">
          <cell r="J209" t="str">
            <v>415</v>
          </cell>
          <cell r="K209">
            <v>45302</v>
          </cell>
          <cell r="L209">
            <v>45657</v>
          </cell>
          <cell r="M209" t="str">
            <v>355</v>
          </cell>
          <cell r="N209" t="str">
            <v>02</v>
          </cell>
          <cell r="O209" t="str">
            <v>ORDENES DE PAGO</v>
          </cell>
          <cell r="P209" t="str">
            <v>203</v>
          </cell>
          <cell r="Q209" t="str">
            <v>207</v>
          </cell>
          <cell r="R209" t="str">
            <v xml:space="preserve">  DO-654 Proveer, de manera autonoma e independiente, los servicios profesionales requeridos para la realizacion de contenido periodi stico para el Proyecto periodistico convergente de Canal Capital, incluyendo los proyectos del Plan de inversion de 2023 del Fondo u nico de Tecnologias de la Informacion y las Comunicaciones (FUTIC). reemplaza el RP 1478             </v>
          </cell>
          <cell r="S209" t="str">
            <v>42450209</v>
          </cell>
          <cell r="T209" t="str">
            <v>Servicios para la comunidad, sociales y personales</v>
          </cell>
          <cell r="U209" t="str">
            <v>3-200-F002</v>
          </cell>
          <cell r="V209" t="str">
            <v>RB-Administrados de libre destinación</v>
          </cell>
          <cell r="W209" t="str">
            <v>332000000000000000260</v>
          </cell>
          <cell r="X209" t="str">
            <v>Gtos de Operación CANAL CAPITAL</v>
          </cell>
          <cell r="Y209" t="str">
            <v>PO/0260/0001/GAST_OPE</v>
          </cell>
          <cell r="AA209" t="str">
            <v>Gastos Operacionales</v>
          </cell>
          <cell r="AB209" t="str">
            <v>11</v>
          </cell>
          <cell r="AC209" t="str">
            <v>RÉGIMEN ESPECIAL</v>
          </cell>
          <cell r="AD209" t="str">
            <v>1012390183</v>
          </cell>
          <cell r="AE209" t="str">
            <v>CC</v>
          </cell>
          <cell r="AF209" t="str">
            <v>1013692085</v>
          </cell>
          <cell r="AG209" t="str">
            <v>LAURA DANIELA ESPITIA MORA</v>
          </cell>
        </row>
        <row r="210">
          <cell r="J210" t="str">
            <v>409</v>
          </cell>
          <cell r="K210">
            <v>45302</v>
          </cell>
          <cell r="L210">
            <v>45657</v>
          </cell>
          <cell r="M210" t="str">
            <v>355</v>
          </cell>
          <cell r="N210" t="str">
            <v>02</v>
          </cell>
          <cell r="O210" t="str">
            <v>ORDENES DE PAGO</v>
          </cell>
          <cell r="P210" t="str">
            <v>204</v>
          </cell>
          <cell r="Q210" t="str">
            <v>208</v>
          </cell>
          <cell r="R210" t="str">
            <v xml:space="preserve">  SA-298 Proveer, de manera autonoma e independiente, sus servicios profesionales para la administracion de la infraestructura fisica  y logica de la red de Canal Capital y la prestacion del soporte especializado a los servicios alojados en el centro de datos de la entidad. reemplaza el RP 1480             </v>
          </cell>
          <cell r="S210" t="str">
            <v>423011605560000007511</v>
          </cell>
          <cell r="T210" t="str">
            <v>Fortalecimiento de la capacidad administrativa y tecnológica para la gestión institucional de Capital</v>
          </cell>
          <cell r="U210" t="str">
            <v>3-200-F002</v>
          </cell>
          <cell r="V210" t="str">
            <v>RB-Administrados de libre destinación</v>
          </cell>
          <cell r="W210" t="str">
            <v>40</v>
          </cell>
          <cell r="X210" t="str">
            <v>NO APLICA</v>
          </cell>
          <cell r="Y210" t="str">
            <v>PO/0260/0001/4000007511E</v>
          </cell>
          <cell r="AA210" t="str">
            <v>7511 - Fortalecimiento de la capacidad administrat</v>
          </cell>
          <cell r="AB210" t="str">
            <v>11</v>
          </cell>
          <cell r="AC210" t="str">
            <v>RÉGIMEN ESPECIAL</v>
          </cell>
          <cell r="AD210" t="str">
            <v>1005077281</v>
          </cell>
          <cell r="AE210" t="str">
            <v>CC</v>
          </cell>
          <cell r="AF210" t="str">
            <v>11200997</v>
          </cell>
          <cell r="AG210" t="str">
            <v>JOSE MIGUEL TORRES BOJACA</v>
          </cell>
        </row>
        <row r="211">
          <cell r="J211" t="str">
            <v>429</v>
          </cell>
          <cell r="K211">
            <v>45302</v>
          </cell>
          <cell r="L211">
            <v>45657</v>
          </cell>
          <cell r="M211" t="str">
            <v>355</v>
          </cell>
          <cell r="N211" t="str">
            <v>02</v>
          </cell>
          <cell r="O211" t="str">
            <v>ORDENES DE PAGO</v>
          </cell>
          <cell r="P211" t="str">
            <v>205</v>
          </cell>
          <cell r="Q211" t="str">
            <v>209</v>
          </cell>
          <cell r="R211" t="str">
            <v xml:space="preserve">  SG-53 Proveer, de manera autonoma e independiente, los servicios profesionales requeridos para el desarrollo de actividades asociad as a la organizacion administrativa y gestion contractual de Canal Capital. reemplaza el RP 1481              </v>
          </cell>
          <cell r="S211" t="str">
            <v>42120202008</v>
          </cell>
          <cell r="T211" t="str">
            <v>Servicios prestados a las empresas y servicios de producción</v>
          </cell>
          <cell r="U211" t="str">
            <v>3-200-F002</v>
          </cell>
          <cell r="V211" t="str">
            <v>RB-Administrados de libre destinación</v>
          </cell>
          <cell r="W211" t="str">
            <v>000000000000000000260</v>
          </cell>
          <cell r="X211" t="str">
            <v>0260 - Programa Funcionamiento - CANAL CAPITAL</v>
          </cell>
          <cell r="Y211" t="str">
            <v>PO/0260/0001/0000000260</v>
          </cell>
          <cell r="AA211" t="str">
            <v>funcionamiento Canal Capital</v>
          </cell>
          <cell r="AB211" t="str">
            <v>11</v>
          </cell>
          <cell r="AC211" t="str">
            <v>RÉGIMEN ESPECIAL</v>
          </cell>
          <cell r="AD211" t="str">
            <v>1000357995</v>
          </cell>
          <cell r="AE211" t="str">
            <v>CC</v>
          </cell>
          <cell r="AF211" t="str">
            <v>1077858176</v>
          </cell>
          <cell r="AG211" t="str">
            <v>MARTHA YANITH SUAREZ PINILLA</v>
          </cell>
        </row>
        <row r="212">
          <cell r="J212" t="str">
            <v>430</v>
          </cell>
          <cell r="K212">
            <v>45302</v>
          </cell>
          <cell r="L212">
            <v>45657</v>
          </cell>
          <cell r="M212" t="str">
            <v>355</v>
          </cell>
          <cell r="N212" t="str">
            <v>02</v>
          </cell>
          <cell r="O212" t="str">
            <v>ORDENES DE PAGO</v>
          </cell>
          <cell r="P212" t="str">
            <v>206</v>
          </cell>
          <cell r="Q212" t="str">
            <v>210</v>
          </cell>
          <cell r="R212" t="str">
            <v xml:space="preserve">  DO-718 Proveer, de manera autonoma e independiente, los servicios profesionales de Ingenieria con el fin de aportar en el desarroll o, mejora, operacion y funcionamiento de toda la infraestructura tecnica de television para la produccion, post-produccion, emision y difusion de contenidos multiplataforma de Canal Capital. reemplaza el RP 1483             </v>
          </cell>
          <cell r="S212" t="str">
            <v>42450209</v>
          </cell>
          <cell r="T212" t="str">
            <v>Servicios para la comunidad, sociales y personales</v>
          </cell>
          <cell r="U212" t="str">
            <v>3-200-F002</v>
          </cell>
          <cell r="V212" t="str">
            <v>RB-Administrados de libre destinación</v>
          </cell>
          <cell r="W212" t="str">
            <v>332000000000000000260</v>
          </cell>
          <cell r="X212" t="str">
            <v>Gtos de Operación CANAL CAPITAL</v>
          </cell>
          <cell r="Y212" t="str">
            <v>PO/0260/0001/GAST_OPE</v>
          </cell>
          <cell r="AA212" t="str">
            <v>Gastos Operacionales</v>
          </cell>
          <cell r="AB212" t="str">
            <v>11</v>
          </cell>
          <cell r="AC212" t="str">
            <v>RÉGIMEN ESPECIAL</v>
          </cell>
          <cell r="AD212" t="str">
            <v>1009059777</v>
          </cell>
          <cell r="AE212" t="str">
            <v>CC</v>
          </cell>
          <cell r="AF212" t="str">
            <v>1032376098</v>
          </cell>
          <cell r="AG212" t="str">
            <v>OSCAR JAVIER RICARDO HENAO MIRANDA</v>
          </cell>
        </row>
        <row r="213">
          <cell r="J213" t="str">
            <v>427</v>
          </cell>
          <cell r="K213">
            <v>45302</v>
          </cell>
          <cell r="L213">
            <v>45657</v>
          </cell>
          <cell r="M213" t="str">
            <v>355</v>
          </cell>
          <cell r="N213" t="str">
            <v>02</v>
          </cell>
          <cell r="O213" t="str">
            <v>ORDENES DE PAGO</v>
          </cell>
          <cell r="P213" t="str">
            <v>207</v>
          </cell>
          <cell r="Q213" t="str">
            <v>211</v>
          </cell>
          <cell r="R213" t="str">
            <v xml:space="preserve">  GER-101 Proveer, de manera autonoma e independiente, sus servicios para apoyar la planeacion y ejecucion de las actividades adminis trativas del  area de Marca y Comunicaciones de Capital Sistema de Comunicacion Publica. reemplaza el RP 1484              </v>
          </cell>
          <cell r="S213" t="str">
            <v>42450208</v>
          </cell>
          <cell r="T213" t="str">
            <v>Servicios prestados a las empresas y servicios de producción</v>
          </cell>
          <cell r="U213" t="str">
            <v>3-200-F002</v>
          </cell>
          <cell r="V213" t="str">
            <v>RB-Administrados de libre destinación</v>
          </cell>
          <cell r="W213" t="str">
            <v>332000000000000000260</v>
          </cell>
          <cell r="X213" t="str">
            <v>Gtos de Operación CANAL CAPITAL</v>
          </cell>
          <cell r="Y213" t="str">
            <v>PO/0260/0001/GAST_OPE</v>
          </cell>
          <cell r="AA213" t="str">
            <v>Gastos Operacionales</v>
          </cell>
          <cell r="AB213" t="str">
            <v>11</v>
          </cell>
          <cell r="AC213" t="str">
            <v>RÉGIMEN ESPECIAL</v>
          </cell>
          <cell r="AD213" t="str">
            <v>1003043234</v>
          </cell>
          <cell r="AE213" t="str">
            <v>CC</v>
          </cell>
          <cell r="AF213" t="str">
            <v>52367394</v>
          </cell>
          <cell r="AG213" t="str">
            <v>INGRID  TORIJANO NEIRA</v>
          </cell>
        </row>
        <row r="214">
          <cell r="J214" t="str">
            <v>426</v>
          </cell>
          <cell r="K214">
            <v>45302</v>
          </cell>
          <cell r="L214">
            <v>45657</v>
          </cell>
          <cell r="M214" t="str">
            <v>355</v>
          </cell>
          <cell r="N214" t="str">
            <v>02</v>
          </cell>
          <cell r="O214" t="str">
            <v>ORDENES DE PAGO</v>
          </cell>
          <cell r="P214" t="str">
            <v>208</v>
          </cell>
          <cell r="Q214" t="str">
            <v>212</v>
          </cell>
          <cell r="R214" t="str">
            <v xml:space="preserve">  GER-94 Proveer, de manera autonoma e independiente, los servicios requeridos para orientar y consolidar el desarrollo conceptual, l a redaccion de copies y/o textos de las campanas sombrilla y disenar los lineamientos creativos para la produccion de la estrategia de promocion y el posicionamiento de la franja infantil de Capital y Eureka en todas sus plataformas. reemplaza el RP 1485             </v>
          </cell>
          <cell r="S214" t="str">
            <v>42450208</v>
          </cell>
          <cell r="T214" t="str">
            <v>Servicios prestados a las empresas y servicios de producción</v>
          </cell>
          <cell r="U214" t="str">
            <v>3-200-F002</v>
          </cell>
          <cell r="V214" t="str">
            <v>RB-Administrados de libre destinación</v>
          </cell>
          <cell r="W214" t="str">
            <v>332000000000000000260</v>
          </cell>
          <cell r="X214" t="str">
            <v>Gtos de Operación CANAL CAPITAL</v>
          </cell>
          <cell r="Y214" t="str">
            <v>PO/0260/0001/GAST_OPE</v>
          </cell>
          <cell r="AA214" t="str">
            <v>Gastos Operacionales</v>
          </cell>
          <cell r="AB214" t="str">
            <v>11</v>
          </cell>
          <cell r="AC214" t="str">
            <v>RÉGIMEN ESPECIAL</v>
          </cell>
          <cell r="AD214" t="str">
            <v>1000857823</v>
          </cell>
          <cell r="AE214" t="str">
            <v>CC</v>
          </cell>
          <cell r="AF214" t="str">
            <v>1014227023</v>
          </cell>
          <cell r="AG214" t="str">
            <v>JOAN SEBASTIAN PALACIOS PARDO</v>
          </cell>
        </row>
        <row r="215">
          <cell r="J215" t="str">
            <v>419</v>
          </cell>
          <cell r="K215">
            <v>45302</v>
          </cell>
          <cell r="L215">
            <v>45657</v>
          </cell>
          <cell r="M215" t="str">
            <v>355</v>
          </cell>
          <cell r="N215" t="str">
            <v>02</v>
          </cell>
          <cell r="O215" t="str">
            <v>ORDENES DE PAGO</v>
          </cell>
          <cell r="P215" t="str">
            <v>209</v>
          </cell>
          <cell r="Q215" t="str">
            <v>213</v>
          </cell>
          <cell r="R215" t="str">
            <v xml:space="preserve">  DO-615 Proveer de manera autonoma e independiente, los servicios profesionales especializados para llevar a cabo la actividad de li derar el proyecto convergente periodistico de Canal Capital en su segunda temporada, en el marco de la estructuracion de contenidos informativos del Canal y las propuestas de produccion periodistica aprobadas mediante los proyectos del Plan de inversion y los Proy ectos adicionales  2023 del Fondo unico de Tecnologias de la Informacion y las Comunicaciones (FUTIC) reemplaza el RP 1493            </v>
          </cell>
          <cell r="S215" t="str">
            <v>42450209</v>
          </cell>
          <cell r="T215" t="str">
            <v>Servicios para la comunidad, sociales y personales</v>
          </cell>
          <cell r="U215" t="str">
            <v>3-200-F002</v>
          </cell>
          <cell r="V215" t="str">
            <v>RB-Administrados de libre destinación</v>
          </cell>
          <cell r="W215" t="str">
            <v>332000000000000000260</v>
          </cell>
          <cell r="X215" t="str">
            <v>Gtos de Operación CANAL CAPITAL</v>
          </cell>
          <cell r="Y215" t="str">
            <v>PO/0260/0001/GAST_OPE</v>
          </cell>
          <cell r="AA215" t="str">
            <v>Gastos Operacionales</v>
          </cell>
          <cell r="AB215" t="str">
            <v>11</v>
          </cell>
          <cell r="AC215" t="str">
            <v>RÉGIMEN ESPECIAL</v>
          </cell>
          <cell r="AD215" t="str">
            <v>1002103525</v>
          </cell>
          <cell r="AE215" t="str">
            <v>CC</v>
          </cell>
          <cell r="AF215" t="str">
            <v>1020715323</v>
          </cell>
          <cell r="AG215" t="str">
            <v>MARIA PAULA MARTINEZ CONCHA</v>
          </cell>
        </row>
        <row r="216">
          <cell r="J216" t="str">
            <v>419</v>
          </cell>
          <cell r="K216">
            <v>45302</v>
          </cell>
          <cell r="L216">
            <v>45657</v>
          </cell>
          <cell r="M216" t="str">
            <v>355</v>
          </cell>
          <cell r="N216" t="str">
            <v>02</v>
          </cell>
          <cell r="O216" t="str">
            <v>ORDENES DE PAGO</v>
          </cell>
          <cell r="P216" t="str">
            <v>210</v>
          </cell>
          <cell r="Q216" t="str">
            <v>214</v>
          </cell>
          <cell r="R216" t="str">
            <v xml:space="preserve">  DO-715 roveer, de manera autonoma e independiente, los servicios profesionales especializados para llevar a cabo la actividad de li derar el proyecto convergente periodistico de Canal Capital en su segunda temporada, en el marco de la estructuracion de contenidos informativos del Canal y las propuestas de produccion periodistica aprobadas mediante los proyectos del Plan de inversion y los Proy ectos adicionales 2023 del Fondo unico de Tecnologias de la Informacion y las Comunicaciones (FUTIC) reemplaza el RP 1496            </v>
          </cell>
          <cell r="S216" t="str">
            <v>42450209</v>
          </cell>
          <cell r="T216" t="str">
            <v>Servicios para la comunidad, sociales y personales</v>
          </cell>
          <cell r="U216" t="str">
            <v>3-200-F002</v>
          </cell>
          <cell r="V216" t="str">
            <v>RB-Administrados de libre destinación</v>
          </cell>
          <cell r="W216" t="str">
            <v>332000000000000000260</v>
          </cell>
          <cell r="X216" t="str">
            <v>Gtos de Operación CANAL CAPITAL</v>
          </cell>
          <cell r="Y216" t="str">
            <v>PO/0260/0001/GAST_OPE</v>
          </cell>
          <cell r="AA216" t="str">
            <v>Gastos Operacionales</v>
          </cell>
          <cell r="AB216" t="str">
            <v>11</v>
          </cell>
          <cell r="AC216" t="str">
            <v>RÉGIMEN ESPECIAL</v>
          </cell>
          <cell r="AD216" t="str">
            <v>1002103525</v>
          </cell>
          <cell r="AE216" t="str">
            <v>CC</v>
          </cell>
          <cell r="AF216" t="str">
            <v>1020715323</v>
          </cell>
          <cell r="AG216" t="str">
            <v>MARIA PAULA MARTINEZ CONCHA</v>
          </cell>
        </row>
        <row r="217">
          <cell r="J217" t="str">
            <v>428</v>
          </cell>
          <cell r="K217">
            <v>45302</v>
          </cell>
          <cell r="L217">
            <v>45657</v>
          </cell>
          <cell r="M217" t="str">
            <v>355</v>
          </cell>
          <cell r="N217" t="str">
            <v>02</v>
          </cell>
          <cell r="O217" t="str">
            <v>ORDENES DE PAGO</v>
          </cell>
          <cell r="P217" t="str">
            <v>211</v>
          </cell>
          <cell r="Q217" t="str">
            <v>215</v>
          </cell>
          <cell r="R217" t="str">
            <v xml:space="preserve">  GER-96 Proveer, de manera autonoma e independiente, los servicios de locucion para las piezas promocionales de participacion, las e strategia de las campanas sombrilla de canal eureka, asi como los servicios requeridos para la circulacion digital y comunicacion de  la franja infantil de Capital y Eureka en todas sus plataformas. reemplaza el RP 1497             </v>
          </cell>
          <cell r="S217" t="str">
            <v>42450208</v>
          </cell>
          <cell r="T217" t="str">
            <v>Servicios prestados a las empresas y servicios de producción</v>
          </cell>
          <cell r="U217" t="str">
            <v>3-200-F002</v>
          </cell>
          <cell r="V217" t="str">
            <v>RB-Administrados de libre destinación</v>
          </cell>
          <cell r="W217" t="str">
            <v>332000000000000000260</v>
          </cell>
          <cell r="X217" t="str">
            <v>Gtos de Operación CANAL CAPITAL</v>
          </cell>
          <cell r="Y217" t="str">
            <v>PO/0260/0001/GAST_OPE</v>
          </cell>
          <cell r="AA217" t="str">
            <v>Gastos Operacionales</v>
          </cell>
          <cell r="AB217" t="str">
            <v>11</v>
          </cell>
          <cell r="AC217" t="str">
            <v>RÉGIMEN ESPECIAL</v>
          </cell>
          <cell r="AD217" t="str">
            <v>1004908606</v>
          </cell>
          <cell r="AE217" t="str">
            <v>CC</v>
          </cell>
          <cell r="AF217" t="str">
            <v>1125348026</v>
          </cell>
          <cell r="AG217" t="str">
            <v>SEBASTIAN  CAICEDO CESPEDES</v>
          </cell>
        </row>
        <row r="218">
          <cell r="J218" t="str">
            <v>433</v>
          </cell>
          <cell r="K218">
            <v>45302</v>
          </cell>
          <cell r="L218">
            <v>45657</v>
          </cell>
          <cell r="M218" t="str">
            <v>355</v>
          </cell>
          <cell r="N218" t="str">
            <v>02</v>
          </cell>
          <cell r="O218" t="str">
            <v>ORDENES DE PAGO</v>
          </cell>
          <cell r="P218" t="str">
            <v>212</v>
          </cell>
          <cell r="Q218" t="str">
            <v>216</v>
          </cell>
          <cell r="R218" t="str">
            <v xml:space="preserve">  DO-652 Proveer, de manera autonoma e independiente, servicios profesionales de diseno grafico y multimedia de las piezas digitales y convergentes de Eureka y la franja infantil de Capital en todas sus plataformas, incluyendo los proyectos del Plan de inversion y de Proyectos Adicionales de 2023 del Fondo unico de Tecnologias de la Informacion y las Comunicaciones (FUTIC) reemplaza el RP 1498             </v>
          </cell>
          <cell r="S218" t="str">
            <v>42450209</v>
          </cell>
          <cell r="T218" t="str">
            <v>Servicios para la comunidad, sociales y personales</v>
          </cell>
          <cell r="U218" t="str">
            <v>3-200-F002</v>
          </cell>
          <cell r="V218" t="str">
            <v>RB-Administrados de libre destinación</v>
          </cell>
          <cell r="W218" t="str">
            <v>332000000000000000260</v>
          </cell>
          <cell r="X218" t="str">
            <v>Gtos de Operación CANAL CAPITAL</v>
          </cell>
          <cell r="Y218" t="str">
            <v>PO/0260/0001/GAST_OPE</v>
          </cell>
          <cell r="AA218" t="str">
            <v>Gastos Operacionales</v>
          </cell>
          <cell r="AB218" t="str">
            <v>11</v>
          </cell>
          <cell r="AC218" t="str">
            <v>RÉGIMEN ESPECIAL</v>
          </cell>
          <cell r="AD218" t="str">
            <v>1012070332</v>
          </cell>
          <cell r="AE218" t="str">
            <v>CC</v>
          </cell>
          <cell r="AF218" t="str">
            <v>1107074848</v>
          </cell>
          <cell r="AG218" t="str">
            <v>LINA ALEJANDRA MORALES PEDREROS</v>
          </cell>
        </row>
        <row r="219">
          <cell r="J219" t="str">
            <v>432</v>
          </cell>
          <cell r="K219">
            <v>45302</v>
          </cell>
          <cell r="L219">
            <v>45657</v>
          </cell>
          <cell r="M219" t="str">
            <v>355</v>
          </cell>
          <cell r="N219" t="str">
            <v>02</v>
          </cell>
          <cell r="O219" t="str">
            <v>ORDENES DE PAGO</v>
          </cell>
          <cell r="P219" t="str">
            <v>213</v>
          </cell>
          <cell r="Q219" t="str">
            <v>217</v>
          </cell>
          <cell r="R219" t="str">
            <v xml:space="preserve">  DO-704 Proveer, de manera autonoma e independiente, los servicios profesionales requeridos para la realizacion de contenido periodi stico para el Proyecto periodistico convergente de Canal Capital, incluyendo los proyectos del Plan de inversion de 2023 del Fondo u nico de Tecnologias de la Informacion y las Comunicaciones (FUTIC), en cumplimiento de la sentencia de la Sala Primera de Revision d e la Corte constitucional del 7 de marzo de 2017, radicado 2016-00057. reemplaza el RP 1500            </v>
          </cell>
          <cell r="S219" t="str">
            <v>423011605560000007505</v>
          </cell>
          <cell r="T219" t="str">
            <v>Fortalecimiento de la creación y cocreación de contenidos multiplataforma en ciudadanía, cultura y educación</v>
          </cell>
          <cell r="U219" t="str">
            <v>3-200-F002</v>
          </cell>
          <cell r="V219" t="str">
            <v>RB-Administrados de libre destinación</v>
          </cell>
          <cell r="W219" t="str">
            <v>40</v>
          </cell>
          <cell r="X219" t="str">
            <v>NO APLICA</v>
          </cell>
          <cell r="Y219" t="str">
            <v>PO/0260/0001/4000007505E</v>
          </cell>
          <cell r="AA219" t="str">
            <v>7505 - Fortalecimiento de la creación y cocreación</v>
          </cell>
          <cell r="AB219" t="str">
            <v>11</v>
          </cell>
          <cell r="AC219" t="str">
            <v>RÉGIMEN ESPECIAL</v>
          </cell>
          <cell r="AD219" t="str">
            <v>1000244968</v>
          </cell>
          <cell r="AE219" t="str">
            <v>CC</v>
          </cell>
          <cell r="AF219" t="str">
            <v>73122163</v>
          </cell>
          <cell r="AG219" t="str">
            <v>MAURICIO RENE PICHOT ELLES</v>
          </cell>
        </row>
        <row r="220">
          <cell r="J220" t="str">
            <v>432</v>
          </cell>
          <cell r="K220">
            <v>45302</v>
          </cell>
          <cell r="L220">
            <v>45657</v>
          </cell>
          <cell r="M220" t="str">
            <v>355</v>
          </cell>
          <cell r="N220" t="str">
            <v>02</v>
          </cell>
          <cell r="O220" t="str">
            <v>ORDENES DE PAGO</v>
          </cell>
          <cell r="P220" t="str">
            <v>214</v>
          </cell>
          <cell r="Q220" t="str">
            <v>218</v>
          </cell>
          <cell r="R220" t="str">
            <v xml:space="preserve">  DO-703 Proveer, de manera autonoma e independiente, los servicios profesionales requeridos para la realizacion de contenido periodi stico para el Proyecto periodistico convergente de Canal Capital, incluyendo los proyectos del Plan de inversion de 2023 del Fondo u nico de Tecnologias de la Informacion y las Comunicaciones (FUTIC), en cumplimiento de la sentencia de la Sala Primera de Revision d e la Corte constitucional del 7 de marzo de 2017, radicado 2016-00057. reemplaza el RP 1501            </v>
          </cell>
          <cell r="S220" t="str">
            <v>42450209</v>
          </cell>
          <cell r="T220" t="str">
            <v>Servicios para la comunidad, sociales y personales</v>
          </cell>
          <cell r="U220" t="str">
            <v>3-200-F002</v>
          </cell>
          <cell r="V220" t="str">
            <v>RB-Administrados de libre destinación</v>
          </cell>
          <cell r="W220" t="str">
            <v>332000000000000000260</v>
          </cell>
          <cell r="X220" t="str">
            <v>Gtos de Operación CANAL CAPITAL</v>
          </cell>
          <cell r="Y220" t="str">
            <v>PO/0260/0001/GAST_OPE</v>
          </cell>
          <cell r="AA220" t="str">
            <v>Gastos Operacionales</v>
          </cell>
          <cell r="AB220" t="str">
            <v>11</v>
          </cell>
          <cell r="AC220" t="str">
            <v>RÉGIMEN ESPECIAL</v>
          </cell>
          <cell r="AD220" t="str">
            <v>1000244968</v>
          </cell>
          <cell r="AE220" t="str">
            <v>CC</v>
          </cell>
          <cell r="AF220" t="str">
            <v>73122163</v>
          </cell>
          <cell r="AG220" t="str">
            <v>MAURICIO RENE PICHOT ELLES</v>
          </cell>
        </row>
        <row r="221">
          <cell r="J221" t="str">
            <v>436</v>
          </cell>
          <cell r="K221">
            <v>45302</v>
          </cell>
          <cell r="L221">
            <v>45657</v>
          </cell>
          <cell r="M221" t="str">
            <v>355</v>
          </cell>
          <cell r="N221" t="str">
            <v>02</v>
          </cell>
          <cell r="O221" t="str">
            <v>ORDENES DE PAGO</v>
          </cell>
          <cell r="P221" t="str">
            <v>215</v>
          </cell>
          <cell r="Q221" t="str">
            <v>219</v>
          </cell>
          <cell r="R221" t="str">
            <v xml:space="preserve">  DO-716 Proveer, de manera autonoma e independiente, los servicios profesionales requeridos para la realizacion de contenido periodi stico para el Proyecto periodistico convergente de Canal Capital, incluyendo los proyectos del Plan de inversion de 2023 del Fondo u nico de Tecnologias de la Informacion y las Comunicaciones (FUTIC). reemplaza el RP 1504             </v>
          </cell>
          <cell r="S221" t="str">
            <v>42450209</v>
          </cell>
          <cell r="T221" t="str">
            <v>Servicios para la comunidad, sociales y personales</v>
          </cell>
          <cell r="U221" t="str">
            <v>3-200-F002</v>
          </cell>
          <cell r="V221" t="str">
            <v>RB-Administrados de libre destinación</v>
          </cell>
          <cell r="W221" t="str">
            <v>332000000000000000260</v>
          </cell>
          <cell r="X221" t="str">
            <v>Gtos de Operación CANAL CAPITAL</v>
          </cell>
          <cell r="Y221" t="str">
            <v>PO/0260/0001/GAST_OPE</v>
          </cell>
          <cell r="AA221" t="str">
            <v>Gastos Operacionales</v>
          </cell>
          <cell r="AB221" t="str">
            <v>11</v>
          </cell>
          <cell r="AC221" t="str">
            <v>RÉGIMEN ESPECIAL</v>
          </cell>
          <cell r="AD221" t="str">
            <v>1012393209</v>
          </cell>
          <cell r="AE221" t="str">
            <v>CC</v>
          </cell>
          <cell r="AF221" t="str">
            <v>1233689002</v>
          </cell>
          <cell r="AG221" t="str">
            <v>LAURA  CHAMBUETA LEON</v>
          </cell>
        </row>
        <row r="222">
          <cell r="J222" t="str">
            <v>435</v>
          </cell>
          <cell r="K222">
            <v>45302</v>
          </cell>
          <cell r="L222">
            <v>45657</v>
          </cell>
          <cell r="M222" t="str">
            <v>355</v>
          </cell>
          <cell r="N222" t="str">
            <v>02</v>
          </cell>
          <cell r="O222" t="str">
            <v>ORDENES DE PAGO</v>
          </cell>
          <cell r="P222" t="str">
            <v>216</v>
          </cell>
          <cell r="Q222" t="str">
            <v>220</v>
          </cell>
          <cell r="R222" t="str">
            <v xml:space="preserve">  DO-710 Proveer, de manera autonoma e independiente, los servicios profesionales requeridos para la realizacion de contenido periodi stico para el Proyecto periodistico convergente de Canal Capital, incluyendo los proyectos el Plan de inversion de 2023 del Fondo un ico de Tecnologias de la informacion y las Comunicaciones (FUTIC) reemplaza el RP 1507             </v>
          </cell>
          <cell r="S222" t="str">
            <v>42450209</v>
          </cell>
          <cell r="T222" t="str">
            <v>Servicios para la comunidad, sociales y personales</v>
          </cell>
          <cell r="U222" t="str">
            <v>3-200-F002</v>
          </cell>
          <cell r="V222" t="str">
            <v>RB-Administrados de libre destinación</v>
          </cell>
          <cell r="W222" t="str">
            <v>332000000000000000260</v>
          </cell>
          <cell r="X222" t="str">
            <v>Gtos de Operación CANAL CAPITAL</v>
          </cell>
          <cell r="Y222" t="str">
            <v>PO/0260/0001/GAST_OPE</v>
          </cell>
          <cell r="AA222" t="str">
            <v>Gastos Operacionales</v>
          </cell>
          <cell r="AB222" t="str">
            <v>11</v>
          </cell>
          <cell r="AC222" t="str">
            <v>RÉGIMEN ESPECIAL</v>
          </cell>
          <cell r="AD222" t="str">
            <v>1012347838</v>
          </cell>
          <cell r="AE222" t="str">
            <v>CC</v>
          </cell>
          <cell r="AF222" t="str">
            <v>1022431774</v>
          </cell>
          <cell r="AG222" t="str">
            <v>CAROL DANIELA VELASQUEZ DIAZ</v>
          </cell>
        </row>
        <row r="223">
          <cell r="J223" t="str">
            <v>437</v>
          </cell>
          <cell r="K223">
            <v>45302</v>
          </cell>
          <cell r="L223">
            <v>45657</v>
          </cell>
          <cell r="M223" t="str">
            <v>355</v>
          </cell>
          <cell r="N223" t="str">
            <v>02</v>
          </cell>
          <cell r="O223" t="str">
            <v>ORDENES DE PAGO</v>
          </cell>
          <cell r="P223" t="str">
            <v>217</v>
          </cell>
          <cell r="Q223" t="str">
            <v>221</v>
          </cell>
          <cell r="R223" t="str">
            <v xml:space="preserve">  GER-100 Proveer, de manera autonoma e independiente, los servicios requeridos para realizar y gestionar la preproduccion, produccio n, postproduccion y logistica de las acciones promocionales audiovisuales, sonoras y BTL asociadas a los procesos de produccion del equipo convergente de autopromociones y a la presencia de marca de Capital Sistema de Comunicacion Publica reemplaza el RP 1509             </v>
          </cell>
          <cell r="S223" t="str">
            <v>42450208</v>
          </cell>
          <cell r="T223" t="str">
            <v>Servicios prestados a las empresas y servicios de producción</v>
          </cell>
          <cell r="U223" t="str">
            <v>3-200-F002</v>
          </cell>
          <cell r="V223" t="str">
            <v>RB-Administrados de libre destinación</v>
          </cell>
          <cell r="W223" t="str">
            <v>332000000000000000260</v>
          </cell>
          <cell r="X223" t="str">
            <v>Gtos de Operación CANAL CAPITAL</v>
          </cell>
          <cell r="Y223" t="str">
            <v>PO/0260/0001/GAST_OPE</v>
          </cell>
          <cell r="AA223" t="str">
            <v>Gastos Operacionales</v>
          </cell>
          <cell r="AB223" t="str">
            <v>11</v>
          </cell>
          <cell r="AC223" t="str">
            <v>RÉGIMEN ESPECIAL</v>
          </cell>
          <cell r="AD223" t="str">
            <v>1013500637</v>
          </cell>
          <cell r="AE223" t="str">
            <v>CC</v>
          </cell>
          <cell r="AF223" t="str">
            <v>1004009537</v>
          </cell>
          <cell r="AG223" t="str">
            <v>DEISY ANDREA MENDOZA CHAVERRA</v>
          </cell>
        </row>
        <row r="224">
          <cell r="J224" t="str">
            <v>439</v>
          </cell>
          <cell r="K224">
            <v>45302</v>
          </cell>
          <cell r="L224">
            <v>45657</v>
          </cell>
          <cell r="M224" t="str">
            <v>355</v>
          </cell>
          <cell r="N224" t="str">
            <v>02</v>
          </cell>
          <cell r="O224" t="str">
            <v>ORDENES DE PAGO</v>
          </cell>
          <cell r="P224" t="str">
            <v>218</v>
          </cell>
          <cell r="Q224" t="str">
            <v>222</v>
          </cell>
          <cell r="R224" t="str">
            <v xml:space="preserve">  DO-707 Proveer, de manera autonoma e independiente, los servicios profesionales requeridos para la investigacion y/o realizacion de  contenido periodistico para el proyecto periodistico convergente de Canal Capital, incluyendo los proyectos del Plan de inversion y  los Proyectos adicionales de 2023 del Fondo unico de Tecnologias de la Informacion y las Comunicaciones (FUTIC). reemplaza el RP 15 17            </v>
          </cell>
          <cell r="S224" t="str">
            <v>42450209</v>
          </cell>
          <cell r="T224" t="str">
            <v>Servicios para la comunidad, sociales y personales</v>
          </cell>
          <cell r="U224" t="str">
            <v>3-200-F002</v>
          </cell>
          <cell r="V224" t="str">
            <v>RB-Administrados de libre destinación</v>
          </cell>
          <cell r="W224" t="str">
            <v>332000000000000000260</v>
          </cell>
          <cell r="X224" t="str">
            <v>Gtos de Operación CANAL CAPITAL</v>
          </cell>
          <cell r="Y224" t="str">
            <v>PO/0260/0001/GAST_OPE</v>
          </cell>
          <cell r="AA224" t="str">
            <v>Gastos Operacionales</v>
          </cell>
          <cell r="AB224" t="str">
            <v>11</v>
          </cell>
          <cell r="AC224" t="str">
            <v>RÉGIMEN ESPECIAL</v>
          </cell>
          <cell r="AD224" t="str">
            <v>1006269845</v>
          </cell>
          <cell r="AE224" t="str">
            <v>CC</v>
          </cell>
          <cell r="AF224" t="str">
            <v>1020741692</v>
          </cell>
          <cell r="AG224" t="str">
            <v>JUAN PABLO CONTO JURADO</v>
          </cell>
        </row>
        <row r="225">
          <cell r="J225" t="str">
            <v>431</v>
          </cell>
          <cell r="K225">
            <v>45302</v>
          </cell>
          <cell r="L225">
            <v>45657</v>
          </cell>
          <cell r="M225" t="str">
            <v>355</v>
          </cell>
          <cell r="N225" t="str">
            <v>02</v>
          </cell>
          <cell r="O225" t="str">
            <v>ORDENES DE PAGO</v>
          </cell>
          <cell r="P225" t="str">
            <v>219</v>
          </cell>
          <cell r="Q225" t="str">
            <v>223</v>
          </cell>
          <cell r="R225" t="str">
            <v xml:space="preserve">  GER-99 Proveer, de manera autonoma e independiente, los servicios requeridos para realizar las actividades de edicion conceptual, g raficacion e ilustracion de las piezas promocionales y microcontenidos producidos para la franja infantil de Capital y Eureka en tod as sus plataformas reemplaza el RP 1522             </v>
          </cell>
          <cell r="S225" t="str">
            <v>42450208</v>
          </cell>
          <cell r="T225" t="str">
            <v>Servicios prestados a las empresas y servicios de producción</v>
          </cell>
          <cell r="U225" t="str">
            <v>3-200-F002</v>
          </cell>
          <cell r="V225" t="str">
            <v>RB-Administrados de libre destinación</v>
          </cell>
          <cell r="W225" t="str">
            <v>332000000000000000260</v>
          </cell>
          <cell r="X225" t="str">
            <v>Gtos de Operación CANAL CAPITAL</v>
          </cell>
          <cell r="Y225" t="str">
            <v>PO/0260/0001/GAST_OPE</v>
          </cell>
          <cell r="AA225" t="str">
            <v>Gastos Operacionales</v>
          </cell>
          <cell r="AB225" t="str">
            <v>11</v>
          </cell>
          <cell r="AC225" t="str">
            <v>RÉGIMEN ESPECIAL</v>
          </cell>
          <cell r="AD225" t="str">
            <v>1000266689</v>
          </cell>
          <cell r="AE225" t="str">
            <v>CC</v>
          </cell>
          <cell r="AF225" t="str">
            <v>1026269012</v>
          </cell>
          <cell r="AG225" t="str">
            <v>MARIA FERNANDA MORENO BELTRAN</v>
          </cell>
        </row>
        <row r="226">
          <cell r="J226" t="str">
            <v>438</v>
          </cell>
          <cell r="K226">
            <v>45302</v>
          </cell>
          <cell r="L226">
            <v>45657</v>
          </cell>
          <cell r="M226" t="str">
            <v>355</v>
          </cell>
          <cell r="N226" t="str">
            <v>02</v>
          </cell>
          <cell r="O226" t="str">
            <v>ORDENES DE PAGO</v>
          </cell>
          <cell r="P226" t="str">
            <v>220</v>
          </cell>
          <cell r="Q226" t="str">
            <v>224</v>
          </cell>
          <cell r="R226" t="str">
            <v xml:space="preserve">  DO-750 Proveer, de manera autonoma e independiente, los servicios profesionales requeridos para liderar el diseno, implementacion y  evolucion de la estrategia de produccion y circulacion de contenidos digitales del Canal Capital, incluidos los proyectos del Plan de inversion y los Proyectos adicionales 2023 del Fondo unico de Tecnologias de la Informacion y las Comunicaciones (FUTIC) reemplaz a el RP 1523            </v>
          </cell>
          <cell r="S226" t="str">
            <v>42450209</v>
          </cell>
          <cell r="T226" t="str">
            <v>Servicios para la comunidad, sociales y personales</v>
          </cell>
          <cell r="U226" t="str">
            <v>3-200-F002</v>
          </cell>
          <cell r="V226" t="str">
            <v>RB-Administrados de libre destinación</v>
          </cell>
          <cell r="W226" t="str">
            <v>332000000000000000260</v>
          </cell>
          <cell r="X226" t="str">
            <v>Gtos de Operación CANAL CAPITAL</v>
          </cell>
          <cell r="Y226" t="str">
            <v>PO/0260/0001/GAST_OPE</v>
          </cell>
          <cell r="AA226" t="str">
            <v>Gastos Operacionales</v>
          </cell>
          <cell r="AB226" t="str">
            <v>11</v>
          </cell>
          <cell r="AC226" t="str">
            <v>RÉGIMEN ESPECIAL</v>
          </cell>
          <cell r="AD226" t="str">
            <v>1005540716</v>
          </cell>
          <cell r="AE226" t="str">
            <v>CC</v>
          </cell>
          <cell r="AF226" t="str">
            <v>1019027251</v>
          </cell>
          <cell r="AG226" t="str">
            <v>JAIME ANDRES BARBOSA ROMERO</v>
          </cell>
        </row>
        <row r="227">
          <cell r="J227" t="str">
            <v>442</v>
          </cell>
          <cell r="K227">
            <v>45302</v>
          </cell>
          <cell r="L227">
            <v>45657</v>
          </cell>
          <cell r="M227" t="str">
            <v>355</v>
          </cell>
          <cell r="N227" t="str">
            <v>02</v>
          </cell>
          <cell r="O227" t="str">
            <v>ORDENES DE PAGO</v>
          </cell>
          <cell r="P227" t="str">
            <v>221</v>
          </cell>
          <cell r="Q227" t="str">
            <v>225</v>
          </cell>
          <cell r="R227" t="str">
            <v xml:space="preserve">  DO-734 Proveer, de manera autonoma e independiente, los servicios profesionales requeridos para desarrollar las actividades de inve stigacion y escritura de los contenidos web y el manejo de las redes sociales de eureka y la franja infantil de Capital en todas sus  plataformas, incluyendo los proyectos del Plan de inversion de 2023 del Fondo unico de Tecnologias de la Informacion y las Comunica ciones (FUTIC). reemplaza el RP 1526            </v>
          </cell>
          <cell r="S227" t="str">
            <v>42450209</v>
          </cell>
          <cell r="T227" t="str">
            <v>Servicios para la comunidad, sociales y personales</v>
          </cell>
          <cell r="U227" t="str">
            <v>3-200-F002</v>
          </cell>
          <cell r="V227" t="str">
            <v>RB-Administrados de libre destinación</v>
          </cell>
          <cell r="W227" t="str">
            <v>332000000000000000260</v>
          </cell>
          <cell r="X227" t="str">
            <v>Gtos de Operación CANAL CAPITAL</v>
          </cell>
          <cell r="Y227" t="str">
            <v>PO/0260/0001/GAST_OPE</v>
          </cell>
          <cell r="AA227" t="str">
            <v>Gastos Operacionales</v>
          </cell>
          <cell r="AB227" t="str">
            <v>11</v>
          </cell>
          <cell r="AC227" t="str">
            <v>RÉGIMEN ESPECIAL</v>
          </cell>
          <cell r="AD227" t="str">
            <v>1012393935</v>
          </cell>
          <cell r="AE227" t="str">
            <v>CC</v>
          </cell>
          <cell r="AF227" t="str">
            <v>1026299312</v>
          </cell>
          <cell r="AG227" t="str">
            <v>LAURA NATALI CANO MURILLO</v>
          </cell>
        </row>
        <row r="228">
          <cell r="J228" t="str">
            <v>442</v>
          </cell>
          <cell r="K228">
            <v>45302</v>
          </cell>
          <cell r="L228">
            <v>45657</v>
          </cell>
          <cell r="M228" t="str">
            <v>355</v>
          </cell>
          <cell r="N228" t="str">
            <v>02</v>
          </cell>
          <cell r="O228" t="str">
            <v>ORDENES DE PAGO</v>
          </cell>
          <cell r="P228" t="str">
            <v>222</v>
          </cell>
          <cell r="Q228" t="str">
            <v>226</v>
          </cell>
          <cell r="R228" t="str">
            <v xml:space="preserve">  DO-735  Proveer, de manera autonoma e independiente, los servicios profesionales requeridos para desarrollar las actividades de inv estigacion y escritura de los contenidos web y el manejo de las redes sociales de eureka y la franja infantil de Capital en todas su s plataformas, incluyendo los proyectos del Plan de inversion de 2023 del Fondo unico de Tecnologias de la Informacion y las Comunic aciones (FUTIC). reemplaza el RP 1527            </v>
          </cell>
          <cell r="S228" t="str">
            <v>423011605560000007505</v>
          </cell>
          <cell r="T228" t="str">
            <v>Fortalecimiento de la creación y cocreación de contenidos multiplataforma en ciudadanía, cultura y educación</v>
          </cell>
          <cell r="U228" t="str">
            <v>3-200-F002</v>
          </cell>
          <cell r="V228" t="str">
            <v>RB-Administrados de libre destinación</v>
          </cell>
          <cell r="W228" t="str">
            <v>40</v>
          </cell>
          <cell r="X228" t="str">
            <v>NO APLICA</v>
          </cell>
          <cell r="Y228" t="str">
            <v>PO/0260/0001/4000007505E</v>
          </cell>
          <cell r="AA228" t="str">
            <v>7505 - Fortalecimiento de la creación y cocreación</v>
          </cell>
          <cell r="AB228" t="str">
            <v>11</v>
          </cell>
          <cell r="AC228" t="str">
            <v>RÉGIMEN ESPECIAL</v>
          </cell>
          <cell r="AD228" t="str">
            <v>1012393935</v>
          </cell>
          <cell r="AE228" t="str">
            <v>CC</v>
          </cell>
          <cell r="AF228" t="str">
            <v>1026299312</v>
          </cell>
          <cell r="AG228" t="str">
            <v>LAURA NATALI CANO MURILLO</v>
          </cell>
        </row>
        <row r="229">
          <cell r="J229" t="str">
            <v>443</v>
          </cell>
          <cell r="K229">
            <v>45302</v>
          </cell>
          <cell r="L229">
            <v>45657</v>
          </cell>
          <cell r="M229" t="str">
            <v>355</v>
          </cell>
          <cell r="N229" t="str">
            <v>02</v>
          </cell>
          <cell r="O229" t="str">
            <v>ORDENES DE PAGO</v>
          </cell>
          <cell r="P229" t="str">
            <v>223</v>
          </cell>
          <cell r="Q229" t="str">
            <v>227</v>
          </cell>
          <cell r="R229" t="str">
            <v xml:space="preserve">  DO-702 Proveer, de manera autonoma e independiente, sus servicios para llevar a cabo el apoyo al area de Trafico y Archivo Audiovis ual de Canal Capital, incluyendo los proyectos del Plan de inversion de 2023 del Fondo unico de Tecnologias de la Informacion y las Comunicaciones (FUTIC) reemplaza el RP 1528             </v>
          </cell>
          <cell r="S229" t="str">
            <v>42450209</v>
          </cell>
          <cell r="T229" t="str">
            <v>Servicios para la comunidad, sociales y personales</v>
          </cell>
          <cell r="U229" t="str">
            <v>3-200-F002</v>
          </cell>
          <cell r="V229" t="str">
            <v>RB-Administrados de libre destinación</v>
          </cell>
          <cell r="W229" t="str">
            <v>332000000000000000260</v>
          </cell>
          <cell r="X229" t="str">
            <v>Gtos de Operación CANAL CAPITAL</v>
          </cell>
          <cell r="Y229" t="str">
            <v>PO/0260/0001/GAST_OPE</v>
          </cell>
          <cell r="AA229" t="str">
            <v>Gastos Operacionales</v>
          </cell>
          <cell r="AB229" t="str">
            <v>11</v>
          </cell>
          <cell r="AC229" t="str">
            <v>RÉGIMEN ESPECIAL</v>
          </cell>
          <cell r="AD229" t="str">
            <v>1000479667</v>
          </cell>
          <cell r="AE229" t="str">
            <v>CC</v>
          </cell>
          <cell r="AF229" t="str">
            <v>80008240</v>
          </cell>
          <cell r="AG229" t="str">
            <v>LEONARDO  SALDAÑA MORENO</v>
          </cell>
        </row>
        <row r="230">
          <cell r="J230" t="str">
            <v>446</v>
          </cell>
          <cell r="K230">
            <v>45302</v>
          </cell>
          <cell r="L230">
            <v>45657</v>
          </cell>
          <cell r="M230" t="str">
            <v>355</v>
          </cell>
          <cell r="N230" t="str">
            <v>02</v>
          </cell>
          <cell r="O230" t="str">
            <v>ORDENES DE PAGO</v>
          </cell>
          <cell r="P230" t="str">
            <v>224</v>
          </cell>
          <cell r="Q230" t="str">
            <v>228</v>
          </cell>
          <cell r="R230" t="str">
            <v xml:space="preserve">  SG-54 Proveer, de manera autonoma e independiente, los servicios requeridos para el desarrollo de actividades asociadas a la revisi on de documentos contractuales en Canal Capital. reemplaza el RP 1531              </v>
          </cell>
          <cell r="S230" t="str">
            <v>42120202008</v>
          </cell>
          <cell r="T230" t="str">
            <v>Servicios prestados a las empresas y servicios de producción</v>
          </cell>
          <cell r="U230" t="str">
            <v>3-200-F002</v>
          </cell>
          <cell r="V230" t="str">
            <v>RB-Administrados de libre destinación</v>
          </cell>
          <cell r="W230" t="str">
            <v>000000000000000000260</v>
          </cell>
          <cell r="X230" t="str">
            <v>0260 - Programa Funcionamiento - CANAL CAPITAL</v>
          </cell>
          <cell r="Y230" t="str">
            <v>PO/0260/0001/0000000260</v>
          </cell>
          <cell r="AA230" t="str">
            <v>funcionamiento Canal Capital</v>
          </cell>
          <cell r="AB230" t="str">
            <v>11</v>
          </cell>
          <cell r="AC230" t="str">
            <v>RÉGIMEN ESPECIAL</v>
          </cell>
          <cell r="AD230" t="str">
            <v>1000416534</v>
          </cell>
          <cell r="AE230" t="str">
            <v>CC</v>
          </cell>
          <cell r="AF230" t="str">
            <v>52998469</v>
          </cell>
          <cell r="AG230" t="str">
            <v>EDNA JUDITH PADILLA GALINDO</v>
          </cell>
        </row>
        <row r="231">
          <cell r="J231" t="str">
            <v>448</v>
          </cell>
          <cell r="K231">
            <v>45302</v>
          </cell>
          <cell r="L231">
            <v>45657</v>
          </cell>
          <cell r="M231" t="str">
            <v>355</v>
          </cell>
          <cell r="N231" t="str">
            <v>02</v>
          </cell>
          <cell r="O231" t="str">
            <v>ORDENES DE PAGO</v>
          </cell>
          <cell r="P231" t="str">
            <v>225</v>
          </cell>
          <cell r="Q231" t="str">
            <v>229</v>
          </cell>
          <cell r="R231" t="str">
            <v xml:space="preserve">  DO-739 Proveer, de manera autonoma e independiente, los servicios requeridos para las actividades de preproduccion, produccion, rea lizacion y posproduccion de material audiovisual para las necesidades digitales de Canal Capital y sus canales de distribucion, incl uyendo los proyectos del Plan de inversion y de Proyectos ADICIoNales de 2023 el Fondo unico de Tecnologias de la Informacion y las Comunicaciones (FUTIC) reemplaza el RP 1533            </v>
          </cell>
          <cell r="S231" t="str">
            <v>42450209</v>
          </cell>
          <cell r="T231" t="str">
            <v>Servicios para la comunidad, sociales y personales</v>
          </cell>
          <cell r="U231" t="str">
            <v>3-200-F002</v>
          </cell>
          <cell r="V231" t="str">
            <v>RB-Administrados de libre destinación</v>
          </cell>
          <cell r="W231" t="str">
            <v>332000000000000000260</v>
          </cell>
          <cell r="X231" t="str">
            <v>Gtos de Operación CANAL CAPITAL</v>
          </cell>
          <cell r="Y231" t="str">
            <v>PO/0260/0001/GAST_OPE</v>
          </cell>
          <cell r="AA231" t="str">
            <v>Gastos Operacionales</v>
          </cell>
          <cell r="AB231" t="str">
            <v>11</v>
          </cell>
          <cell r="AC231" t="str">
            <v>RÉGIMEN ESPECIAL</v>
          </cell>
          <cell r="AD231" t="str">
            <v>1012080645</v>
          </cell>
          <cell r="AE231" t="str">
            <v>CC</v>
          </cell>
          <cell r="AF231" t="str">
            <v>1144075202</v>
          </cell>
          <cell r="AG231" t="str">
            <v>LUISA MARIA GUERRERO TORRES</v>
          </cell>
        </row>
        <row r="232">
          <cell r="J232" t="str">
            <v>447</v>
          </cell>
          <cell r="K232">
            <v>45302</v>
          </cell>
          <cell r="L232">
            <v>45657</v>
          </cell>
          <cell r="M232" t="str">
            <v>355</v>
          </cell>
          <cell r="N232" t="str">
            <v>02</v>
          </cell>
          <cell r="O232" t="str">
            <v>ORDENES DE PAGO</v>
          </cell>
          <cell r="P232" t="str">
            <v>226</v>
          </cell>
          <cell r="Q232" t="str">
            <v>230</v>
          </cell>
          <cell r="R232" t="str">
            <v xml:space="preserve">  DO-744 Proveer, de manera autonoma e independiente, los servicios requeridos para llevar a cabo la gestion de la comunidad digital en la aplicacion WhatsApp y apoyo a la estrategia digital de la franja infantil de Capital y eureka en todas sus plataformas,incluye ndo los proyectos del Plan de inversion de 2023 del Fondo unico de Tecnologias de la Informacion y las Comunicaciones (FUTIC). reemp laza el RP 1544            </v>
          </cell>
          <cell r="S232" t="str">
            <v>42450209</v>
          </cell>
          <cell r="T232" t="str">
            <v>Servicios para la comunidad, sociales y personales</v>
          </cell>
          <cell r="U232" t="str">
            <v>3-200-F002</v>
          </cell>
          <cell r="V232" t="str">
            <v>RB-Administrados de libre destinación</v>
          </cell>
          <cell r="W232" t="str">
            <v>332000000000000000260</v>
          </cell>
          <cell r="X232" t="str">
            <v>Gtos de Operación CANAL CAPITAL</v>
          </cell>
          <cell r="Y232" t="str">
            <v>PO/0260/0001/GAST_OPE</v>
          </cell>
          <cell r="AA232" t="str">
            <v>Gastos Operacionales</v>
          </cell>
          <cell r="AB232" t="str">
            <v>11</v>
          </cell>
          <cell r="AC232" t="str">
            <v>RÉGIMEN ESPECIAL</v>
          </cell>
          <cell r="AD232" t="str">
            <v>1012393934</v>
          </cell>
          <cell r="AE232" t="str">
            <v>CC</v>
          </cell>
          <cell r="AF232" t="str">
            <v>1014308426</v>
          </cell>
          <cell r="AG232" t="str">
            <v>ANGIE ELIZABETH VELANDIA CABALLERO</v>
          </cell>
        </row>
        <row r="233">
          <cell r="J233" t="str">
            <v>447</v>
          </cell>
          <cell r="K233">
            <v>45302</v>
          </cell>
          <cell r="L233">
            <v>45657</v>
          </cell>
          <cell r="M233" t="str">
            <v>355</v>
          </cell>
          <cell r="N233" t="str">
            <v>02</v>
          </cell>
          <cell r="O233" t="str">
            <v>ORDENES DE PAGO</v>
          </cell>
          <cell r="P233" t="str">
            <v>227</v>
          </cell>
          <cell r="Q233" t="str">
            <v>231</v>
          </cell>
          <cell r="R233" t="str">
            <v xml:space="preserve">  DO-743 Proveer, de manera autonoma e independiente, los servicios requeridos para llevar a cabo la gestion de la comunidad digital en la aplicacion WhatsApp y apoyo a la estrategia digital de la franja infantil de Capital y eureka en todas sus plataformas,incluye ndo los proyectos del Plan de inversion de 2023 del Fondo unico de Tecnologias de la Informacion y las Comunicaciones (FUTIC). reemp laza el RP 1545            </v>
          </cell>
          <cell r="S233" t="str">
            <v>423011605560000007505</v>
          </cell>
          <cell r="T233" t="str">
            <v>Fortalecimiento de la creación y cocreación de contenidos multiplataforma en ciudadanía, cultura y educación</v>
          </cell>
          <cell r="U233" t="str">
            <v>3-200-F002</v>
          </cell>
          <cell r="V233" t="str">
            <v>RB-Administrados de libre destinación</v>
          </cell>
          <cell r="W233" t="str">
            <v>40</v>
          </cell>
          <cell r="X233" t="str">
            <v>NO APLICA</v>
          </cell>
          <cell r="Y233" t="str">
            <v>PO/0260/0001/4000007505E</v>
          </cell>
          <cell r="AA233" t="str">
            <v>7505 - Fortalecimiento de la creación y cocreación</v>
          </cell>
          <cell r="AB233" t="str">
            <v>11</v>
          </cell>
          <cell r="AC233" t="str">
            <v>RÉGIMEN ESPECIAL</v>
          </cell>
          <cell r="AD233" t="str">
            <v>1012393934</v>
          </cell>
          <cell r="AE233" t="str">
            <v>CC</v>
          </cell>
          <cell r="AF233" t="str">
            <v>1014308426</v>
          </cell>
          <cell r="AG233" t="str">
            <v>ANGIE ELIZABETH VELANDIA CABALLERO</v>
          </cell>
        </row>
        <row r="234">
          <cell r="J234" t="str">
            <v>128</v>
          </cell>
          <cell r="K234">
            <v>45302</v>
          </cell>
          <cell r="L234">
            <v>45657</v>
          </cell>
          <cell r="M234" t="str">
            <v>355</v>
          </cell>
          <cell r="N234" t="str">
            <v>02</v>
          </cell>
          <cell r="O234" t="str">
            <v>ORDENES DE PAGO</v>
          </cell>
          <cell r="P234" t="str">
            <v>228</v>
          </cell>
          <cell r="Q234" t="str">
            <v>232</v>
          </cell>
          <cell r="R234" t="str">
            <v xml:space="preserve">  DO-733 Contratar el servicio de transmision en vivo en la plataforma StreamYard, para difundir en las diferentes plataformas digita les de CAPITAL los contenidos que este considere, de acuerdo con sus necesidades de comunicacion y alcance de audiencias. reemplaza el RP 1546             </v>
          </cell>
          <cell r="S234" t="str">
            <v>42450209</v>
          </cell>
          <cell r="T234" t="str">
            <v>Servicios para la comunidad, sociales y personales</v>
          </cell>
          <cell r="U234" t="str">
            <v>3-200-F002</v>
          </cell>
          <cell r="V234" t="str">
            <v>RB-Administrados de libre destinación</v>
          </cell>
          <cell r="W234" t="str">
            <v>332000000000000000260</v>
          </cell>
          <cell r="X234" t="str">
            <v>Gtos de Operación CANAL CAPITAL</v>
          </cell>
          <cell r="Y234" t="str">
            <v>PO/0260/0001/GAST_OPE</v>
          </cell>
          <cell r="AA234" t="str">
            <v>Gastos Operacionales</v>
          </cell>
          <cell r="AB234" t="str">
            <v>11</v>
          </cell>
          <cell r="AC234" t="str">
            <v>RÉGIMEN ESPECIAL</v>
          </cell>
          <cell r="AD234" t="str">
            <v>1012068937</v>
          </cell>
          <cell r="AE234" t="str">
            <v>NITE</v>
          </cell>
          <cell r="AF234" t="str">
            <v>320573140</v>
          </cell>
          <cell r="AG234" t="str">
            <v>StreamYard, Inc</v>
          </cell>
        </row>
        <row r="235">
          <cell r="J235" t="str">
            <v>454</v>
          </cell>
          <cell r="K235">
            <v>45302</v>
          </cell>
          <cell r="L235">
            <v>45657</v>
          </cell>
          <cell r="M235" t="str">
            <v>355</v>
          </cell>
          <cell r="N235" t="str">
            <v>02</v>
          </cell>
          <cell r="O235" t="str">
            <v>ORDENES DE PAGO</v>
          </cell>
          <cell r="P235" t="str">
            <v>229</v>
          </cell>
          <cell r="Q235" t="str">
            <v>233</v>
          </cell>
          <cell r="R235" t="str">
            <v xml:space="preserve">  DO-719 Proveer, de manera autonoma e independiente, los servicios profesionales para garantizar la operacion, los montajes y el sop orte tecnico en la operacion de las unidades moviles, para la produccion de contenidos tanto en exteriores como en las instalaciones  de Canal Capital. reemplaza el RP 1547             </v>
          </cell>
          <cell r="S235" t="str">
            <v>42450209</v>
          </cell>
          <cell r="T235" t="str">
            <v>Servicios para la comunidad, sociales y personales</v>
          </cell>
          <cell r="U235" t="str">
            <v>3-200-F002</v>
          </cell>
          <cell r="V235" t="str">
            <v>RB-Administrados de libre destinación</v>
          </cell>
          <cell r="W235" t="str">
            <v>332000000000000000260</v>
          </cell>
          <cell r="X235" t="str">
            <v>Gtos de Operación CANAL CAPITAL</v>
          </cell>
          <cell r="Y235" t="str">
            <v>PO/0260/0001/GAST_OPE</v>
          </cell>
          <cell r="AA235" t="str">
            <v>Gastos Operacionales</v>
          </cell>
          <cell r="AB235" t="str">
            <v>11</v>
          </cell>
          <cell r="AC235" t="str">
            <v>RÉGIMEN ESPECIAL</v>
          </cell>
          <cell r="AD235" t="str">
            <v>1002027957</v>
          </cell>
          <cell r="AE235" t="str">
            <v>CC</v>
          </cell>
          <cell r="AF235" t="str">
            <v>80109761</v>
          </cell>
          <cell r="AG235" t="str">
            <v>HELVER ALDUHAR CORREA VASQUEZ</v>
          </cell>
        </row>
        <row r="236">
          <cell r="J236" t="str">
            <v>452</v>
          </cell>
          <cell r="K236">
            <v>45302</v>
          </cell>
          <cell r="L236">
            <v>45657</v>
          </cell>
          <cell r="M236" t="str">
            <v>355</v>
          </cell>
          <cell r="N236" t="str">
            <v>02</v>
          </cell>
          <cell r="O236" t="str">
            <v>ORDENES DE PAGO</v>
          </cell>
          <cell r="P236" t="str">
            <v>230</v>
          </cell>
          <cell r="Q236" t="str">
            <v>234</v>
          </cell>
          <cell r="R236" t="str">
            <v xml:space="preserve">  DO-768 Proveer, de manera autonoma e independiente, sus servicios para llevar a cabo la construccion, distribucion, programacion y diseno estrategico de los contenidos digitales en las redes sociales de Canal Capital, incluyendo los proyectos del Plan de inversio n y de Proyectos adicionales de 2023 del Fondo unico de Tecnologias de la Informacion y las Comunicaciones (FUTIC) reemplaza el RP 1 548            </v>
          </cell>
          <cell r="S236" t="str">
            <v>42450209</v>
          </cell>
          <cell r="T236" t="str">
            <v>Servicios para la comunidad, sociales y personales</v>
          </cell>
          <cell r="U236" t="str">
            <v>3-200-F002</v>
          </cell>
          <cell r="V236" t="str">
            <v>RB-Administrados de libre destinación</v>
          </cell>
          <cell r="W236" t="str">
            <v>332000000000000000260</v>
          </cell>
          <cell r="X236" t="str">
            <v>Gtos de Operación CANAL CAPITAL</v>
          </cell>
          <cell r="Y236" t="str">
            <v>PO/0260/0001/GAST_OPE</v>
          </cell>
          <cell r="AA236" t="str">
            <v>Gastos Operacionales</v>
          </cell>
          <cell r="AB236" t="str">
            <v>11</v>
          </cell>
          <cell r="AC236" t="str">
            <v>RÉGIMEN ESPECIAL</v>
          </cell>
          <cell r="AD236" t="str">
            <v>1012393193</v>
          </cell>
          <cell r="AE236" t="str">
            <v>CC</v>
          </cell>
          <cell r="AF236" t="str">
            <v>1073254882</v>
          </cell>
          <cell r="AG236" t="str">
            <v>NICOLAS  PEÑA JIMENEZ</v>
          </cell>
        </row>
        <row r="237">
          <cell r="J237" t="str">
            <v>455</v>
          </cell>
          <cell r="K237">
            <v>45302</v>
          </cell>
          <cell r="L237">
            <v>45657</v>
          </cell>
          <cell r="M237" t="str">
            <v>355</v>
          </cell>
          <cell r="N237" t="str">
            <v>02</v>
          </cell>
          <cell r="O237" t="str">
            <v>ORDENES DE PAGO</v>
          </cell>
          <cell r="P237" t="str">
            <v>231</v>
          </cell>
          <cell r="Q237" t="str">
            <v>235</v>
          </cell>
          <cell r="R237" t="str">
            <v xml:space="preserve">  SG-59 Proveer, de manera autonoma e independiente, los servicios requeridos para el desarrollo de actividades asociadas a la organi zacion y revision de documentos contractuales y judiciales del area Juridica de Canal Capital. reemplaza el RP 1552              </v>
          </cell>
          <cell r="S237" t="str">
            <v>42120202008</v>
          </cell>
          <cell r="T237" t="str">
            <v>Servicios prestados a las empresas y servicios de producción</v>
          </cell>
          <cell r="U237" t="str">
            <v>3-200-F002</v>
          </cell>
          <cell r="V237" t="str">
            <v>RB-Administrados de libre destinación</v>
          </cell>
          <cell r="W237" t="str">
            <v>000000000000000000260</v>
          </cell>
          <cell r="X237" t="str">
            <v>0260 - Programa Funcionamiento - CANAL CAPITAL</v>
          </cell>
          <cell r="Y237" t="str">
            <v>PO/0260/0001/0000000260</v>
          </cell>
          <cell r="AA237" t="str">
            <v>funcionamiento Canal Capital</v>
          </cell>
          <cell r="AB237" t="str">
            <v>11</v>
          </cell>
          <cell r="AC237" t="str">
            <v>RÉGIMEN ESPECIAL</v>
          </cell>
          <cell r="AD237" t="str">
            <v>1009073871</v>
          </cell>
          <cell r="AE237" t="str">
            <v>CC</v>
          </cell>
          <cell r="AF237" t="str">
            <v>1013619322</v>
          </cell>
          <cell r="AG237" t="str">
            <v>LINA CRISTINA ORTIZ ORTIZ</v>
          </cell>
        </row>
        <row r="238">
          <cell r="J238" t="str">
            <v>449</v>
          </cell>
          <cell r="K238">
            <v>45302</v>
          </cell>
          <cell r="L238">
            <v>45657</v>
          </cell>
          <cell r="M238" t="str">
            <v>355</v>
          </cell>
          <cell r="N238" t="str">
            <v>02</v>
          </cell>
          <cell r="O238" t="str">
            <v>ORDENES DE PAGO</v>
          </cell>
          <cell r="P238" t="str">
            <v>232</v>
          </cell>
          <cell r="Q238" t="str">
            <v>236</v>
          </cell>
          <cell r="R238" t="str">
            <v xml:space="preserve">  PE-64 Prestar los servicios de emision de mensajes y avisos en radio y digital a nivel local y/o nacional para atender los diferent es requerimientos de Canal Capital, tanto propios como de sus respectivos clientes reemplaza el RP 1557              </v>
          </cell>
          <cell r="S238" t="str">
            <v>42450208</v>
          </cell>
          <cell r="T238" t="str">
            <v>Servicios prestados a las empresas y servicios de producción</v>
          </cell>
          <cell r="U238" t="str">
            <v>3-200-F002</v>
          </cell>
          <cell r="V238" t="str">
            <v>RB-Administrados de libre destinación</v>
          </cell>
          <cell r="W238" t="str">
            <v>332000000000000000260</v>
          </cell>
          <cell r="X238" t="str">
            <v>Gtos de Operación CANAL CAPITAL</v>
          </cell>
          <cell r="Y238" t="str">
            <v>PO/0260/0001/GAST_OPE</v>
          </cell>
          <cell r="AA238" t="str">
            <v>Gastos Operacionales</v>
          </cell>
          <cell r="AB238" t="str">
            <v>11</v>
          </cell>
          <cell r="AC238" t="str">
            <v>RÉGIMEN ESPECIAL</v>
          </cell>
          <cell r="AD238" t="str">
            <v>1000507850</v>
          </cell>
          <cell r="AE238" t="str">
            <v>NIT</v>
          </cell>
          <cell r="AF238" t="str">
            <v>860014923</v>
          </cell>
          <cell r="AG238" t="str">
            <v>CARACOL PRIMERA CADENA RADIAL COLOMBIANA S.A.</v>
          </cell>
        </row>
        <row r="239">
          <cell r="J239" t="str">
            <v>461</v>
          </cell>
          <cell r="K239">
            <v>45302</v>
          </cell>
          <cell r="L239">
            <v>45657</v>
          </cell>
          <cell r="M239" t="str">
            <v>355</v>
          </cell>
          <cell r="N239" t="str">
            <v>02</v>
          </cell>
          <cell r="O239" t="str">
            <v>ORDENES DE PAGO</v>
          </cell>
          <cell r="P239" t="str">
            <v>233</v>
          </cell>
          <cell r="Q239" t="str">
            <v>237</v>
          </cell>
          <cell r="R239" t="str">
            <v xml:space="preserve">  DO-701 Proveer, de manera autonoma e independiente, sus servicios para apoyar la implementacion de sistemas de acceso en los conten idos de la programacion de Capital, para las personas con discapacidad auditiva, incluyendo los proyectos de inversion de 2023 del F ondo unico de Tecnologias de la Informacion y las Comunicaciones (FUTIC). reemplaza el RP 1560             </v>
          </cell>
          <cell r="S239" t="str">
            <v>42450209</v>
          </cell>
          <cell r="T239" t="str">
            <v>Servicios para la comunidad, sociales y personales</v>
          </cell>
          <cell r="U239" t="str">
            <v>3-200-F002</v>
          </cell>
          <cell r="V239" t="str">
            <v>RB-Administrados de libre destinación</v>
          </cell>
          <cell r="W239" t="str">
            <v>332000000000000000260</v>
          </cell>
          <cell r="X239" t="str">
            <v>Gtos de Operación CANAL CAPITAL</v>
          </cell>
          <cell r="Y239" t="str">
            <v>PO/0260/0001/GAST_OPE</v>
          </cell>
          <cell r="AA239" t="str">
            <v>Gastos Operacionales</v>
          </cell>
          <cell r="AB239" t="str">
            <v>11</v>
          </cell>
          <cell r="AC239" t="str">
            <v>RÉGIMEN ESPECIAL</v>
          </cell>
          <cell r="AD239" t="str">
            <v>1000312098</v>
          </cell>
          <cell r="AE239" t="str">
            <v>CC</v>
          </cell>
          <cell r="AF239" t="str">
            <v>52234434</v>
          </cell>
          <cell r="AG239" t="str">
            <v>RUTH ESPERANZA PINZON PEREZ</v>
          </cell>
        </row>
        <row r="240">
          <cell r="J240" t="str">
            <v>461</v>
          </cell>
          <cell r="K240">
            <v>45302</v>
          </cell>
          <cell r="L240">
            <v>45657</v>
          </cell>
          <cell r="M240" t="str">
            <v>355</v>
          </cell>
          <cell r="N240" t="str">
            <v>02</v>
          </cell>
          <cell r="O240" t="str">
            <v>ORDENES DE PAGO</v>
          </cell>
          <cell r="P240" t="str">
            <v>234</v>
          </cell>
          <cell r="Q240" t="str">
            <v>238</v>
          </cell>
          <cell r="R240" t="str">
            <v xml:space="preserve">  DO-700 Proveer, de manera autonoma e independiente, sus servicios para apoyar la implementacion de sistemas de acceso en los conten idos de la programacion de Capital, para las personas con discapacidad auditiva, incluyendo los proyectos de inversion de 2023 del F ondo unico de Tecnologias de la Informacion y las Comunicaciones (FUTIC). reemplaza el RP 1561             </v>
          </cell>
          <cell r="S240" t="str">
            <v>423011605560000007505</v>
          </cell>
          <cell r="T240" t="str">
            <v>Fortalecimiento de la creación y cocreación de contenidos multiplataforma en ciudadanía, cultura y educación</v>
          </cell>
          <cell r="U240" t="str">
            <v>3-200-F002</v>
          </cell>
          <cell r="V240" t="str">
            <v>RB-Administrados de libre destinación</v>
          </cell>
          <cell r="W240" t="str">
            <v>40</v>
          </cell>
          <cell r="X240" t="str">
            <v>NO APLICA</v>
          </cell>
          <cell r="Y240" t="str">
            <v>PO/0260/0001/4000007505E</v>
          </cell>
          <cell r="AA240" t="str">
            <v>7505 - Fortalecimiento de la creación y cocreación</v>
          </cell>
          <cell r="AB240" t="str">
            <v>11</v>
          </cell>
          <cell r="AC240" t="str">
            <v>RÉGIMEN ESPECIAL</v>
          </cell>
          <cell r="AD240" t="str">
            <v>1000312098</v>
          </cell>
          <cell r="AE240" t="str">
            <v>CC</v>
          </cell>
          <cell r="AF240" t="str">
            <v>52234434</v>
          </cell>
          <cell r="AG240" t="str">
            <v>RUTH ESPERANZA PINZON PEREZ</v>
          </cell>
        </row>
        <row r="241">
          <cell r="J241" t="str">
            <v>458</v>
          </cell>
          <cell r="K241">
            <v>45302</v>
          </cell>
          <cell r="L241">
            <v>45657</v>
          </cell>
          <cell r="M241" t="str">
            <v>355</v>
          </cell>
          <cell r="N241" t="str">
            <v>02</v>
          </cell>
          <cell r="O241" t="str">
            <v>ORDENES DE PAGO</v>
          </cell>
          <cell r="P241" t="str">
            <v>235</v>
          </cell>
          <cell r="Q241" t="str">
            <v>239</v>
          </cell>
          <cell r="R241" t="str">
            <v xml:space="preserve">  DO-758 Proveer, de manera autonoma e independiente, los servicios requeridos para llevar a cabo la actividad de asistencia de produ ccion del proyecto Cronicas o como llegue a denominarse, en el marco del Plan de inversion de 2023 del Fondo unico de Tecnologias de  la Informacion y las Comunicaciones (FUTIC). reemplaza el RP 1562             </v>
          </cell>
          <cell r="S241" t="str">
            <v>423011605560000007505</v>
          </cell>
          <cell r="T241" t="str">
            <v>Fortalecimiento de la creación y cocreación de contenidos multiplataforma en ciudadanía, cultura y educación</v>
          </cell>
          <cell r="U241" t="str">
            <v>3-200-F002</v>
          </cell>
          <cell r="V241" t="str">
            <v>RB-Administrados de libre destinación</v>
          </cell>
          <cell r="W241" t="str">
            <v>40</v>
          </cell>
          <cell r="X241" t="str">
            <v>NO APLICA</v>
          </cell>
          <cell r="Y241" t="str">
            <v>PO/0260/0001/4000007505E</v>
          </cell>
          <cell r="AA241" t="str">
            <v>7505 - Fortalecimiento de la creación y cocreación</v>
          </cell>
          <cell r="AB241" t="str">
            <v>11</v>
          </cell>
          <cell r="AC241" t="str">
            <v>RÉGIMEN ESPECIAL</v>
          </cell>
          <cell r="AD241" t="str">
            <v>1004821123</v>
          </cell>
          <cell r="AE241" t="str">
            <v>CC</v>
          </cell>
          <cell r="AF241" t="str">
            <v>1022356639</v>
          </cell>
          <cell r="AG241" t="str">
            <v>DIANA NATALIA AQUITE HERNANDEZ</v>
          </cell>
        </row>
        <row r="242">
          <cell r="J242" t="str">
            <v>456</v>
          </cell>
          <cell r="K242">
            <v>45302</v>
          </cell>
          <cell r="L242">
            <v>45657</v>
          </cell>
          <cell r="M242" t="str">
            <v>355</v>
          </cell>
          <cell r="N242" t="str">
            <v>02</v>
          </cell>
          <cell r="O242" t="str">
            <v>ORDENES DE PAGO</v>
          </cell>
          <cell r="P242" t="str">
            <v>236</v>
          </cell>
          <cell r="Q242" t="str">
            <v>240</v>
          </cell>
          <cell r="R242" t="str">
            <v xml:space="preserve">  COM-4 Proveer, de manera autonoma e independiente, sus servicios profesionales para realizar el diseno de piezas graficas, presenta ciones, boletines y demas publicaciones del area de Marca y Comunicaciones de Capital Sistema de Comunicacion Publica. reemplaza el RP 1566             </v>
          </cell>
          <cell r="S242" t="str">
            <v>42450208</v>
          </cell>
          <cell r="T242" t="str">
            <v>Servicios prestados a las empresas y servicios de producción</v>
          </cell>
          <cell r="U242" t="str">
            <v>3-200-F002</v>
          </cell>
          <cell r="V242" t="str">
            <v>RB-Administrados de libre destinación</v>
          </cell>
          <cell r="W242" t="str">
            <v>332000000000000000260</v>
          </cell>
          <cell r="X242" t="str">
            <v>Gtos de Operación CANAL CAPITAL</v>
          </cell>
          <cell r="Y242" t="str">
            <v>PO/0260/0001/GAST_OPE</v>
          </cell>
          <cell r="AA242" t="str">
            <v>Gastos Operacionales</v>
          </cell>
          <cell r="AB242" t="str">
            <v>11</v>
          </cell>
          <cell r="AC242" t="str">
            <v>RÉGIMEN ESPECIAL</v>
          </cell>
          <cell r="AD242" t="str">
            <v>1009179832</v>
          </cell>
          <cell r="AE242" t="str">
            <v>CC</v>
          </cell>
          <cell r="AF242" t="str">
            <v>1022339406</v>
          </cell>
          <cell r="AG242" t="str">
            <v>LAURA  VASQUEZ MORENO</v>
          </cell>
        </row>
        <row r="243">
          <cell r="J243" t="str">
            <v>460</v>
          </cell>
          <cell r="K243">
            <v>45302</v>
          </cell>
          <cell r="L243">
            <v>45657</v>
          </cell>
          <cell r="M243" t="str">
            <v>355</v>
          </cell>
          <cell r="N243" t="str">
            <v>02</v>
          </cell>
          <cell r="O243" t="str">
            <v>ORDENES DE PAGO</v>
          </cell>
          <cell r="P243" t="str">
            <v>237</v>
          </cell>
          <cell r="Q243" t="str">
            <v>241</v>
          </cell>
          <cell r="R243" t="str">
            <v xml:space="preserve">  COM-5 Proveer, de manera autonoma e independiente, los servicios requeridos para realizar las actividades de graficacion de piezas fijas y audiovisuales de tipo convergente y promocional para las diferentes producciones, coproducciones, eventos especiales, tejido  institucional y transmisiones en las distintas plataformas de Canal Capital. reemplaza el RP 1568             </v>
          </cell>
          <cell r="S243" t="str">
            <v>42450208</v>
          </cell>
          <cell r="T243" t="str">
            <v>Servicios prestados a las empresas y servicios de producción</v>
          </cell>
          <cell r="U243" t="str">
            <v>3-200-F002</v>
          </cell>
          <cell r="V243" t="str">
            <v>RB-Administrados de libre destinación</v>
          </cell>
          <cell r="W243" t="str">
            <v>332000000000000000260</v>
          </cell>
          <cell r="X243" t="str">
            <v>Gtos de Operación CANAL CAPITAL</v>
          </cell>
          <cell r="Y243" t="str">
            <v>PO/0260/0001/GAST_OPE</v>
          </cell>
          <cell r="AA243" t="str">
            <v>Gastos Operacionales</v>
          </cell>
          <cell r="AB243" t="str">
            <v>11</v>
          </cell>
          <cell r="AC243" t="str">
            <v>RÉGIMEN ESPECIAL</v>
          </cell>
          <cell r="AD243" t="str">
            <v>1006134640</v>
          </cell>
          <cell r="AE243" t="str">
            <v>CC</v>
          </cell>
          <cell r="AF243" t="str">
            <v>79938506</v>
          </cell>
          <cell r="AG243" t="str">
            <v>CESAR RICARDO SANCHEZ RAMIREZ</v>
          </cell>
        </row>
        <row r="244">
          <cell r="J244" t="str">
            <v>464</v>
          </cell>
          <cell r="K244">
            <v>45302</v>
          </cell>
          <cell r="L244">
            <v>45657</v>
          </cell>
          <cell r="M244" t="str">
            <v>355</v>
          </cell>
          <cell r="N244" t="str">
            <v>02</v>
          </cell>
          <cell r="O244" t="str">
            <v>ORDENES DE PAGO</v>
          </cell>
          <cell r="P244" t="str">
            <v>238</v>
          </cell>
          <cell r="Q244" t="str">
            <v>242</v>
          </cell>
          <cell r="R244" t="str">
            <v xml:space="preserve">  SG-55 Proveer, de manera autonoma e independiente, sus servicios de apoyo para el acompanamiento a la Oficina de Control Disciplina rio Interno, en actividades de caracter administrativo. reemplaza el RP 1572              </v>
          </cell>
          <cell r="S244" t="str">
            <v>42120202008</v>
          </cell>
          <cell r="T244" t="str">
            <v>Servicios prestados a las empresas y servicios de producción</v>
          </cell>
          <cell r="U244" t="str">
            <v>3-200-F002</v>
          </cell>
          <cell r="V244" t="str">
            <v>RB-Administrados de libre destinación</v>
          </cell>
          <cell r="W244" t="str">
            <v>000000000000000000260</v>
          </cell>
          <cell r="X244" t="str">
            <v>0260 - Programa Funcionamiento - CANAL CAPITAL</v>
          </cell>
          <cell r="Y244" t="str">
            <v>PO/0260/0001/0000000260</v>
          </cell>
          <cell r="AA244" t="str">
            <v>funcionamiento Canal Capital</v>
          </cell>
          <cell r="AB244" t="str">
            <v>11</v>
          </cell>
          <cell r="AC244" t="str">
            <v>RÉGIMEN ESPECIAL</v>
          </cell>
          <cell r="AD244" t="str">
            <v>1009803515</v>
          </cell>
          <cell r="AE244" t="str">
            <v>CC</v>
          </cell>
          <cell r="AF244" t="str">
            <v>1030671006</v>
          </cell>
          <cell r="AG244" t="str">
            <v>KEVIN JOHAN VALENCIA BARRETO</v>
          </cell>
        </row>
        <row r="245">
          <cell r="J245" t="str">
            <v>467</v>
          </cell>
          <cell r="K245">
            <v>45302</v>
          </cell>
          <cell r="L245">
            <v>45657</v>
          </cell>
          <cell r="M245" t="str">
            <v>355</v>
          </cell>
          <cell r="N245" t="str">
            <v>02</v>
          </cell>
          <cell r="O245" t="str">
            <v>ORDENES DE PAGO</v>
          </cell>
          <cell r="P245" t="str">
            <v>239</v>
          </cell>
          <cell r="Q245" t="str">
            <v>243</v>
          </cell>
          <cell r="R245" t="str">
            <v xml:space="preserve">  SG-68 Proveer, de manera autonoma e independiente, los servicios requeridos para el desarrollo de actividades asociadas a la gestio n archivistica de procesos contractuales de Canal Capital. reemplaza el RP 1573              </v>
          </cell>
          <cell r="S245" t="str">
            <v>42120202008</v>
          </cell>
          <cell r="T245" t="str">
            <v>Servicios prestados a las empresas y servicios de producción</v>
          </cell>
          <cell r="U245" t="str">
            <v>3-200-F002</v>
          </cell>
          <cell r="V245" t="str">
            <v>RB-Administrados de libre destinación</v>
          </cell>
          <cell r="W245" t="str">
            <v>000000000000000000260</v>
          </cell>
          <cell r="X245" t="str">
            <v>0260 - Programa Funcionamiento - CANAL CAPITAL</v>
          </cell>
          <cell r="Y245" t="str">
            <v>PO/0260/0001/0000000260</v>
          </cell>
          <cell r="AA245" t="str">
            <v>funcionamiento Canal Capital</v>
          </cell>
          <cell r="AB245" t="str">
            <v>11</v>
          </cell>
          <cell r="AC245" t="str">
            <v>RÉGIMEN ESPECIAL</v>
          </cell>
          <cell r="AD245" t="str">
            <v>1000287389</v>
          </cell>
          <cell r="AE245" t="str">
            <v>CC</v>
          </cell>
          <cell r="AF245" t="str">
            <v>1019059939</v>
          </cell>
          <cell r="AG245" t="str">
            <v>MILTON HERNANDO ROJAS LOZANO</v>
          </cell>
        </row>
        <row r="246">
          <cell r="J246" t="str">
            <v>465</v>
          </cell>
          <cell r="K246">
            <v>45302</v>
          </cell>
          <cell r="L246">
            <v>45657</v>
          </cell>
          <cell r="M246" t="str">
            <v>355</v>
          </cell>
          <cell r="N246" t="str">
            <v>02</v>
          </cell>
          <cell r="O246" t="str">
            <v>ORDENES DE PAGO</v>
          </cell>
          <cell r="P246" t="str">
            <v>240</v>
          </cell>
          <cell r="Q246" t="str">
            <v>244</v>
          </cell>
          <cell r="R246" t="str">
            <v xml:space="preserve">  DO-765 Proveer, de manera autonoma e independiente, los servicios de organizacion, clasificacion y foliacion del archivo fisico y d igital del area de produccion de Canal Capital, con base en las tablas de retencion documental (TRD) y la normativa archivistica vig ente. reemplaza el RP 1578             </v>
          </cell>
          <cell r="S246" t="str">
            <v>42450209</v>
          </cell>
          <cell r="T246" t="str">
            <v>Servicios para la comunidad, sociales y personales</v>
          </cell>
          <cell r="U246" t="str">
            <v>3-200-F002</v>
          </cell>
          <cell r="V246" t="str">
            <v>RB-Administrados de libre destinación</v>
          </cell>
          <cell r="W246" t="str">
            <v>332000000000000000260</v>
          </cell>
          <cell r="X246" t="str">
            <v>Gtos de Operación CANAL CAPITAL</v>
          </cell>
          <cell r="Y246" t="str">
            <v>PO/0260/0001/GAST_OPE</v>
          </cell>
          <cell r="AA246" t="str">
            <v>Gastos Operacionales</v>
          </cell>
          <cell r="AB246" t="str">
            <v>11</v>
          </cell>
          <cell r="AC246" t="str">
            <v>RÉGIMEN ESPECIAL</v>
          </cell>
          <cell r="AD246" t="str">
            <v>1005785388</v>
          </cell>
          <cell r="AE246" t="str">
            <v>CC</v>
          </cell>
          <cell r="AF246" t="str">
            <v>51946712</v>
          </cell>
          <cell r="AG246" t="str">
            <v>MYRIAM SOFIA DIAZ ROJAS</v>
          </cell>
        </row>
        <row r="247">
          <cell r="J247" t="str">
            <v>469</v>
          </cell>
          <cell r="K247">
            <v>45302</v>
          </cell>
          <cell r="L247">
            <v>45657</v>
          </cell>
          <cell r="M247" t="str">
            <v>355</v>
          </cell>
          <cell r="N247" t="str">
            <v>02</v>
          </cell>
          <cell r="O247" t="str">
            <v>ORDENES DE PAGO</v>
          </cell>
          <cell r="P247" t="str">
            <v>241</v>
          </cell>
          <cell r="Q247" t="str">
            <v>245</v>
          </cell>
          <cell r="R247" t="str">
            <v xml:space="preserve">  DO-778 Proveer, de manera autonoma e independiente, los servicios profesionales requeridos para la produccion editorial de los cont enidos sonoros, los proyectos del Plan de inversion y de los Proyectos adicionales de 2023 del Fondo unico de Tecnologias de la Info rmacion y las Comunicaciones (FUTIC) reemplaza el RP 1582             </v>
          </cell>
          <cell r="S247" t="str">
            <v>42450209</v>
          </cell>
          <cell r="T247" t="str">
            <v>Servicios para la comunidad, sociales y personales</v>
          </cell>
          <cell r="U247" t="str">
            <v>3-200-F002</v>
          </cell>
          <cell r="V247" t="str">
            <v>RB-Administrados de libre destinación</v>
          </cell>
          <cell r="W247" t="str">
            <v>332000000000000000260</v>
          </cell>
          <cell r="X247" t="str">
            <v>Gtos de Operación CANAL CAPITAL</v>
          </cell>
          <cell r="Y247" t="str">
            <v>PO/0260/0001/GAST_OPE</v>
          </cell>
          <cell r="AA247" t="str">
            <v>Gastos Operacionales</v>
          </cell>
          <cell r="AB247" t="str">
            <v>11</v>
          </cell>
          <cell r="AC247" t="str">
            <v>RÉGIMEN ESPECIAL</v>
          </cell>
          <cell r="AD247" t="str">
            <v>1012165161</v>
          </cell>
          <cell r="AE247" t="str">
            <v>CC</v>
          </cell>
          <cell r="AF247" t="str">
            <v>1018505013</v>
          </cell>
          <cell r="AG247" t="str">
            <v>MARIA ALEJANDRA CUESTAS PULIDO</v>
          </cell>
        </row>
        <row r="248">
          <cell r="J248" t="str">
            <v>470</v>
          </cell>
          <cell r="K248">
            <v>45302</v>
          </cell>
          <cell r="L248">
            <v>45657</v>
          </cell>
          <cell r="M248" t="str">
            <v>355</v>
          </cell>
          <cell r="N248" t="str">
            <v>02</v>
          </cell>
          <cell r="O248" t="str">
            <v>ORDENES DE PAGO</v>
          </cell>
          <cell r="P248" t="str">
            <v>242</v>
          </cell>
          <cell r="Q248" t="str">
            <v>246</v>
          </cell>
          <cell r="R248" t="str">
            <v xml:space="preserve">  COM-7 Proveer, de manera autonoma e independiente, los servicios de apoyo a los procesos de recoleccion y organizacion de los datos  obtenidos, por medio de las herramientas que miden los indices de audiencia de Capital y eureka, y otros que den cuenta del impacto  de Capital y sus submarcas, en su interaccion con el publico y grupos de interes. reemplaza el RP 1585             </v>
          </cell>
          <cell r="S248" t="str">
            <v>42450208</v>
          </cell>
          <cell r="T248" t="str">
            <v>Servicios prestados a las empresas y servicios de producción</v>
          </cell>
          <cell r="U248" t="str">
            <v>3-200-F002</v>
          </cell>
          <cell r="V248" t="str">
            <v>RB-Administrados de libre destinación</v>
          </cell>
          <cell r="W248" t="str">
            <v>332000000000000000260</v>
          </cell>
          <cell r="X248" t="str">
            <v>Gtos de Operación CANAL CAPITAL</v>
          </cell>
          <cell r="Y248" t="str">
            <v>PO/0260/0001/GAST_OPE</v>
          </cell>
          <cell r="AA248" t="str">
            <v>Gastos Operacionales</v>
          </cell>
          <cell r="AB248" t="str">
            <v>11</v>
          </cell>
          <cell r="AC248" t="str">
            <v>RÉGIMEN ESPECIAL</v>
          </cell>
          <cell r="AD248" t="str">
            <v>1008816994</v>
          </cell>
          <cell r="AE248" t="str">
            <v>CC</v>
          </cell>
          <cell r="AF248" t="str">
            <v>1024543536</v>
          </cell>
          <cell r="AG248" t="str">
            <v>LINDA GERALDINE ZAMORA CHIVATA</v>
          </cell>
        </row>
        <row r="249">
          <cell r="J249" t="str">
            <v>137</v>
          </cell>
          <cell r="K249">
            <v>45302</v>
          </cell>
          <cell r="L249">
            <v>45657</v>
          </cell>
          <cell r="M249" t="str">
            <v>355</v>
          </cell>
          <cell r="N249" t="str">
            <v>02</v>
          </cell>
          <cell r="O249" t="str">
            <v>ORDENES DE PAGO</v>
          </cell>
          <cell r="P249" t="str">
            <v>243</v>
          </cell>
          <cell r="Q249" t="str">
            <v>247</v>
          </cell>
          <cell r="R249" t="str">
            <v xml:space="preserve">  SA-309 Adicionar y prorrogar el contrato 137 de 2022 suscrito con Soluciones Inmediatas S. A. reemplaza el RP 1586               </v>
          </cell>
          <cell r="S249" t="str">
            <v>42450209</v>
          </cell>
          <cell r="T249" t="str">
            <v>Servicios para la comunidad, sociales y personales</v>
          </cell>
          <cell r="U249" t="str">
            <v>3-200-F002</v>
          </cell>
          <cell r="V249" t="str">
            <v>RB-Administrados de libre destinación</v>
          </cell>
          <cell r="W249" t="str">
            <v>332000000000000000260</v>
          </cell>
          <cell r="X249" t="str">
            <v>Gtos de Operación CANAL CAPITAL</v>
          </cell>
          <cell r="Y249" t="str">
            <v>PO/0260/0001/GAST_OPE</v>
          </cell>
          <cell r="AA249" t="str">
            <v>Gastos Operacionales</v>
          </cell>
          <cell r="AB249" t="str">
            <v>11</v>
          </cell>
          <cell r="AC249" t="str">
            <v>RÉGIMEN ESPECIAL</v>
          </cell>
          <cell r="AD249" t="str">
            <v>1000506608</v>
          </cell>
          <cell r="AE249" t="str">
            <v>NIT</v>
          </cell>
          <cell r="AF249" t="str">
            <v>800199453</v>
          </cell>
          <cell r="AG249" t="str">
            <v>SOLUCIONES INMEDIATAS S.A.</v>
          </cell>
        </row>
        <row r="250">
          <cell r="J250" t="str">
            <v>473</v>
          </cell>
          <cell r="K250">
            <v>45302</v>
          </cell>
          <cell r="L250">
            <v>45657</v>
          </cell>
          <cell r="M250" t="str">
            <v>355</v>
          </cell>
          <cell r="N250" t="str">
            <v>02</v>
          </cell>
          <cell r="O250" t="str">
            <v>ORDENES DE PAGO</v>
          </cell>
          <cell r="P250" t="str">
            <v>244</v>
          </cell>
          <cell r="Q250" t="str">
            <v>248</v>
          </cell>
          <cell r="R250" t="str">
            <v xml:space="preserve">  PE-95 Prestar los servicios de adquisicion y negociacion de espacios publicitarios en medios locales, regionales, alternativos, ind igenas y/o nacionales, en medios convencionales y no convencionales e integrados con estrategias multimedios y digitales en caso nec esario, para atender los requerimientos de los clientes de Canal Capital. reemplaza el RP 1590             </v>
          </cell>
          <cell r="S250" t="str">
            <v>42450208</v>
          </cell>
          <cell r="T250" t="str">
            <v>Servicios prestados a las empresas y servicios de producción</v>
          </cell>
          <cell r="U250" t="str">
            <v>3-200-F002</v>
          </cell>
          <cell r="V250" t="str">
            <v>RB-Administrados de libre destinación</v>
          </cell>
          <cell r="W250" t="str">
            <v>332000000000000000260</v>
          </cell>
          <cell r="X250" t="str">
            <v>Gtos de Operación CANAL CAPITAL</v>
          </cell>
          <cell r="Y250" t="str">
            <v>PO/0260/0001/GAST_OPE</v>
          </cell>
          <cell r="AA250" t="str">
            <v>Gastos Operacionales</v>
          </cell>
          <cell r="AB250" t="str">
            <v>11</v>
          </cell>
          <cell r="AC250" t="str">
            <v>RÉGIMEN ESPECIAL</v>
          </cell>
          <cell r="AD250" t="str">
            <v>1000464968</v>
          </cell>
          <cell r="AE250" t="str">
            <v>NIT</v>
          </cell>
          <cell r="AF250" t="str">
            <v>830069499</v>
          </cell>
          <cell r="AG250" t="str">
            <v>CONSORCIO NACIONAL DE MEDIOS S.A</v>
          </cell>
        </row>
        <row r="251">
          <cell r="J251" t="str">
            <v>312</v>
          </cell>
          <cell r="K251">
            <v>45302</v>
          </cell>
          <cell r="L251">
            <v>45657</v>
          </cell>
          <cell r="M251" t="str">
            <v>355</v>
          </cell>
          <cell r="N251" t="str">
            <v>02</v>
          </cell>
          <cell r="O251" t="str">
            <v>ORDENES DE PAGO</v>
          </cell>
          <cell r="P251" t="str">
            <v>245</v>
          </cell>
          <cell r="Q251" t="str">
            <v>249</v>
          </cell>
          <cell r="R251" t="str">
            <v xml:space="preserve">  PE-97 Adicionar y prorrogar el contrato de prestacion de servicios No. 312 de 2023, suscrito con MATILDA SOUND S.A.S reemplaza el R P 1591              </v>
          </cell>
          <cell r="S251" t="str">
            <v>42450208</v>
          </cell>
          <cell r="T251" t="str">
            <v>Servicios prestados a las empresas y servicios de producción</v>
          </cell>
          <cell r="U251" t="str">
            <v>3-200-F002</v>
          </cell>
          <cell r="V251" t="str">
            <v>RB-Administrados de libre destinación</v>
          </cell>
          <cell r="W251" t="str">
            <v>332000000000000000260</v>
          </cell>
          <cell r="X251" t="str">
            <v>Gtos de Operación CANAL CAPITAL</v>
          </cell>
          <cell r="Y251" t="str">
            <v>PO/0260/0001/GAST_OPE</v>
          </cell>
          <cell r="AA251" t="str">
            <v>Gastos Operacionales</v>
          </cell>
          <cell r="AB251" t="str">
            <v>11</v>
          </cell>
          <cell r="AC251" t="str">
            <v>RÉGIMEN ESPECIAL</v>
          </cell>
          <cell r="AD251" t="str">
            <v>1000625124</v>
          </cell>
          <cell r="AE251" t="str">
            <v>NIT</v>
          </cell>
          <cell r="AF251" t="str">
            <v>901317454</v>
          </cell>
          <cell r="AG251" t="str">
            <v>MATILDA SOUND S.A.S</v>
          </cell>
        </row>
        <row r="252">
          <cell r="J252" t="str">
            <v>474</v>
          </cell>
          <cell r="K252">
            <v>45302</v>
          </cell>
          <cell r="L252">
            <v>45657</v>
          </cell>
          <cell r="M252" t="str">
            <v>355</v>
          </cell>
          <cell r="N252" t="str">
            <v>02</v>
          </cell>
          <cell r="O252" t="str">
            <v>ORDENES DE PAGO</v>
          </cell>
          <cell r="P252" t="str">
            <v>246</v>
          </cell>
          <cell r="Q252" t="str">
            <v>250</v>
          </cell>
          <cell r="R252" t="str">
            <v xml:space="preserve">  DO-777 Proveer, de manera autonoma e independiente, los servicios requeridos para adelantar las actividades de recepcion, revision y analisis de los entregables de los proyectos propios realizados al interior de Canal Capital y los realizados a traves de terceros , en desarrollo de los proyectos que realice la Direccion Operativa y el area de Produccion, para el cumplimiento de las obligacione s del Canal, adelantados en las diferentes plataformas de Canal Capital o de un tercero. reemplaza el RP 1593            </v>
          </cell>
          <cell r="S252" t="str">
            <v>42450209</v>
          </cell>
          <cell r="T252" t="str">
            <v>Servicios para la comunidad, sociales y personales</v>
          </cell>
          <cell r="U252" t="str">
            <v>3-200-F002</v>
          </cell>
          <cell r="V252" t="str">
            <v>RB-Administrados de libre destinación</v>
          </cell>
          <cell r="W252" t="str">
            <v>332000000000000000260</v>
          </cell>
          <cell r="X252" t="str">
            <v>Gtos de Operación CANAL CAPITAL</v>
          </cell>
          <cell r="Y252" t="str">
            <v>PO/0260/0001/GAST_OPE</v>
          </cell>
          <cell r="AA252" t="str">
            <v>Gastos Operacionales</v>
          </cell>
          <cell r="AB252" t="str">
            <v>11</v>
          </cell>
          <cell r="AC252" t="str">
            <v>RÉGIMEN ESPECIAL</v>
          </cell>
          <cell r="AD252" t="str">
            <v>1008058782</v>
          </cell>
          <cell r="AE252" t="str">
            <v>CC</v>
          </cell>
          <cell r="AF252" t="str">
            <v>1014207613</v>
          </cell>
          <cell r="AG252" t="str">
            <v>MARTHA LILIANA CASTRO PRIETO</v>
          </cell>
        </row>
        <row r="253">
          <cell r="J253" t="str">
            <v>475</v>
          </cell>
          <cell r="K253">
            <v>45302</v>
          </cell>
          <cell r="L253">
            <v>45657</v>
          </cell>
          <cell r="M253" t="str">
            <v>355</v>
          </cell>
          <cell r="N253" t="str">
            <v>02</v>
          </cell>
          <cell r="O253" t="str">
            <v>ORDENES DE PAGO</v>
          </cell>
          <cell r="P253" t="str">
            <v>247</v>
          </cell>
          <cell r="Q253" t="str">
            <v>251</v>
          </cell>
          <cell r="R253" t="str">
            <v xml:space="preserve">  DO-784 Proveer, de manera autonoma e independiente, los servicios profesionales requeridos para la coordinacion de la estrategia di gital de eureka y la franja infantil de Capital en todas sus plataformas. reemplaza el RP 1595              </v>
          </cell>
          <cell r="S253" t="str">
            <v>42450209</v>
          </cell>
          <cell r="T253" t="str">
            <v>Servicios para la comunidad, sociales y personales</v>
          </cell>
          <cell r="U253" t="str">
            <v>3-200-F002</v>
          </cell>
          <cell r="V253" t="str">
            <v>RB-Administrados de libre destinación</v>
          </cell>
          <cell r="W253" t="str">
            <v>332000000000000000260</v>
          </cell>
          <cell r="X253" t="str">
            <v>Gtos de Operación CANAL CAPITAL</v>
          </cell>
          <cell r="Y253" t="str">
            <v>PO/0260/0001/GAST_OPE</v>
          </cell>
          <cell r="AA253" t="str">
            <v>Gastos Operacionales</v>
          </cell>
          <cell r="AB253" t="str">
            <v>11</v>
          </cell>
          <cell r="AC253" t="str">
            <v>RÉGIMEN ESPECIAL</v>
          </cell>
          <cell r="AD253" t="str">
            <v>1010753234</v>
          </cell>
          <cell r="AE253" t="str">
            <v>CC</v>
          </cell>
          <cell r="AF253" t="str">
            <v>1033714271</v>
          </cell>
          <cell r="AG253" t="str">
            <v>INGRID PAOLA SIERRA NEIRA</v>
          </cell>
        </row>
        <row r="254">
          <cell r="J254" t="str">
            <v>476</v>
          </cell>
          <cell r="K254">
            <v>45302</v>
          </cell>
          <cell r="L254">
            <v>45657</v>
          </cell>
          <cell r="M254" t="str">
            <v>355</v>
          </cell>
          <cell r="N254" t="str">
            <v>02</v>
          </cell>
          <cell r="O254" t="str">
            <v>ORDENES DE PAGO</v>
          </cell>
          <cell r="P254" t="str">
            <v>248</v>
          </cell>
          <cell r="Q254" t="str">
            <v>252</v>
          </cell>
          <cell r="R254" t="str">
            <v xml:space="preserve">  DO-770 Autorizacion que ACODEM otorga a Canal Capital por la sincronizacion de obras musicales, de conformidad con la Ley 23 de 198 2 reemplaza el RP 1597              </v>
          </cell>
          <cell r="S254" t="str">
            <v>42450209</v>
          </cell>
          <cell r="T254" t="str">
            <v>Servicios para la comunidad, sociales y personales</v>
          </cell>
          <cell r="U254" t="str">
            <v>3-200-F002</v>
          </cell>
          <cell r="V254" t="str">
            <v>RB-Administrados de libre destinación</v>
          </cell>
          <cell r="W254" t="str">
            <v>332000000000000000260</v>
          </cell>
          <cell r="X254" t="str">
            <v>Gtos de Operación CANAL CAPITAL</v>
          </cell>
          <cell r="Y254" t="str">
            <v>PO/0260/0001/GAST_OPE</v>
          </cell>
          <cell r="AA254" t="str">
            <v>Gastos Operacionales</v>
          </cell>
          <cell r="AB254" t="str">
            <v>11</v>
          </cell>
          <cell r="AC254" t="str">
            <v>RÉGIMEN ESPECIAL</v>
          </cell>
          <cell r="AD254" t="str">
            <v>1000603103</v>
          </cell>
          <cell r="AE254" t="str">
            <v>NIT</v>
          </cell>
          <cell r="AF254" t="str">
            <v>800105405</v>
          </cell>
          <cell r="AG254" t="str">
            <v>ASOCIACION COLOMBIANA DE EDITORAS DE MUS ICA</v>
          </cell>
        </row>
        <row r="255">
          <cell r="J255" t="str">
            <v>156</v>
          </cell>
          <cell r="K255">
            <v>45302</v>
          </cell>
          <cell r="L255">
            <v>45657</v>
          </cell>
          <cell r="M255" t="str">
            <v>355</v>
          </cell>
          <cell r="N255" t="str">
            <v>02</v>
          </cell>
          <cell r="O255" t="str">
            <v>ORDENES DE PAGO</v>
          </cell>
          <cell r="P255" t="str">
            <v>249</v>
          </cell>
          <cell r="Q255" t="str">
            <v>253</v>
          </cell>
          <cell r="R255" t="str">
            <v xml:space="preserve">  DO-785 Adicionar y prorrogar el contrato de prestacion de servicios NÂ° 156 de 2023 suscrito con TRANSPORTES CSC SAS reemplaza el R P 1601              </v>
          </cell>
          <cell r="S255" t="str">
            <v>42450209</v>
          </cell>
          <cell r="T255" t="str">
            <v>Servicios para la comunidad, sociales y personales</v>
          </cell>
          <cell r="U255" t="str">
            <v>3-200-F002</v>
          </cell>
          <cell r="V255" t="str">
            <v>RB-Administrados de libre destinación</v>
          </cell>
          <cell r="W255" t="str">
            <v>332000000000000000260</v>
          </cell>
          <cell r="X255" t="str">
            <v>Gtos de Operación CANAL CAPITAL</v>
          </cell>
          <cell r="Y255" t="str">
            <v>PO/0260/0001/GAST_OPE</v>
          </cell>
          <cell r="AA255" t="str">
            <v>Gastos Operacionales</v>
          </cell>
          <cell r="AB255" t="str">
            <v>11</v>
          </cell>
          <cell r="AC255" t="str">
            <v>RÉGIMEN ESPECIAL</v>
          </cell>
          <cell r="AD255" t="str">
            <v>1000648156</v>
          </cell>
          <cell r="AE255" t="str">
            <v>NIT</v>
          </cell>
          <cell r="AF255" t="str">
            <v>900470772</v>
          </cell>
          <cell r="AG255" t="str">
            <v>TRANSPORTES CSC S.A.S - EN REORGANIZACIO N</v>
          </cell>
        </row>
        <row r="256">
          <cell r="J256" t="str">
            <v>477</v>
          </cell>
          <cell r="K256">
            <v>45302</v>
          </cell>
          <cell r="L256">
            <v>45657</v>
          </cell>
          <cell r="M256" t="str">
            <v>355</v>
          </cell>
          <cell r="N256" t="str">
            <v>02</v>
          </cell>
          <cell r="O256" t="str">
            <v>ORDENES DE PAGO</v>
          </cell>
          <cell r="P256" t="str">
            <v>250</v>
          </cell>
          <cell r="Q256" t="str">
            <v>254</v>
          </cell>
          <cell r="R256" t="str">
            <v xml:space="preserve">  COM-8 Proveer, de manera autonoma e independiente, los servicios de apoyo a los procesos de recoleccion y organizacion de los datos  obtenidos, por medio de las herramientas que miden los indices de audiencia de Capital y eureka, y otros que den cuenta del impacto  de Capital y sus submarcas, en su interaccion con el publico y grupos de interes. reemplaza el RP 1605             </v>
          </cell>
          <cell r="S256" t="str">
            <v>42450208</v>
          </cell>
          <cell r="T256" t="str">
            <v>Servicios prestados a las empresas y servicios de producción</v>
          </cell>
          <cell r="U256" t="str">
            <v>3-200-F002</v>
          </cell>
          <cell r="V256" t="str">
            <v>RB-Administrados de libre destinación</v>
          </cell>
          <cell r="W256" t="str">
            <v>332000000000000000260</v>
          </cell>
          <cell r="X256" t="str">
            <v>Gtos de Operación CANAL CAPITAL</v>
          </cell>
          <cell r="Y256" t="str">
            <v>PO/0260/0001/GAST_OPE</v>
          </cell>
          <cell r="AA256" t="str">
            <v>Gastos Operacionales</v>
          </cell>
          <cell r="AB256" t="str">
            <v>11</v>
          </cell>
          <cell r="AC256" t="str">
            <v>RÉGIMEN ESPECIAL</v>
          </cell>
          <cell r="AD256" t="str">
            <v>1013521449</v>
          </cell>
          <cell r="AE256" t="str">
            <v>CC</v>
          </cell>
          <cell r="AF256" t="str">
            <v>1000692058</v>
          </cell>
          <cell r="AG256" t="str">
            <v>LAURA ALEJANDRA GALINDO MARTINEZ</v>
          </cell>
        </row>
        <row r="257">
          <cell r="J257" t="str">
            <v>478</v>
          </cell>
          <cell r="K257">
            <v>45302</v>
          </cell>
          <cell r="L257">
            <v>45657</v>
          </cell>
          <cell r="M257" t="str">
            <v>355</v>
          </cell>
          <cell r="N257" t="str">
            <v>02</v>
          </cell>
          <cell r="O257" t="str">
            <v>ORDENES DE PAGO</v>
          </cell>
          <cell r="P257" t="str">
            <v>251</v>
          </cell>
          <cell r="Q257" t="str">
            <v>255</v>
          </cell>
          <cell r="R257" t="str">
            <v xml:space="preserve">  DO-788 Proveer, de manera autonoma e independiente, los servicios para las actividades de apoyo de produccion del proyecto de los c ontenidos y formatos del Proyecto Periodistico convergente de Canal Capital, incluyendo los proyectos del Plan de inversion y los Pr oyectos adicionales de 2023 del Fondo unico de Tecnologias de la Informacion y las Comunicaciones (FUTIC). reemplaza el RP 1606             </v>
          </cell>
          <cell r="S257" t="str">
            <v>42450209</v>
          </cell>
          <cell r="T257" t="str">
            <v>Servicios para la comunidad, sociales y personales</v>
          </cell>
          <cell r="U257" t="str">
            <v>3-200-F002</v>
          </cell>
          <cell r="V257" t="str">
            <v>RB-Administrados de libre destinación</v>
          </cell>
          <cell r="W257" t="str">
            <v>332000000000000000260</v>
          </cell>
          <cell r="X257" t="str">
            <v>Gtos de Operación CANAL CAPITAL</v>
          </cell>
          <cell r="Y257" t="str">
            <v>PO/0260/0001/GAST_OPE</v>
          </cell>
          <cell r="AA257" t="str">
            <v>Gastos Operacionales</v>
          </cell>
          <cell r="AB257" t="str">
            <v>11</v>
          </cell>
          <cell r="AC257" t="str">
            <v>RÉGIMEN ESPECIAL</v>
          </cell>
          <cell r="AD257" t="str">
            <v>1012858050</v>
          </cell>
          <cell r="AE257" t="str">
            <v>CC</v>
          </cell>
          <cell r="AF257" t="str">
            <v>1023956730</v>
          </cell>
          <cell r="AG257" t="str">
            <v>DIEGO ANDRES GUERRERO CAICEDO</v>
          </cell>
        </row>
        <row r="258">
          <cell r="J258" t="str">
            <v>480</v>
          </cell>
          <cell r="K258">
            <v>45302</v>
          </cell>
          <cell r="L258">
            <v>45657</v>
          </cell>
          <cell r="M258" t="str">
            <v>355</v>
          </cell>
          <cell r="N258" t="str">
            <v>02</v>
          </cell>
          <cell r="O258" t="str">
            <v>ORDENES DE PAGO</v>
          </cell>
          <cell r="P258" t="str">
            <v>252</v>
          </cell>
          <cell r="Q258" t="str">
            <v>256</v>
          </cell>
          <cell r="R258" t="str">
            <v xml:space="preserve">  DO-786 Proveer, de manera autonoma e independiente, los servicios profesionales requeridos para la realizacion de contenido periodi stico para el Proyecto periodistico convergente de Canal Capital, incluyendo los proyectos del Plan de inversion de 2023 del Fondo u nico de Tecnologias de la Informacion y las Comunicaciones (FUTIC). reemplaza el RP 1611             </v>
          </cell>
          <cell r="S258" t="str">
            <v>42450209</v>
          </cell>
          <cell r="T258" t="str">
            <v>Servicios para la comunidad, sociales y personales</v>
          </cell>
          <cell r="U258" t="str">
            <v>3-200-F002</v>
          </cell>
          <cell r="V258" t="str">
            <v>RB-Administrados de libre destinación</v>
          </cell>
          <cell r="W258" t="str">
            <v>332000000000000000260</v>
          </cell>
          <cell r="X258" t="str">
            <v>Gtos de Operación CANAL CAPITAL</v>
          </cell>
          <cell r="Y258" t="str">
            <v>PO/0260/0001/GAST_OPE</v>
          </cell>
          <cell r="AA258" t="str">
            <v>Gastos Operacionales</v>
          </cell>
          <cell r="AB258" t="str">
            <v>11</v>
          </cell>
          <cell r="AC258" t="str">
            <v>RÉGIMEN ESPECIAL</v>
          </cell>
          <cell r="AD258" t="str">
            <v>1012393906</v>
          </cell>
          <cell r="AE258" t="str">
            <v>CC</v>
          </cell>
          <cell r="AF258" t="str">
            <v>1013686479</v>
          </cell>
          <cell r="AG258" t="str">
            <v>CRISTIAN GUILLERMO LEON PINEDA</v>
          </cell>
        </row>
        <row r="259">
          <cell r="J259" t="str">
            <v>482</v>
          </cell>
          <cell r="K259">
            <v>45302</v>
          </cell>
          <cell r="L259">
            <v>45657</v>
          </cell>
          <cell r="M259" t="str">
            <v>355</v>
          </cell>
          <cell r="N259" t="str">
            <v>02</v>
          </cell>
          <cell r="O259" t="str">
            <v>ORDENES DE PAGO</v>
          </cell>
          <cell r="P259" t="str">
            <v>253</v>
          </cell>
          <cell r="Q259" t="str">
            <v>257</v>
          </cell>
          <cell r="R259" t="str">
            <v xml:space="preserve">  COM-11 Proveer, de manera autonoma e independiente, los servicios profesionales requeridos para realizar todas las actividades rela cionadas con la automatizacion de los datos y llevar a cabo el acompanamiento, analisis y seguimiento de medicion de indicadores en los diversos medios de emision de Capital y la administracion de la estrategia de Inbound marketing del Sistema. reemplaza el RP 161 3            </v>
          </cell>
          <cell r="S259" t="str">
            <v>42450208</v>
          </cell>
          <cell r="T259" t="str">
            <v>Servicios prestados a las empresas y servicios de producción</v>
          </cell>
          <cell r="U259" t="str">
            <v>3-200-F002</v>
          </cell>
          <cell r="V259" t="str">
            <v>RB-Administrados de libre destinación</v>
          </cell>
          <cell r="W259" t="str">
            <v>332000000000000000260</v>
          </cell>
          <cell r="X259" t="str">
            <v>Gtos de Operación CANAL CAPITAL</v>
          </cell>
          <cell r="Y259" t="str">
            <v>PO/0260/0001/GAST_OPE</v>
          </cell>
          <cell r="AA259" t="str">
            <v>Gastos Operacionales</v>
          </cell>
          <cell r="AB259" t="str">
            <v>11</v>
          </cell>
          <cell r="AC259" t="str">
            <v>RÉGIMEN ESPECIAL</v>
          </cell>
          <cell r="AD259" t="str">
            <v>1002499496</v>
          </cell>
          <cell r="AE259" t="str">
            <v>CC</v>
          </cell>
          <cell r="AF259" t="str">
            <v>1020779761</v>
          </cell>
          <cell r="AG259" t="str">
            <v>STEFANIA  GALVIS BARRERO</v>
          </cell>
        </row>
        <row r="260">
          <cell r="J260" t="str">
            <v>481</v>
          </cell>
          <cell r="K260">
            <v>45302</v>
          </cell>
          <cell r="L260">
            <v>45657</v>
          </cell>
          <cell r="M260" t="str">
            <v>355</v>
          </cell>
          <cell r="N260" t="str">
            <v>02</v>
          </cell>
          <cell r="O260" t="str">
            <v>ORDENES DE PAGO</v>
          </cell>
          <cell r="P260" t="str">
            <v>254</v>
          </cell>
          <cell r="Q260" t="str">
            <v>258</v>
          </cell>
          <cell r="R260" t="str">
            <v xml:space="preserve">  COM-9 Proveer de manera autonoma e independiente, los servicios, para apoyar la ejecucion y el seguimiento de las acciones misional es del Plan de Comunicaciones de Capital. reemplaza el RP 1616              </v>
          </cell>
          <cell r="S260" t="str">
            <v>42450208</v>
          </cell>
          <cell r="T260" t="str">
            <v>Servicios prestados a las empresas y servicios de producción</v>
          </cell>
          <cell r="U260" t="str">
            <v>3-200-F002</v>
          </cell>
          <cell r="V260" t="str">
            <v>RB-Administrados de libre destinación</v>
          </cell>
          <cell r="W260" t="str">
            <v>332000000000000000260</v>
          </cell>
          <cell r="X260" t="str">
            <v>Gtos de Operación CANAL CAPITAL</v>
          </cell>
          <cell r="Y260" t="str">
            <v>PO/0260/0001/GAST_OPE</v>
          </cell>
          <cell r="AA260" t="str">
            <v>Gastos Operacionales</v>
          </cell>
          <cell r="AB260" t="str">
            <v>11</v>
          </cell>
          <cell r="AC260" t="str">
            <v>RÉGIMEN ESPECIAL</v>
          </cell>
          <cell r="AD260" t="str">
            <v>1004900857</v>
          </cell>
          <cell r="AE260" t="str">
            <v>CC</v>
          </cell>
          <cell r="AF260" t="str">
            <v>52790132</v>
          </cell>
          <cell r="AG260" t="str">
            <v>URSULA ANDREA RODRIGUEZ FIGUEREDO</v>
          </cell>
        </row>
        <row r="261">
          <cell r="J261" t="str">
            <v>48</v>
          </cell>
          <cell r="K261">
            <v>45302</v>
          </cell>
          <cell r="L261">
            <v>45657</v>
          </cell>
          <cell r="M261" t="str">
            <v>355</v>
          </cell>
          <cell r="N261" t="str">
            <v>02</v>
          </cell>
          <cell r="O261" t="str">
            <v>ORDENES DE PAGO</v>
          </cell>
          <cell r="P261" t="str">
            <v>255</v>
          </cell>
          <cell r="Q261" t="str">
            <v>259</v>
          </cell>
          <cell r="R261" t="str">
            <v xml:space="preserve">  PL-6 Adicionar y prorrogar el contrato de prestacion de servicios 048 de 2023 suscrito con JULIO ALBERTO NOVOA CAMPOS reemplaza el RP 1627              </v>
          </cell>
          <cell r="S261" t="str">
            <v>423011605560000007511</v>
          </cell>
          <cell r="T261" t="str">
            <v>Fortalecimiento de la capacidad administrativa y tecnológica para la gestión institucional de Capital</v>
          </cell>
          <cell r="U261" t="str">
            <v>3-200-F002</v>
          </cell>
          <cell r="V261" t="str">
            <v>RB-Administrados de libre destinación</v>
          </cell>
          <cell r="W261" t="str">
            <v>40</v>
          </cell>
          <cell r="X261" t="str">
            <v>NO APLICA</v>
          </cell>
          <cell r="Y261" t="str">
            <v>PO/0260/0001/4000007511E</v>
          </cell>
          <cell r="AA261" t="str">
            <v>7511 - Fortalecimiento de la capacidad administrat</v>
          </cell>
          <cell r="AB261" t="str">
            <v>11</v>
          </cell>
          <cell r="AC261" t="str">
            <v>RÉGIMEN ESPECIAL</v>
          </cell>
          <cell r="AD261" t="str">
            <v>1000246334</v>
          </cell>
          <cell r="AE261" t="str">
            <v>CC</v>
          </cell>
          <cell r="AF261" t="str">
            <v>1023895667</v>
          </cell>
          <cell r="AG261" t="str">
            <v>JULIO ALBERTO NOVOA CAMPOS</v>
          </cell>
        </row>
        <row r="262">
          <cell r="J262" t="str">
            <v>64</v>
          </cell>
          <cell r="K262">
            <v>45302</v>
          </cell>
          <cell r="L262">
            <v>45657</v>
          </cell>
          <cell r="M262" t="str">
            <v>355</v>
          </cell>
          <cell r="N262" t="str">
            <v>02</v>
          </cell>
          <cell r="O262" t="str">
            <v>ORDENES DE PAGO</v>
          </cell>
          <cell r="P262" t="str">
            <v>256</v>
          </cell>
          <cell r="Q262" t="str">
            <v>260</v>
          </cell>
          <cell r="R262" t="str">
            <v xml:space="preserve">  PL-7 Adicionar y prorrogar el contrato de prestacion de servicios 064 de 2023 suscrito con CAMILO ANDRES IZQUIERDO ROJAS reemplaza el RP 1628              </v>
          </cell>
          <cell r="S262" t="str">
            <v>423011605560000007511</v>
          </cell>
          <cell r="T262" t="str">
            <v>Fortalecimiento de la capacidad administrativa y tecnológica para la gestión institucional de Capital</v>
          </cell>
          <cell r="U262" t="str">
            <v>3-200-F002</v>
          </cell>
          <cell r="V262" t="str">
            <v>RB-Administrados de libre destinación</v>
          </cell>
          <cell r="W262" t="str">
            <v>40</v>
          </cell>
          <cell r="X262" t="str">
            <v>NO APLICA</v>
          </cell>
          <cell r="Y262" t="str">
            <v>PO/0260/0001/4000007511E</v>
          </cell>
          <cell r="AA262" t="str">
            <v>7511 - Fortalecimiento de la capacidad administrat</v>
          </cell>
          <cell r="AB262" t="str">
            <v>11</v>
          </cell>
          <cell r="AC262" t="str">
            <v>RÉGIMEN ESPECIAL</v>
          </cell>
          <cell r="AD262" t="str">
            <v>1009707037</v>
          </cell>
          <cell r="AE262" t="str">
            <v>CC</v>
          </cell>
          <cell r="AF262" t="str">
            <v>1010229574</v>
          </cell>
          <cell r="AG262" t="str">
            <v>CAMILO ANDRES IZQUIERDO ROJAS</v>
          </cell>
        </row>
        <row r="263">
          <cell r="J263" t="str">
            <v>484</v>
          </cell>
          <cell r="K263">
            <v>45302</v>
          </cell>
          <cell r="L263">
            <v>45657</v>
          </cell>
          <cell r="M263" t="str">
            <v>355</v>
          </cell>
          <cell r="N263" t="str">
            <v>02</v>
          </cell>
          <cell r="O263" t="str">
            <v>ORDENES DE PAGO</v>
          </cell>
          <cell r="P263" t="str">
            <v>257</v>
          </cell>
          <cell r="Q263" t="str">
            <v>261</v>
          </cell>
          <cell r="R263" t="str">
            <v xml:space="preserve">  DO-810 Proveer de manera autonoma e independiente, los servicios de asistencia y soporte tecnico en las diferentes actividades de p roduccion, post-produccion y emision que requiera el area tecnica de Canal Capital. reemplaza el RP 1629              </v>
          </cell>
          <cell r="S263" t="str">
            <v>42450209</v>
          </cell>
          <cell r="T263" t="str">
            <v>Servicios para la comunidad, sociales y personales</v>
          </cell>
          <cell r="U263" t="str">
            <v>3-200-F002</v>
          </cell>
          <cell r="V263" t="str">
            <v>RB-Administrados de libre destinación</v>
          </cell>
          <cell r="W263" t="str">
            <v>332000000000000000260</v>
          </cell>
          <cell r="X263" t="str">
            <v>Gtos de Operación CANAL CAPITAL</v>
          </cell>
          <cell r="Y263" t="str">
            <v>PO/0260/0001/GAST_OPE</v>
          </cell>
          <cell r="AA263" t="str">
            <v>Gastos Operacionales</v>
          </cell>
          <cell r="AB263" t="str">
            <v>11</v>
          </cell>
          <cell r="AC263" t="str">
            <v>RÉGIMEN ESPECIAL</v>
          </cell>
          <cell r="AD263" t="str">
            <v>1013525273</v>
          </cell>
          <cell r="AE263" t="str">
            <v>CC</v>
          </cell>
          <cell r="AF263" t="str">
            <v>1013647960</v>
          </cell>
          <cell r="AG263" t="str">
            <v>EDWIN FABIAN CASTRO CHAPARRO</v>
          </cell>
        </row>
        <row r="264">
          <cell r="J264" t="str">
            <v>154</v>
          </cell>
          <cell r="K264">
            <v>45302</v>
          </cell>
          <cell r="L264">
            <v>45657</v>
          </cell>
          <cell r="M264" t="str">
            <v>355</v>
          </cell>
          <cell r="N264" t="str">
            <v>02</v>
          </cell>
          <cell r="O264" t="str">
            <v>ORDENES DE PAGO</v>
          </cell>
          <cell r="P264" t="str">
            <v>258</v>
          </cell>
          <cell r="Q264" t="str">
            <v>262</v>
          </cell>
          <cell r="R264" t="str">
            <v xml:space="preserve">  DO-793 Modificacion No1. Adicion al contrato de prestacion de servicios 173-2023 suscrito con ENERGY MSI SAS reemplaza el RP 1636               </v>
          </cell>
          <cell r="S264" t="str">
            <v>42450209</v>
          </cell>
          <cell r="T264" t="str">
            <v>Servicios para la comunidad, sociales y personales</v>
          </cell>
          <cell r="U264" t="str">
            <v>3-200-F002</v>
          </cell>
          <cell r="V264" t="str">
            <v>RB-Administrados de libre destinación</v>
          </cell>
          <cell r="W264" t="str">
            <v>332000000000000000260</v>
          </cell>
          <cell r="X264" t="str">
            <v>Gtos de Operación CANAL CAPITAL</v>
          </cell>
          <cell r="Y264" t="str">
            <v>PO/0260/0001/GAST_OPE</v>
          </cell>
          <cell r="AA264" t="str">
            <v>Gastos Operacionales</v>
          </cell>
          <cell r="AB264" t="str">
            <v>11</v>
          </cell>
          <cell r="AC264" t="str">
            <v>RÉGIMEN ESPECIAL</v>
          </cell>
          <cell r="AD264" t="str">
            <v>1012218204</v>
          </cell>
          <cell r="AE264" t="str">
            <v>NIT</v>
          </cell>
          <cell r="AF264" t="str">
            <v>901408426</v>
          </cell>
          <cell r="AG264" t="str">
            <v>ENERGY MSI SAS</v>
          </cell>
        </row>
        <row r="265">
          <cell r="J265" t="str">
            <v>47</v>
          </cell>
          <cell r="K265">
            <v>45302</v>
          </cell>
          <cell r="L265">
            <v>45657</v>
          </cell>
          <cell r="M265" t="str">
            <v>355</v>
          </cell>
          <cell r="N265" t="str">
            <v>02</v>
          </cell>
          <cell r="O265" t="str">
            <v>ORDENES DE PAGO</v>
          </cell>
          <cell r="P265" t="str">
            <v>259</v>
          </cell>
          <cell r="Q265" t="str">
            <v>263</v>
          </cell>
          <cell r="R265" t="str">
            <v xml:space="preserve">  GER-102 Adicionar y prorrogar el contrato de prestacion de servicios 047-2023 suscrito con PALOMA SOLANO LoPEZ. reemplaza el RP 163 7              </v>
          </cell>
          <cell r="S265" t="str">
            <v>42450208</v>
          </cell>
          <cell r="T265" t="str">
            <v>Servicios prestados a las empresas y servicios de producción</v>
          </cell>
          <cell r="U265" t="str">
            <v>3-200-F002</v>
          </cell>
          <cell r="V265" t="str">
            <v>RB-Administrados de libre destinación</v>
          </cell>
          <cell r="W265" t="str">
            <v>332000000000000000260</v>
          </cell>
          <cell r="X265" t="str">
            <v>Gtos de Operación CANAL CAPITAL</v>
          </cell>
          <cell r="Y265" t="str">
            <v>PO/0260/0001/GAST_OPE</v>
          </cell>
          <cell r="AA265" t="str">
            <v>Gastos Operacionales</v>
          </cell>
          <cell r="AB265" t="str">
            <v>11</v>
          </cell>
          <cell r="AC265" t="str">
            <v>RÉGIMEN ESPECIAL</v>
          </cell>
          <cell r="AD265" t="str">
            <v>1000842460</v>
          </cell>
          <cell r="AE265" t="str">
            <v>CC</v>
          </cell>
          <cell r="AF265" t="str">
            <v>1044421373</v>
          </cell>
          <cell r="AG265" t="str">
            <v>PALOMA  SOLANO LOPEZ</v>
          </cell>
        </row>
        <row r="266">
          <cell r="J266" t="str">
            <v>485</v>
          </cell>
          <cell r="K266">
            <v>45302</v>
          </cell>
          <cell r="L266">
            <v>45657</v>
          </cell>
          <cell r="M266" t="str">
            <v>355</v>
          </cell>
          <cell r="N266" t="str">
            <v>02</v>
          </cell>
          <cell r="O266" t="str">
            <v>ORDENES DE PAGO</v>
          </cell>
          <cell r="P266" t="str">
            <v>260</v>
          </cell>
          <cell r="Q266" t="str">
            <v>264</v>
          </cell>
          <cell r="R266" t="str">
            <v xml:space="preserve">  COM-12 # Proveer, de manera autonoma e independiente, sus servicios para apoyar y acompanar la implementacion de las acciones de co municacion interna y externa contempladas en el Plan de Comunicaciones del area Marca y Comunicaciones# reemplaza el RP 1639              </v>
          </cell>
          <cell r="S266" t="str">
            <v>42450208</v>
          </cell>
          <cell r="T266" t="str">
            <v>Servicios prestados a las empresas y servicios de producción</v>
          </cell>
          <cell r="U266" t="str">
            <v>3-200-F002</v>
          </cell>
          <cell r="V266" t="str">
            <v>RB-Administrados de libre destinación</v>
          </cell>
          <cell r="W266" t="str">
            <v>332000000000000000260</v>
          </cell>
          <cell r="X266" t="str">
            <v>Gtos de Operación CANAL CAPITAL</v>
          </cell>
          <cell r="Y266" t="str">
            <v>PO/0260/0001/GAST_OPE</v>
          </cell>
          <cell r="AA266" t="str">
            <v>Gastos Operacionales</v>
          </cell>
          <cell r="AB266" t="str">
            <v>11</v>
          </cell>
          <cell r="AC266" t="str">
            <v>RÉGIMEN ESPECIAL</v>
          </cell>
          <cell r="AD266" t="str">
            <v>1008943173</v>
          </cell>
          <cell r="AE266" t="str">
            <v>CC</v>
          </cell>
          <cell r="AF266" t="str">
            <v>1010222665</v>
          </cell>
          <cell r="AG266" t="str">
            <v>LAURA URASKE BUSTOS GONZALEZ</v>
          </cell>
        </row>
        <row r="267">
          <cell r="J267" t="str">
            <v>41</v>
          </cell>
          <cell r="K267">
            <v>45302</v>
          </cell>
          <cell r="L267">
            <v>45657</v>
          </cell>
          <cell r="M267" t="str">
            <v>355</v>
          </cell>
          <cell r="N267" t="str">
            <v>02</v>
          </cell>
          <cell r="O267" t="str">
            <v>ORDENES DE PAGO</v>
          </cell>
          <cell r="P267" t="str">
            <v>261</v>
          </cell>
          <cell r="Q267" t="str">
            <v>265</v>
          </cell>
          <cell r="R267" t="str">
            <v xml:space="preserve">  PL-8 Adicionar y prorrogar el contrato de prestacion de servicios 041 de 2023 suscrito con RENe ALEJANDRO BASTIDAS PLAZAS reemplaza  el RP 1642              </v>
          </cell>
          <cell r="S267" t="str">
            <v>423011605560000007511</v>
          </cell>
          <cell r="T267" t="str">
            <v>Fortalecimiento de la capacidad administrativa y tecnológica para la gestión institucional de Capital</v>
          </cell>
          <cell r="U267" t="str">
            <v>3-200-F002</v>
          </cell>
          <cell r="V267" t="str">
            <v>RB-Administrados de libre destinación</v>
          </cell>
          <cell r="W267" t="str">
            <v>40</v>
          </cell>
          <cell r="X267" t="str">
            <v>NO APLICA</v>
          </cell>
          <cell r="Y267" t="str">
            <v>PO/0260/0001/4000007511E</v>
          </cell>
          <cell r="AA267" t="str">
            <v>7511 - Fortalecimiento de la capacidad administrat</v>
          </cell>
          <cell r="AB267" t="str">
            <v>11</v>
          </cell>
          <cell r="AC267" t="str">
            <v>RÉGIMEN ESPECIAL</v>
          </cell>
          <cell r="AD267" t="str">
            <v>1000359196</v>
          </cell>
          <cell r="AE267" t="str">
            <v>CC</v>
          </cell>
          <cell r="AF267" t="str">
            <v>80072969</v>
          </cell>
          <cell r="AG267" t="str">
            <v>RENE ALEJANDRO BASTIDAS PLAZAS</v>
          </cell>
        </row>
        <row r="268">
          <cell r="J268" t="str">
            <v>34</v>
          </cell>
          <cell r="K268">
            <v>45302</v>
          </cell>
          <cell r="L268">
            <v>45657</v>
          </cell>
          <cell r="M268" t="str">
            <v>355</v>
          </cell>
          <cell r="N268" t="str">
            <v>02</v>
          </cell>
          <cell r="O268" t="str">
            <v>ORDENES DE PAGO</v>
          </cell>
          <cell r="P268" t="str">
            <v>262</v>
          </cell>
          <cell r="Q268" t="str">
            <v>266</v>
          </cell>
          <cell r="R268" t="str">
            <v xml:space="preserve">  PL-5 Adicionar y prorrogar el contrato de prestacion de servicios 034 de 2023 suscrito con JOHN FREDY GARCiA LOPEZ reemplaza el RP 1646              </v>
          </cell>
          <cell r="S268" t="str">
            <v>423011605560000007511</v>
          </cell>
          <cell r="T268" t="str">
            <v>Fortalecimiento de la capacidad administrativa y tecnológica para la gestión institucional de Capital</v>
          </cell>
          <cell r="U268" t="str">
            <v>3-200-F002</v>
          </cell>
          <cell r="V268" t="str">
            <v>RB-Administrados de libre destinación</v>
          </cell>
          <cell r="W268" t="str">
            <v>40</v>
          </cell>
          <cell r="X268" t="str">
            <v>NO APLICA</v>
          </cell>
          <cell r="Y268" t="str">
            <v>PO/0260/0001/4000007511E</v>
          </cell>
          <cell r="AA268" t="str">
            <v>7511 - Fortalecimiento de la capacidad administrat</v>
          </cell>
          <cell r="AB268" t="str">
            <v>11</v>
          </cell>
          <cell r="AC268" t="str">
            <v>RÉGIMEN ESPECIAL</v>
          </cell>
          <cell r="AD268" t="str">
            <v>1000128652</v>
          </cell>
          <cell r="AE268" t="str">
            <v>CC</v>
          </cell>
          <cell r="AF268" t="str">
            <v>1019023316</v>
          </cell>
          <cell r="AG268" t="str">
            <v>JOHN FREDY GARCIA LOPEZ</v>
          </cell>
        </row>
        <row r="269">
          <cell r="J269" t="str">
            <v>486-2023</v>
          </cell>
          <cell r="K269">
            <v>45302</v>
          </cell>
          <cell r="L269">
            <v>45657</v>
          </cell>
          <cell r="M269" t="str">
            <v>355</v>
          </cell>
          <cell r="N269" t="str">
            <v>02</v>
          </cell>
          <cell r="O269" t="str">
            <v>ORDENES DE PAGO</v>
          </cell>
          <cell r="P269" t="str">
            <v>263</v>
          </cell>
          <cell r="Q269" t="str">
            <v>267</v>
          </cell>
          <cell r="R269" t="str">
            <v xml:space="preserve">  SG-71 Proveer, de manera autonoma e independiente, sus servicios profesionales para apoyar la gestion y operacion, desde el punto d e vista tecnico, del Sistema Electronico de Contratacion Publica - SECOPâ€ reemplaza el RP 1649              </v>
          </cell>
          <cell r="S269" t="str">
            <v>42120202008</v>
          </cell>
          <cell r="T269" t="str">
            <v>Servicios prestados a las empresas y servicios de producción</v>
          </cell>
          <cell r="U269" t="str">
            <v>3-200-F002</v>
          </cell>
          <cell r="V269" t="str">
            <v>RB-Administrados de libre destinación</v>
          </cell>
          <cell r="W269" t="str">
            <v>000000000000000000260</v>
          </cell>
          <cell r="X269" t="str">
            <v>0260 - Programa Funcionamiento - CANAL CAPITAL</v>
          </cell>
          <cell r="Y269" t="str">
            <v>PO/0260/0001/0000000260</v>
          </cell>
          <cell r="AA269" t="str">
            <v>funcionamiento Canal Capital</v>
          </cell>
          <cell r="AB269" t="str">
            <v>11</v>
          </cell>
          <cell r="AC269" t="str">
            <v>RÉGIMEN ESPECIAL</v>
          </cell>
          <cell r="AD269" t="str">
            <v>1000356637</v>
          </cell>
          <cell r="AE269" t="str">
            <v>CC</v>
          </cell>
          <cell r="AF269" t="str">
            <v>1033698100</v>
          </cell>
          <cell r="AG269" t="str">
            <v>KAREN NATALLY ROZO TRUJILLO</v>
          </cell>
        </row>
        <row r="270">
          <cell r="J270" t="str">
            <v>209</v>
          </cell>
          <cell r="K270">
            <v>45302</v>
          </cell>
          <cell r="L270">
            <v>45657</v>
          </cell>
          <cell r="M270" t="str">
            <v>355</v>
          </cell>
          <cell r="N270" t="str">
            <v>02</v>
          </cell>
          <cell r="O270" t="str">
            <v>ORDENES DE PAGO</v>
          </cell>
          <cell r="P270" t="str">
            <v>264</v>
          </cell>
          <cell r="Q270" t="str">
            <v>268</v>
          </cell>
          <cell r="R270" t="str">
            <v xml:space="preserve">  DO-798 Adicionar y prorrogar el Contrato de prestacion de servicios NÂ° 209 de 2023 suscrito con YAMIT ARIEL PALACIO VILLA. reempla za el RP 1653              </v>
          </cell>
          <cell r="S270" t="str">
            <v>42450209</v>
          </cell>
          <cell r="T270" t="str">
            <v>Servicios para la comunidad, sociales y personales</v>
          </cell>
          <cell r="U270" t="str">
            <v>3-200-F002</v>
          </cell>
          <cell r="V270" t="str">
            <v>RB-Administrados de libre destinación</v>
          </cell>
          <cell r="W270" t="str">
            <v>332000000000000000260</v>
          </cell>
          <cell r="X270" t="str">
            <v>Gtos de Operación CANAL CAPITAL</v>
          </cell>
          <cell r="Y270" t="str">
            <v>PO/0260/0001/GAST_OPE</v>
          </cell>
          <cell r="AA270" t="str">
            <v>Gastos Operacionales</v>
          </cell>
          <cell r="AB270" t="str">
            <v>11</v>
          </cell>
          <cell r="AC270" t="str">
            <v>RÉGIMEN ESPECIAL</v>
          </cell>
          <cell r="AD270" t="str">
            <v>1000547887</v>
          </cell>
          <cell r="AE270" t="str">
            <v>CC</v>
          </cell>
          <cell r="AF270" t="str">
            <v>98669394</v>
          </cell>
          <cell r="AG270" t="str">
            <v>YAMIT ARIEL PALACIO VILLA</v>
          </cell>
        </row>
        <row r="271">
          <cell r="J271" t="str">
            <v>489</v>
          </cell>
          <cell r="K271">
            <v>45302</v>
          </cell>
          <cell r="L271">
            <v>45657</v>
          </cell>
          <cell r="M271" t="str">
            <v>355</v>
          </cell>
          <cell r="N271" t="str">
            <v>02</v>
          </cell>
          <cell r="O271" t="str">
            <v>ORDENES DE PAGO</v>
          </cell>
          <cell r="P271" t="str">
            <v>265</v>
          </cell>
          <cell r="Q271" t="str">
            <v>269</v>
          </cell>
          <cell r="R271" t="str">
            <v xml:space="preserve">  DO-817 Adquisicion de una licencia de uso de la libreria musical MEGATRAX PRODUCTION MUSIC, INC. para los proyectos de Capital. ree mplaza el RP 1664              </v>
          </cell>
          <cell r="S271" t="str">
            <v>42450209</v>
          </cell>
          <cell r="T271" t="str">
            <v>Servicios para la comunidad, sociales y personales</v>
          </cell>
          <cell r="U271" t="str">
            <v>3-200-F002</v>
          </cell>
          <cell r="V271" t="str">
            <v>RB-Administrados de libre destinación</v>
          </cell>
          <cell r="W271" t="str">
            <v>332000000000000000260</v>
          </cell>
          <cell r="X271" t="str">
            <v>Gtos de Operación CANAL CAPITAL</v>
          </cell>
          <cell r="Y271" t="str">
            <v>PO/0260/0001/GAST_OPE</v>
          </cell>
          <cell r="AA271" t="str">
            <v>Gastos Operacionales</v>
          </cell>
          <cell r="AB271" t="str">
            <v>11</v>
          </cell>
          <cell r="AC271" t="str">
            <v>RÉGIMEN ESPECIAL</v>
          </cell>
          <cell r="AD271" t="str">
            <v>1011839035</v>
          </cell>
          <cell r="AE271" t="str">
            <v>NITE</v>
          </cell>
          <cell r="AF271" t="str">
            <v>1734044004001</v>
          </cell>
          <cell r="AG271" t="str">
            <v>MEGATRAX PRODUCTION INC</v>
          </cell>
        </row>
        <row r="272">
          <cell r="J272" t="str">
            <v>108</v>
          </cell>
          <cell r="K272">
            <v>45302</v>
          </cell>
          <cell r="L272">
            <v>45657</v>
          </cell>
          <cell r="M272" t="str">
            <v>355</v>
          </cell>
          <cell r="N272" t="str">
            <v>02</v>
          </cell>
          <cell r="O272" t="str">
            <v>ORDENES DE PAGO</v>
          </cell>
          <cell r="P272" t="str">
            <v>266</v>
          </cell>
          <cell r="Q272" t="str">
            <v>270</v>
          </cell>
          <cell r="R272" t="str">
            <v xml:space="preserve">  CI-10 Adicionar el contrato 108 de 2023 suscrito con Henry Guillermo Beltran Martinez reemplaza el RP 1666               </v>
          </cell>
          <cell r="S272" t="str">
            <v>423011605560000007511</v>
          </cell>
          <cell r="T272" t="str">
            <v>Fortalecimiento de la capacidad administrativa y tecnológica para la gestión institucional de Capital</v>
          </cell>
          <cell r="U272" t="str">
            <v>3-200-F002</v>
          </cell>
          <cell r="V272" t="str">
            <v>RB-Administrados de libre destinación</v>
          </cell>
          <cell r="W272" t="str">
            <v>40</v>
          </cell>
          <cell r="X272" t="str">
            <v>NO APLICA</v>
          </cell>
          <cell r="Y272" t="str">
            <v>PO/0260/0001/4000007511E</v>
          </cell>
          <cell r="AA272" t="str">
            <v>7511 - Fortalecimiento de la capacidad administrat</v>
          </cell>
          <cell r="AB272" t="str">
            <v>11</v>
          </cell>
          <cell r="AC272" t="str">
            <v>RÉGIMEN ESPECIAL</v>
          </cell>
          <cell r="AD272" t="str">
            <v>1000223531</v>
          </cell>
          <cell r="AE272" t="str">
            <v>CC</v>
          </cell>
          <cell r="AF272" t="str">
            <v>80820437</v>
          </cell>
          <cell r="AG272" t="str">
            <v>HENRY GUILLERMO BELTRAN MARTINEZ</v>
          </cell>
        </row>
        <row r="273">
          <cell r="J273" t="str">
            <v>109</v>
          </cell>
          <cell r="K273">
            <v>45302</v>
          </cell>
          <cell r="L273">
            <v>45657</v>
          </cell>
          <cell r="M273" t="str">
            <v>355</v>
          </cell>
          <cell r="N273" t="str">
            <v>02</v>
          </cell>
          <cell r="O273" t="str">
            <v>ORDENES DE PAGO</v>
          </cell>
          <cell r="P273" t="str">
            <v>267</v>
          </cell>
          <cell r="Q273" t="str">
            <v>271</v>
          </cell>
          <cell r="R273" t="str">
            <v xml:space="preserve">  CI-9 Adicionar el contrato 109 de 2023 suscrito con  Diana del Pilar Romero Varila reemplaza el RP 1667               </v>
          </cell>
          <cell r="S273" t="str">
            <v>423011605560000007511</v>
          </cell>
          <cell r="T273" t="str">
            <v>Fortalecimiento de la capacidad administrativa y tecnológica para la gestión institucional de Capital</v>
          </cell>
          <cell r="U273" t="str">
            <v>3-200-F002</v>
          </cell>
          <cell r="V273" t="str">
            <v>RB-Administrados de libre destinación</v>
          </cell>
          <cell r="W273" t="str">
            <v>40</v>
          </cell>
          <cell r="X273" t="str">
            <v>NO APLICA</v>
          </cell>
          <cell r="Y273" t="str">
            <v>PO/0260/0001/4000007511E</v>
          </cell>
          <cell r="AA273" t="str">
            <v>7511 - Fortalecimiento de la capacidad administrat</v>
          </cell>
          <cell r="AB273" t="str">
            <v>11</v>
          </cell>
          <cell r="AC273" t="str">
            <v>RÉGIMEN ESPECIAL</v>
          </cell>
          <cell r="AD273" t="str">
            <v>1007778161</v>
          </cell>
          <cell r="AE273" t="str">
            <v>CC</v>
          </cell>
          <cell r="AF273" t="str">
            <v>1033738130</v>
          </cell>
          <cell r="AG273" t="str">
            <v>DIANA DEL PILAR ROMERO VARILA</v>
          </cell>
        </row>
        <row r="274">
          <cell r="J274" t="str">
            <v>490</v>
          </cell>
          <cell r="K274">
            <v>45302</v>
          </cell>
          <cell r="L274">
            <v>45657</v>
          </cell>
          <cell r="M274" t="str">
            <v>355</v>
          </cell>
          <cell r="N274" t="str">
            <v>02</v>
          </cell>
          <cell r="O274" t="str">
            <v>ORDENES DE PAGO</v>
          </cell>
          <cell r="P274" t="str">
            <v>268</v>
          </cell>
          <cell r="Q274" t="str">
            <v>272</v>
          </cell>
          <cell r="R274" t="str">
            <v xml:space="preserve">  SA-349 Proveer, de manera autonoma e independiente, sus servicios juridicos profesionales en materia de contratacion y asuntos lega les para la Secretaria General de Canal Capital y demas areas que lo requieran. reemplaza el RP 1668              </v>
          </cell>
          <cell r="S274" t="str">
            <v>42120202008</v>
          </cell>
          <cell r="T274" t="str">
            <v>Servicios prestados a las empresas y servicios de producción</v>
          </cell>
          <cell r="U274" t="str">
            <v>3-200-F002</v>
          </cell>
          <cell r="V274" t="str">
            <v>RB-Administrados de libre destinación</v>
          </cell>
          <cell r="W274" t="str">
            <v>000000000000000000260</v>
          </cell>
          <cell r="X274" t="str">
            <v>0260 - Programa Funcionamiento - CANAL CAPITAL</v>
          </cell>
          <cell r="Y274" t="str">
            <v>PO/0260/0001/0000000260</v>
          </cell>
          <cell r="AA274" t="str">
            <v>funcionamiento Canal Capital</v>
          </cell>
          <cell r="AB274" t="str">
            <v>11</v>
          </cell>
          <cell r="AC274" t="str">
            <v>RÉGIMEN ESPECIAL</v>
          </cell>
          <cell r="AD274" t="str">
            <v>1005667282</v>
          </cell>
          <cell r="AE274" t="str">
            <v>CC</v>
          </cell>
          <cell r="AF274" t="str">
            <v>1030599541</v>
          </cell>
          <cell r="AG274" t="str">
            <v>NATHALY  ACOSTA DIAZ</v>
          </cell>
        </row>
        <row r="275">
          <cell r="J275" t="str">
            <v>114</v>
          </cell>
          <cell r="K275">
            <v>45302</v>
          </cell>
          <cell r="L275">
            <v>45657</v>
          </cell>
          <cell r="M275" t="str">
            <v>355</v>
          </cell>
          <cell r="N275" t="str">
            <v>02</v>
          </cell>
          <cell r="O275" t="str">
            <v>ORDENES DE PAGO</v>
          </cell>
          <cell r="P275" t="str">
            <v>269</v>
          </cell>
          <cell r="Q275" t="str">
            <v>273</v>
          </cell>
          <cell r="R275" t="str">
            <v xml:space="preserve">  CI-11 Adicional el contrato 114 de 2023 suscrito con Monica Alejandra VirgÃ¼ez Romero reemplaza el RP 1669               </v>
          </cell>
          <cell r="S275" t="str">
            <v>423011605560000007511</v>
          </cell>
          <cell r="T275" t="str">
            <v>Fortalecimiento de la capacidad administrativa y tecnológica para la gestión institucional de Capital</v>
          </cell>
          <cell r="U275" t="str">
            <v>3-200-F002</v>
          </cell>
          <cell r="V275" t="str">
            <v>RB-Administrados de libre destinación</v>
          </cell>
          <cell r="W275" t="str">
            <v>40</v>
          </cell>
          <cell r="X275" t="str">
            <v>NO APLICA</v>
          </cell>
          <cell r="Y275" t="str">
            <v>PO/0260/0001/4000007511E</v>
          </cell>
          <cell r="AA275" t="str">
            <v>7511 - Fortalecimiento de la capacidad administrat</v>
          </cell>
          <cell r="AB275" t="str">
            <v>11</v>
          </cell>
          <cell r="AC275" t="str">
            <v>RÉGIMEN ESPECIAL</v>
          </cell>
          <cell r="AD275" t="str">
            <v>1000103042</v>
          </cell>
          <cell r="AE275" t="str">
            <v>CC</v>
          </cell>
          <cell r="AF275" t="str">
            <v>52350815</v>
          </cell>
          <cell r="AG275" t="str">
            <v>MONICA ALEJANDRA VIRGUEZ ROMERO</v>
          </cell>
        </row>
        <row r="276">
          <cell r="J276" t="str">
            <v>491-2023</v>
          </cell>
          <cell r="K276">
            <v>45302</v>
          </cell>
          <cell r="L276">
            <v>45657</v>
          </cell>
          <cell r="M276" t="str">
            <v>355</v>
          </cell>
          <cell r="N276" t="str">
            <v>02</v>
          </cell>
          <cell r="O276" t="str">
            <v>ORDENES DE PAGO</v>
          </cell>
          <cell r="P276" t="str">
            <v>270</v>
          </cell>
          <cell r="Q276" t="str">
            <v>274</v>
          </cell>
          <cell r="R276" t="str">
            <v xml:space="preserve">  SG-73 Proveer, de manera autonoma e independiente, sus servicios para el apoyo administrativo al area Juridica de Canal Capital ree mplaza el RP 1670              </v>
          </cell>
          <cell r="S276" t="str">
            <v>42120202008</v>
          </cell>
          <cell r="T276" t="str">
            <v>Servicios prestados a las empresas y servicios de producción</v>
          </cell>
          <cell r="U276" t="str">
            <v>3-200-F002</v>
          </cell>
          <cell r="V276" t="str">
            <v>RB-Administrados de libre destinación</v>
          </cell>
          <cell r="W276" t="str">
            <v>000000000000000000260</v>
          </cell>
          <cell r="X276" t="str">
            <v>0260 - Programa Funcionamiento - CANAL CAPITAL</v>
          </cell>
          <cell r="Y276" t="str">
            <v>PO/0260/0001/0000000260</v>
          </cell>
          <cell r="AA276" t="str">
            <v>funcionamiento Canal Capital</v>
          </cell>
          <cell r="AB276" t="str">
            <v>11</v>
          </cell>
          <cell r="AC276" t="str">
            <v>RÉGIMEN ESPECIAL</v>
          </cell>
          <cell r="AD276" t="str">
            <v>1000093282</v>
          </cell>
          <cell r="AE276" t="str">
            <v>CC</v>
          </cell>
          <cell r="AF276" t="str">
            <v>79841885</v>
          </cell>
          <cell r="AG276" t="str">
            <v>MAURICIO ALEXANDER GOMEZ HERREÑO</v>
          </cell>
        </row>
        <row r="277">
          <cell r="J277" t="str">
            <v>492-2023</v>
          </cell>
          <cell r="K277">
            <v>45302</v>
          </cell>
          <cell r="L277">
            <v>45657</v>
          </cell>
          <cell r="M277" t="str">
            <v>355</v>
          </cell>
          <cell r="N277" t="str">
            <v>02</v>
          </cell>
          <cell r="O277" t="str">
            <v>ORDENES DE PAGO</v>
          </cell>
          <cell r="P277" t="str">
            <v>271</v>
          </cell>
          <cell r="Q277" t="str">
            <v>275</v>
          </cell>
          <cell r="R277" t="str">
            <v xml:space="preserve">  PE-104 Prestar servicios de preproduccion, produccion y postproduccion del proyecto audiovisual denominado # Piel de Oruga#  o como  llegue a denominarse, en el marco del Contrato Interadministrativo CO1. PCCNTR. 5110158 suscrito con SECRETARIA DE EDUCACIoN DEL DI STRITO. reemplaza el RP 1673             </v>
          </cell>
          <cell r="S277" t="str">
            <v>42450208</v>
          </cell>
          <cell r="T277" t="str">
            <v>Servicios prestados a las empresas y servicios de producción</v>
          </cell>
          <cell r="U277" t="str">
            <v>3-200-F002</v>
          </cell>
          <cell r="V277" t="str">
            <v>RB-Administrados de libre destinación</v>
          </cell>
          <cell r="W277" t="str">
            <v>332000000000000000260</v>
          </cell>
          <cell r="X277" t="str">
            <v>Gtos de Operación CANAL CAPITAL</v>
          </cell>
          <cell r="Y277" t="str">
            <v>PO/0260/0001/GAST_OPE</v>
          </cell>
          <cell r="AA277" t="str">
            <v>Gastos Operacionales</v>
          </cell>
          <cell r="AB277" t="str">
            <v>11</v>
          </cell>
          <cell r="AC277" t="str">
            <v>RÉGIMEN ESPECIAL</v>
          </cell>
          <cell r="AD277" t="str">
            <v>1001214752</v>
          </cell>
          <cell r="AE277" t="str">
            <v>NIT</v>
          </cell>
          <cell r="AF277" t="str">
            <v>900141068</v>
          </cell>
          <cell r="AG277" t="str">
            <v>DIECISEIS 9 FILMS S.A.S.</v>
          </cell>
        </row>
        <row r="278">
          <cell r="J278" t="str">
            <v>493-2023</v>
          </cell>
          <cell r="K278">
            <v>45302</v>
          </cell>
          <cell r="L278">
            <v>45657</v>
          </cell>
          <cell r="M278" t="str">
            <v>355</v>
          </cell>
          <cell r="N278" t="str">
            <v>02</v>
          </cell>
          <cell r="O278" t="str">
            <v>ORDENES DE PAGO</v>
          </cell>
          <cell r="P278" t="str">
            <v>272</v>
          </cell>
          <cell r="Q278" t="str">
            <v>276</v>
          </cell>
          <cell r="R278" t="str">
            <v xml:space="preserve">  PE-102 Proveer, de manera autonoma e independiente, los servicios de edicion de contenidos audiovisuales incluido (s) el (los) equi po (s) para su ejecucion, en el marco del contrato interadministrativo No. 4140000-599-2023 suscrito entre la secretaria general de la Alcaldia Mayor de Bogota y Canal Capital. reemplaza el RP 1675             </v>
          </cell>
          <cell r="S278" t="str">
            <v>42450208</v>
          </cell>
          <cell r="T278" t="str">
            <v>Servicios prestados a las empresas y servicios de producción</v>
          </cell>
          <cell r="U278" t="str">
            <v>3-200-F002</v>
          </cell>
          <cell r="V278" t="str">
            <v>RB-Administrados de libre destinación</v>
          </cell>
          <cell r="W278" t="str">
            <v>332000000000000000260</v>
          </cell>
          <cell r="X278" t="str">
            <v>Gtos de Operación CANAL CAPITAL</v>
          </cell>
          <cell r="Y278" t="str">
            <v>PO/0260/0001/GAST_OPE</v>
          </cell>
          <cell r="AA278" t="str">
            <v>Gastos Operacionales</v>
          </cell>
          <cell r="AB278" t="str">
            <v>11</v>
          </cell>
          <cell r="AC278" t="str">
            <v>RÉGIMEN ESPECIAL</v>
          </cell>
          <cell r="AD278" t="str">
            <v>1011825045</v>
          </cell>
          <cell r="AE278" t="str">
            <v>CC</v>
          </cell>
          <cell r="AF278" t="str">
            <v>1088308789</v>
          </cell>
          <cell r="AG278" t="str">
            <v>CATALINA MARIA VIEIRA RODAS</v>
          </cell>
        </row>
        <row r="279">
          <cell r="J279" t="str">
            <v>222</v>
          </cell>
          <cell r="K279">
            <v>45302</v>
          </cell>
          <cell r="L279">
            <v>45657</v>
          </cell>
          <cell r="M279" t="str">
            <v>355</v>
          </cell>
          <cell r="N279" t="str">
            <v>02</v>
          </cell>
          <cell r="O279" t="str">
            <v>ORDENES DE PAGO</v>
          </cell>
          <cell r="P279" t="str">
            <v>273</v>
          </cell>
          <cell r="Q279" t="str">
            <v>277</v>
          </cell>
          <cell r="R279" t="str">
            <v xml:space="preserve">  DO-805 Adicionar y prorrogar el Contrato de prestacion de servicios NÂ° 222 de 2023 suscrito con CAROL ANN FIGUEROA RUEDA. reemplaz a el RP 1676              </v>
          </cell>
          <cell r="S279" t="str">
            <v>42450209</v>
          </cell>
          <cell r="T279" t="str">
            <v>Servicios para la comunidad, sociales y personales</v>
          </cell>
          <cell r="U279" t="str">
            <v>3-200-F002</v>
          </cell>
          <cell r="V279" t="str">
            <v>RB-Administrados de libre destinación</v>
          </cell>
          <cell r="W279" t="str">
            <v>332000000000000000260</v>
          </cell>
          <cell r="X279" t="str">
            <v>Gtos de Operación CANAL CAPITAL</v>
          </cell>
          <cell r="Y279" t="str">
            <v>PO/0260/0001/GAST_OPE</v>
          </cell>
          <cell r="AA279" t="str">
            <v>Gastos Operacionales</v>
          </cell>
          <cell r="AB279" t="str">
            <v>11</v>
          </cell>
          <cell r="AC279" t="str">
            <v>RÉGIMEN ESPECIAL</v>
          </cell>
          <cell r="AD279" t="str">
            <v>1000233055</v>
          </cell>
          <cell r="AE279" t="str">
            <v>CC</v>
          </cell>
          <cell r="AF279" t="str">
            <v>52426835</v>
          </cell>
          <cell r="AG279" t="str">
            <v>CAROL ANN FIGUEROA RUEDA</v>
          </cell>
        </row>
        <row r="280">
          <cell r="J280" t="str">
            <v>155</v>
          </cell>
          <cell r="K280">
            <v>45302</v>
          </cell>
          <cell r="L280">
            <v>45657</v>
          </cell>
          <cell r="M280" t="str">
            <v>355</v>
          </cell>
          <cell r="N280" t="str">
            <v>02</v>
          </cell>
          <cell r="O280" t="str">
            <v>ORDENES DE PAGO</v>
          </cell>
          <cell r="P280" t="str">
            <v>274</v>
          </cell>
          <cell r="Q280" t="str">
            <v>278</v>
          </cell>
          <cell r="R280" t="str">
            <v xml:space="preserve">  SA-336 Adicionar y prorrogar el contrato NÂ°155 de 2023 suscrito con JENNY ALEJANDRA DIAZ VELANDIA reemplaza el RP 1679               </v>
          </cell>
          <cell r="S280" t="str">
            <v>42120202008</v>
          </cell>
          <cell r="T280" t="str">
            <v>Servicios prestados a las empresas y servicios de producción</v>
          </cell>
          <cell r="U280" t="str">
            <v>3-200-F002</v>
          </cell>
          <cell r="V280" t="str">
            <v>RB-Administrados de libre destinación</v>
          </cell>
          <cell r="W280" t="str">
            <v>000000000000000000260</v>
          </cell>
          <cell r="X280" t="str">
            <v>0260 - Programa Funcionamiento - CANAL CAPITAL</v>
          </cell>
          <cell r="Y280" t="str">
            <v>PO/0260/0001/0000000260</v>
          </cell>
          <cell r="AA280" t="str">
            <v>funcionamiento Canal Capital</v>
          </cell>
          <cell r="AB280" t="str">
            <v>11</v>
          </cell>
          <cell r="AC280" t="str">
            <v>RÉGIMEN ESPECIAL</v>
          </cell>
          <cell r="AD280" t="str">
            <v>1010243353</v>
          </cell>
          <cell r="AE280" t="str">
            <v>CC</v>
          </cell>
          <cell r="AF280" t="str">
            <v>1018408738</v>
          </cell>
          <cell r="AG280" t="str">
            <v>JENNY ALEJANDRA DIAZ VELANDIA</v>
          </cell>
        </row>
        <row r="281">
          <cell r="J281" t="str">
            <v>494-2023</v>
          </cell>
          <cell r="K281">
            <v>45302</v>
          </cell>
          <cell r="L281">
            <v>45657</v>
          </cell>
          <cell r="M281" t="str">
            <v>355</v>
          </cell>
          <cell r="N281" t="str">
            <v>02</v>
          </cell>
          <cell r="O281" t="str">
            <v>ORDENES DE PAGO</v>
          </cell>
          <cell r="P281" t="str">
            <v>275</v>
          </cell>
          <cell r="Q281" t="str">
            <v>279</v>
          </cell>
          <cell r="R281" t="str">
            <v xml:space="preserve">  DO-819 Proveer, de manera autonoma e independiente, los servicios de apoyo requeridos para realizar la gestion de contenidos digita les en la pagina web de Canal Capital y sus redes sociales, incluyendo los proyectos Plan de inversion y de Proyectos adicionales de  2023 del Fondo unico de Tecnologias de la Informacion y las Comunicaciones (FUTIC). reemplaza el RP 1681             </v>
          </cell>
          <cell r="S281" t="str">
            <v>42450209</v>
          </cell>
          <cell r="T281" t="str">
            <v>Servicios para la comunidad, sociales y personales</v>
          </cell>
          <cell r="U281" t="str">
            <v>3-200-F002</v>
          </cell>
          <cell r="V281" t="str">
            <v>RB-Administrados de libre destinación</v>
          </cell>
          <cell r="W281" t="str">
            <v>332000000000000000260</v>
          </cell>
          <cell r="X281" t="str">
            <v>Gtos de Operación CANAL CAPITAL</v>
          </cell>
          <cell r="Y281" t="str">
            <v>PO/0260/0001/GAST_OPE</v>
          </cell>
          <cell r="AA281" t="str">
            <v>Gastos Operacionales</v>
          </cell>
          <cell r="AB281" t="str">
            <v>11</v>
          </cell>
          <cell r="AC281" t="str">
            <v>RÉGIMEN ESPECIAL</v>
          </cell>
          <cell r="AD281" t="str">
            <v>1000497055</v>
          </cell>
          <cell r="AE281" t="str">
            <v>CC</v>
          </cell>
          <cell r="AF281" t="str">
            <v>1013649810</v>
          </cell>
          <cell r="AG281" t="str">
            <v>CRISTIAN DAVID BAUTISTA DORADO</v>
          </cell>
        </row>
        <row r="282">
          <cell r="J282" t="str">
            <v>100</v>
          </cell>
          <cell r="K282">
            <v>45302</v>
          </cell>
          <cell r="L282">
            <v>45657</v>
          </cell>
          <cell r="M282" t="str">
            <v>355</v>
          </cell>
          <cell r="N282" t="str">
            <v>02</v>
          </cell>
          <cell r="O282" t="str">
            <v>ORDENES DE PAGO</v>
          </cell>
          <cell r="P282" t="str">
            <v>276</v>
          </cell>
          <cell r="Q282" t="str">
            <v>280</v>
          </cell>
          <cell r="R282" t="str">
            <v xml:space="preserve">  CI-13 Adiconal el contrato 100 de 2023 suscrito con Jizeth Hael Gonzalez Ramirez reemplaza el RP 1683               </v>
          </cell>
          <cell r="S282" t="str">
            <v>423011605560000007511</v>
          </cell>
          <cell r="T282" t="str">
            <v>Fortalecimiento de la capacidad administrativa y tecnológica para la gestión institucional de Capital</v>
          </cell>
          <cell r="U282" t="str">
            <v>3-200-F002</v>
          </cell>
          <cell r="V282" t="str">
            <v>RB-Administrados de libre destinación</v>
          </cell>
          <cell r="W282" t="str">
            <v>40</v>
          </cell>
          <cell r="X282" t="str">
            <v>NO APLICA</v>
          </cell>
          <cell r="Y282" t="str">
            <v>PO/0260/0001/4000007511E</v>
          </cell>
          <cell r="AA282" t="str">
            <v>7511 - Fortalecimiento de la capacidad administrat</v>
          </cell>
          <cell r="AB282" t="str">
            <v>11</v>
          </cell>
          <cell r="AC282" t="str">
            <v>RÉGIMEN ESPECIAL</v>
          </cell>
          <cell r="AD282" t="str">
            <v>1000319270</v>
          </cell>
          <cell r="AE282" t="str">
            <v>CC</v>
          </cell>
          <cell r="AF282" t="str">
            <v>1023892238</v>
          </cell>
          <cell r="AG282" t="str">
            <v>JIZETH HAEL GONZALEZ RAMIREZ</v>
          </cell>
        </row>
        <row r="283">
          <cell r="J283" t="str">
            <v>495-2023</v>
          </cell>
          <cell r="K283">
            <v>45302</v>
          </cell>
          <cell r="L283">
            <v>45657</v>
          </cell>
          <cell r="M283" t="str">
            <v>355</v>
          </cell>
          <cell r="N283" t="str">
            <v>02</v>
          </cell>
          <cell r="O283" t="str">
            <v>ORDENES DE PAGO</v>
          </cell>
          <cell r="P283" t="str">
            <v>277</v>
          </cell>
          <cell r="Q283" t="str">
            <v>281</v>
          </cell>
          <cell r="R283" t="str">
            <v xml:space="preserve">  SG-74 Proveer, de manera autonoma e independiente, sus servicios profesionales especializados a la Secretaria General para el aseso ramiento en materia de regulacion, vigilancia y control de los asuntos administrativos en razon a las funciones del area. reemplaza el RP 1684             </v>
          </cell>
          <cell r="S283" t="str">
            <v>42120202008</v>
          </cell>
          <cell r="T283" t="str">
            <v>Servicios prestados a las empresas y servicios de producción</v>
          </cell>
          <cell r="U283" t="str">
            <v>3-200-F002</v>
          </cell>
          <cell r="V283" t="str">
            <v>RB-Administrados de libre destinación</v>
          </cell>
          <cell r="W283" t="str">
            <v>000000000000000000260</v>
          </cell>
          <cell r="X283" t="str">
            <v>0260 - Programa Funcionamiento - CANAL CAPITAL</v>
          </cell>
          <cell r="Y283" t="str">
            <v>PO/0260/0001/0000000260</v>
          </cell>
          <cell r="AA283" t="str">
            <v>funcionamiento Canal Capital</v>
          </cell>
          <cell r="AB283" t="str">
            <v>11</v>
          </cell>
          <cell r="AC283" t="str">
            <v>RÉGIMEN ESPECIAL</v>
          </cell>
          <cell r="AD283" t="str">
            <v>1000360739</v>
          </cell>
          <cell r="AE283" t="str">
            <v>CC</v>
          </cell>
          <cell r="AF283" t="str">
            <v>1013591299</v>
          </cell>
          <cell r="AG283" t="str">
            <v>LAURA JIMENA PICO FORERO</v>
          </cell>
        </row>
        <row r="284">
          <cell r="J284" t="str">
            <v>497-2023</v>
          </cell>
          <cell r="K284">
            <v>45302</v>
          </cell>
          <cell r="L284">
            <v>45657</v>
          </cell>
          <cell r="M284" t="str">
            <v>355</v>
          </cell>
          <cell r="N284" t="str">
            <v>02</v>
          </cell>
          <cell r="O284" t="str">
            <v>ORDENES DE PAGO</v>
          </cell>
          <cell r="P284" t="str">
            <v>278</v>
          </cell>
          <cell r="Q284" t="str">
            <v>282</v>
          </cell>
          <cell r="R284" t="str">
            <v xml:space="preserve">  PE-106 Proveer, de manera autonoma e independiente, los servicios profesionales para llevar a cabo, las actividades comerciales y d e la produccion ejecutiva de proyectos estrategicos. reemplaza el RP 1685              </v>
          </cell>
          <cell r="S284" t="str">
            <v>42450208</v>
          </cell>
          <cell r="T284" t="str">
            <v>Servicios prestados a las empresas y servicios de producción</v>
          </cell>
          <cell r="U284" t="str">
            <v>3-200-F002</v>
          </cell>
          <cell r="V284" t="str">
            <v>RB-Administrados de libre destinación</v>
          </cell>
          <cell r="W284" t="str">
            <v>332000000000000000260</v>
          </cell>
          <cell r="X284" t="str">
            <v>Gtos de Operación CANAL CAPITAL</v>
          </cell>
          <cell r="Y284" t="str">
            <v>PO/0260/0001/GAST_OPE</v>
          </cell>
          <cell r="AA284" t="str">
            <v>Gastos Operacionales</v>
          </cell>
          <cell r="AB284" t="str">
            <v>11</v>
          </cell>
          <cell r="AC284" t="str">
            <v>RÉGIMEN ESPECIAL</v>
          </cell>
          <cell r="AD284" t="str">
            <v>1000320633</v>
          </cell>
          <cell r="AE284" t="str">
            <v>CC</v>
          </cell>
          <cell r="AF284" t="str">
            <v>52264292</v>
          </cell>
          <cell r="AG284" t="str">
            <v>ERIKA JOHANNA JIMENEZ MARTINEZ</v>
          </cell>
        </row>
        <row r="285">
          <cell r="J285" t="str">
            <v>498-2023</v>
          </cell>
          <cell r="K285">
            <v>45302</v>
          </cell>
          <cell r="L285">
            <v>45657</v>
          </cell>
          <cell r="M285" t="str">
            <v>355</v>
          </cell>
          <cell r="N285" t="str">
            <v>02</v>
          </cell>
          <cell r="O285" t="str">
            <v>ORDENES DE PAGO</v>
          </cell>
          <cell r="P285" t="str">
            <v>279</v>
          </cell>
          <cell r="Q285" t="str">
            <v>283</v>
          </cell>
          <cell r="R285" t="str">
            <v xml:space="preserve">  COM-14 Proveer, de manera autonoma e independiente, los servicios profesionales requeridos para realizar la interpretacion y seguim iento de las mediciones de audiencias, asi como apoyar los desarrollos tecnologicos del area y otros indicadores de impacto de los c ontenidos de Capital en los diversos medios de emision reemplaza el RP 1686             </v>
          </cell>
          <cell r="S285" t="str">
            <v>42450208</v>
          </cell>
          <cell r="T285" t="str">
            <v>Servicios prestados a las empresas y servicios de producción</v>
          </cell>
          <cell r="U285" t="str">
            <v>3-200-F002</v>
          </cell>
          <cell r="V285" t="str">
            <v>RB-Administrados de libre destinación</v>
          </cell>
          <cell r="W285" t="str">
            <v>332000000000000000260</v>
          </cell>
          <cell r="X285" t="str">
            <v>Gtos de Operación CANAL CAPITAL</v>
          </cell>
          <cell r="Y285" t="str">
            <v>PO/0260/0001/GAST_OPE</v>
          </cell>
          <cell r="AA285" t="str">
            <v>Gastos Operacionales</v>
          </cell>
          <cell r="AB285" t="str">
            <v>11</v>
          </cell>
          <cell r="AC285" t="str">
            <v>RÉGIMEN ESPECIAL</v>
          </cell>
          <cell r="AD285" t="str">
            <v>1013532733</v>
          </cell>
          <cell r="AE285" t="str">
            <v>CC</v>
          </cell>
          <cell r="AF285" t="str">
            <v>1143152719</v>
          </cell>
          <cell r="AG285" t="str">
            <v>ADRIANA MARCELA SAENZ POSADA</v>
          </cell>
        </row>
        <row r="286">
          <cell r="J286" t="str">
            <v>250</v>
          </cell>
          <cell r="K286">
            <v>45302</v>
          </cell>
          <cell r="L286">
            <v>45657</v>
          </cell>
          <cell r="M286" t="str">
            <v>355</v>
          </cell>
          <cell r="N286" t="str">
            <v>02</v>
          </cell>
          <cell r="O286" t="str">
            <v>ORDENES DE PAGO</v>
          </cell>
          <cell r="P286" t="str">
            <v>280</v>
          </cell>
          <cell r="Q286" t="str">
            <v>284</v>
          </cell>
          <cell r="R286" t="str">
            <v xml:space="preserve">  PE-107 Adicionar y prorrogar el contrato de prestacion de servicios No.  250 de 2023, suscrito con ANGELICA MILENA RONCANCIO reempl aza el RP 1698              </v>
          </cell>
          <cell r="S286" t="str">
            <v>42450208</v>
          </cell>
          <cell r="T286" t="str">
            <v>Servicios prestados a las empresas y servicios de producción</v>
          </cell>
          <cell r="U286" t="str">
            <v>3-200-F002</v>
          </cell>
          <cell r="V286" t="str">
            <v>RB-Administrados de libre destinación</v>
          </cell>
          <cell r="W286" t="str">
            <v>332000000000000000260</v>
          </cell>
          <cell r="X286" t="str">
            <v>Gtos de Operación CANAL CAPITAL</v>
          </cell>
          <cell r="Y286" t="str">
            <v>PO/0260/0001/GAST_OPE</v>
          </cell>
          <cell r="AA286" t="str">
            <v>Gastos Operacionales</v>
          </cell>
          <cell r="AB286" t="str">
            <v>11</v>
          </cell>
          <cell r="AC286" t="str">
            <v>RÉGIMEN ESPECIAL</v>
          </cell>
          <cell r="AD286" t="str">
            <v>1011060234</v>
          </cell>
          <cell r="AE286" t="str">
            <v>CC</v>
          </cell>
          <cell r="AF286" t="str">
            <v>1018450062</v>
          </cell>
          <cell r="AG286" t="str">
            <v>ANGELICA MILENA RONCANCIO CORTES</v>
          </cell>
        </row>
        <row r="287">
          <cell r="J287" t="str">
            <v>501-2023</v>
          </cell>
          <cell r="K287">
            <v>45302</v>
          </cell>
          <cell r="L287">
            <v>45657</v>
          </cell>
          <cell r="M287" t="str">
            <v>355</v>
          </cell>
          <cell r="N287" t="str">
            <v>02</v>
          </cell>
          <cell r="O287" t="str">
            <v>ORDENES DE PAGO</v>
          </cell>
          <cell r="P287" t="str">
            <v>281</v>
          </cell>
          <cell r="Q287" t="str">
            <v>285</v>
          </cell>
          <cell r="R287" t="str">
            <v xml:space="preserve">  SG-75 Proveer, de manera autonoma e independiente, el apoyo tecnico en los procesos de archivo y gestion documental en la Oficina J uridica y la Secretaria General de Canal Capital reemplaza el RP 1702              </v>
          </cell>
          <cell r="S287" t="str">
            <v>42120202008</v>
          </cell>
          <cell r="T287" t="str">
            <v>Servicios prestados a las empresas y servicios de producción</v>
          </cell>
          <cell r="U287" t="str">
            <v>3-200-F002</v>
          </cell>
          <cell r="V287" t="str">
            <v>RB-Administrados de libre destinación</v>
          </cell>
          <cell r="W287" t="str">
            <v>000000000000000000260</v>
          </cell>
          <cell r="X287" t="str">
            <v>0260 - Programa Funcionamiento - CANAL CAPITAL</v>
          </cell>
          <cell r="Y287" t="str">
            <v>PO/0260/0001/0000000260</v>
          </cell>
          <cell r="AA287" t="str">
            <v>funcionamiento Canal Capital</v>
          </cell>
          <cell r="AB287" t="str">
            <v>11</v>
          </cell>
          <cell r="AC287" t="str">
            <v>RÉGIMEN ESPECIAL</v>
          </cell>
          <cell r="AD287" t="str">
            <v>1000394197</v>
          </cell>
          <cell r="AE287" t="str">
            <v>CC</v>
          </cell>
          <cell r="AF287" t="str">
            <v>39718546</v>
          </cell>
          <cell r="AG287" t="str">
            <v>SONIA  HINCAPIE HERNANDEZ</v>
          </cell>
        </row>
        <row r="288">
          <cell r="J288" t="str">
            <v>499-2023</v>
          </cell>
          <cell r="K288">
            <v>45302</v>
          </cell>
          <cell r="L288">
            <v>45657</v>
          </cell>
          <cell r="M288" t="str">
            <v>355</v>
          </cell>
          <cell r="N288" t="str">
            <v>02</v>
          </cell>
          <cell r="O288" t="str">
            <v>ORDENES DE PAGO</v>
          </cell>
          <cell r="P288" t="str">
            <v>282</v>
          </cell>
          <cell r="Q288" t="str">
            <v>286</v>
          </cell>
          <cell r="R288" t="str">
            <v xml:space="preserve">  SA-351 Proveer los servicios para disponer de un canal dedicado de internet para contingencia y respaldo a la conectividad, y un ca nal MPLS para la interconexion entre las sedes de Canal Capital. reemplaza el RP 1703              </v>
          </cell>
          <cell r="S288" t="str">
            <v>42120202008</v>
          </cell>
          <cell r="T288" t="str">
            <v>Servicios prestados a las empresas y servicios de producción</v>
          </cell>
          <cell r="U288" t="str">
            <v>3-200-F002</v>
          </cell>
          <cell r="V288" t="str">
            <v>RB-Administrados de libre destinación</v>
          </cell>
          <cell r="W288" t="str">
            <v>000000000000000000260</v>
          </cell>
          <cell r="X288" t="str">
            <v>0260 - Programa Funcionamiento - CANAL CAPITAL</v>
          </cell>
          <cell r="Y288" t="str">
            <v>PO/0260/0001/0000000260</v>
          </cell>
          <cell r="AA288" t="str">
            <v>funcionamiento Canal Capital</v>
          </cell>
          <cell r="AB288" t="str">
            <v>11</v>
          </cell>
          <cell r="AC288" t="str">
            <v>RÉGIMEN ESPECIAL</v>
          </cell>
          <cell r="AD288" t="str">
            <v>1001237569</v>
          </cell>
          <cell r="AE288" t="str">
            <v>NIT</v>
          </cell>
          <cell r="AF288" t="str">
            <v>830078515</v>
          </cell>
          <cell r="AG288" t="str">
            <v>LIBERTY NETWORKS DE COLOMBIA S.A.S</v>
          </cell>
        </row>
        <row r="289">
          <cell r="J289" t="str">
            <v>249</v>
          </cell>
          <cell r="K289">
            <v>45302</v>
          </cell>
          <cell r="L289">
            <v>45657</v>
          </cell>
          <cell r="M289" t="str">
            <v>355</v>
          </cell>
          <cell r="N289" t="str">
            <v>02</v>
          </cell>
          <cell r="O289" t="str">
            <v>ORDENES DE PAGO</v>
          </cell>
          <cell r="P289" t="str">
            <v>283</v>
          </cell>
          <cell r="Q289" t="str">
            <v>287</v>
          </cell>
          <cell r="R289" t="str">
            <v xml:space="preserve">  PE-110 Adicionar y prorrogar el contrato de prestacion de servicios No. 249 de 2023, suscrito con EMIR ANDRES BOHORQUEZ RODRIGUEZ r eemplaza el RP 1704              </v>
          </cell>
          <cell r="S289" t="str">
            <v>42450208</v>
          </cell>
          <cell r="T289" t="str">
            <v>Servicios prestados a las empresas y servicios de producción</v>
          </cell>
          <cell r="U289" t="str">
            <v>3-200-F002</v>
          </cell>
          <cell r="V289" t="str">
            <v>RB-Administrados de libre destinación</v>
          </cell>
          <cell r="W289" t="str">
            <v>332000000000000000260</v>
          </cell>
          <cell r="X289" t="str">
            <v>Gtos de Operación CANAL CAPITAL</v>
          </cell>
          <cell r="Y289" t="str">
            <v>PO/0260/0001/GAST_OPE</v>
          </cell>
          <cell r="AA289" t="str">
            <v>Gastos Operacionales</v>
          </cell>
          <cell r="AB289" t="str">
            <v>11</v>
          </cell>
          <cell r="AC289" t="str">
            <v>RÉGIMEN ESPECIAL</v>
          </cell>
          <cell r="AD289" t="str">
            <v>1002167742</v>
          </cell>
          <cell r="AE289" t="str">
            <v>CC</v>
          </cell>
          <cell r="AF289" t="str">
            <v>80038219</v>
          </cell>
          <cell r="AG289" t="str">
            <v>EMIR ANDRES BOHORQUEZ RODRIGUEZ</v>
          </cell>
        </row>
        <row r="290">
          <cell r="J290" t="str">
            <v>247</v>
          </cell>
          <cell r="K290">
            <v>45302</v>
          </cell>
          <cell r="L290">
            <v>45657</v>
          </cell>
          <cell r="M290" t="str">
            <v>355</v>
          </cell>
          <cell r="N290" t="str">
            <v>02</v>
          </cell>
          <cell r="O290" t="str">
            <v>ORDENES DE PAGO</v>
          </cell>
          <cell r="P290" t="str">
            <v>284</v>
          </cell>
          <cell r="Q290" t="str">
            <v>288</v>
          </cell>
          <cell r="R290" t="str">
            <v xml:space="preserve">  PE-114 Adicionar y prorrogar el contrato de prestacion de servicios No.247 de 2023, suscrito con MYRIAM ANDREA ESTEVEZ SANCHEZ reem plaza el RP 1705              </v>
          </cell>
          <cell r="S290" t="str">
            <v>42450208</v>
          </cell>
          <cell r="T290" t="str">
            <v>Servicios prestados a las empresas y servicios de producción</v>
          </cell>
          <cell r="U290" t="str">
            <v>3-200-F002</v>
          </cell>
          <cell r="V290" t="str">
            <v>RB-Administrados de libre destinación</v>
          </cell>
          <cell r="W290" t="str">
            <v>332000000000000000260</v>
          </cell>
          <cell r="X290" t="str">
            <v>Gtos de Operación CANAL CAPITAL</v>
          </cell>
          <cell r="Y290" t="str">
            <v>PO/0260/0001/GAST_OPE</v>
          </cell>
          <cell r="AA290" t="str">
            <v>Gastos Operacionales</v>
          </cell>
          <cell r="AB290" t="str">
            <v>11</v>
          </cell>
          <cell r="AC290" t="str">
            <v>RÉGIMEN ESPECIAL</v>
          </cell>
          <cell r="AD290" t="str">
            <v>1000035423</v>
          </cell>
          <cell r="AE290" t="str">
            <v>CC</v>
          </cell>
          <cell r="AF290" t="str">
            <v>52903084</v>
          </cell>
          <cell r="AG290" t="str">
            <v>MYRIAM ANDREA ESTEVEZ SANCHEZ</v>
          </cell>
        </row>
        <row r="291">
          <cell r="J291" t="str">
            <v>258</v>
          </cell>
          <cell r="K291">
            <v>45302</v>
          </cell>
          <cell r="L291">
            <v>45657</v>
          </cell>
          <cell r="M291" t="str">
            <v>355</v>
          </cell>
          <cell r="N291" t="str">
            <v>02</v>
          </cell>
          <cell r="O291" t="str">
            <v>ORDENES DE PAGO</v>
          </cell>
          <cell r="P291" t="str">
            <v>285</v>
          </cell>
          <cell r="Q291" t="str">
            <v>289</v>
          </cell>
          <cell r="R291" t="str">
            <v xml:space="preserve">  PE-112 Adicionar y prorrogar el contrato de prestacion de servicios No. 258 de 2023, suscrito con JAIRO ESTEBAN TRIVInO GONZALEZ re emplaza el RP 1706              </v>
          </cell>
          <cell r="S291" t="str">
            <v>42450208</v>
          </cell>
          <cell r="T291" t="str">
            <v>Servicios prestados a las empresas y servicios de producción</v>
          </cell>
          <cell r="U291" t="str">
            <v>3-200-F002</v>
          </cell>
          <cell r="V291" t="str">
            <v>RB-Administrados de libre destinación</v>
          </cell>
          <cell r="W291" t="str">
            <v>332000000000000000260</v>
          </cell>
          <cell r="X291" t="str">
            <v>Gtos de Operación CANAL CAPITAL</v>
          </cell>
          <cell r="Y291" t="str">
            <v>PO/0260/0001/GAST_OPE</v>
          </cell>
          <cell r="AA291" t="str">
            <v>Gastos Operacionales</v>
          </cell>
          <cell r="AB291" t="str">
            <v>11</v>
          </cell>
          <cell r="AC291" t="str">
            <v>RÉGIMEN ESPECIAL</v>
          </cell>
          <cell r="AD291" t="str">
            <v>1000339687</v>
          </cell>
          <cell r="AE291" t="str">
            <v>CC</v>
          </cell>
          <cell r="AF291" t="str">
            <v>1010236662</v>
          </cell>
          <cell r="AG291" t="str">
            <v>JAIRO ESTEBAN TRIVIÑO GONZALEZ</v>
          </cell>
        </row>
        <row r="292">
          <cell r="J292" t="str">
            <v>309</v>
          </cell>
          <cell r="K292">
            <v>45302</v>
          </cell>
          <cell r="L292">
            <v>45657</v>
          </cell>
          <cell r="M292" t="str">
            <v>355</v>
          </cell>
          <cell r="N292" t="str">
            <v>02</v>
          </cell>
          <cell r="O292" t="str">
            <v>ORDENES DE PAGO</v>
          </cell>
          <cell r="P292" t="str">
            <v>286</v>
          </cell>
          <cell r="Q292" t="str">
            <v>290</v>
          </cell>
          <cell r="R292" t="str">
            <v xml:space="preserve">  DO-820 Adicionar y prorrogar el Contrato de prestacion de servicios NÂ° 309 de 2023 suscrito con DANIELA SALGADO ROMERO. reemplaza el RP 1708              </v>
          </cell>
          <cell r="S292" t="str">
            <v>42450209</v>
          </cell>
          <cell r="T292" t="str">
            <v>Servicios para la comunidad, sociales y personales</v>
          </cell>
          <cell r="U292" t="str">
            <v>3-200-F002</v>
          </cell>
          <cell r="V292" t="str">
            <v>RB-Administrados de libre destinación</v>
          </cell>
          <cell r="W292" t="str">
            <v>332000000000000000260</v>
          </cell>
          <cell r="X292" t="str">
            <v>Gtos de Operación CANAL CAPITAL</v>
          </cell>
          <cell r="Y292" t="str">
            <v>PO/0260/0001/GAST_OPE</v>
          </cell>
          <cell r="AA292" t="str">
            <v>Gastos Operacionales</v>
          </cell>
          <cell r="AB292" t="str">
            <v>11</v>
          </cell>
          <cell r="AC292" t="str">
            <v>RÉGIMEN ESPECIAL</v>
          </cell>
          <cell r="AD292" t="str">
            <v>1009721595</v>
          </cell>
          <cell r="AE292" t="str">
            <v>CC</v>
          </cell>
          <cell r="AF292" t="str">
            <v>1020808762</v>
          </cell>
          <cell r="AG292" t="str">
            <v>DANIELA  SALGADO ROMERO</v>
          </cell>
        </row>
        <row r="293">
          <cell r="J293" t="str">
            <v>246</v>
          </cell>
          <cell r="K293">
            <v>45302</v>
          </cell>
          <cell r="L293">
            <v>45657</v>
          </cell>
          <cell r="M293" t="str">
            <v>355</v>
          </cell>
          <cell r="N293" t="str">
            <v>02</v>
          </cell>
          <cell r="O293" t="str">
            <v>ORDENES DE PAGO</v>
          </cell>
          <cell r="P293" t="str">
            <v>287</v>
          </cell>
          <cell r="Q293" t="str">
            <v>291</v>
          </cell>
          <cell r="R293" t="str">
            <v xml:space="preserve">  PE-113 Adicionar y prorrogar el contrato de prestacion de servicios No. 246 de 2023, suscrito con JUAN CAMILO JIMENEZ reemplaza el RP 1711              </v>
          </cell>
          <cell r="S293" t="str">
            <v>42450208</v>
          </cell>
          <cell r="T293" t="str">
            <v>Servicios prestados a las empresas y servicios de producción</v>
          </cell>
          <cell r="U293" t="str">
            <v>3-200-F002</v>
          </cell>
          <cell r="V293" t="str">
            <v>RB-Administrados de libre destinación</v>
          </cell>
          <cell r="W293" t="str">
            <v>332000000000000000260</v>
          </cell>
          <cell r="X293" t="str">
            <v>Gtos de Operación CANAL CAPITAL</v>
          </cell>
          <cell r="Y293" t="str">
            <v>PO/0260/0001/GAST_OPE</v>
          </cell>
          <cell r="AA293" t="str">
            <v>Gastos Operacionales</v>
          </cell>
          <cell r="AB293" t="str">
            <v>11</v>
          </cell>
          <cell r="AC293" t="str">
            <v>RÉGIMEN ESPECIAL</v>
          </cell>
          <cell r="AD293" t="str">
            <v>1009210389</v>
          </cell>
          <cell r="AE293" t="str">
            <v>CC</v>
          </cell>
          <cell r="AF293" t="str">
            <v>1016019655</v>
          </cell>
          <cell r="AG293" t="str">
            <v>JUAN CAMILO JIMENEZ GARZON</v>
          </cell>
        </row>
        <row r="294">
          <cell r="J294" t="str">
            <v>248</v>
          </cell>
          <cell r="K294">
            <v>45302</v>
          </cell>
          <cell r="L294">
            <v>45657</v>
          </cell>
          <cell r="M294" t="str">
            <v>355</v>
          </cell>
          <cell r="N294" t="str">
            <v>02</v>
          </cell>
          <cell r="O294" t="str">
            <v>ORDENES DE PAGO</v>
          </cell>
          <cell r="P294" t="str">
            <v>288</v>
          </cell>
          <cell r="Q294" t="str">
            <v>292</v>
          </cell>
          <cell r="R294" t="str">
            <v xml:space="preserve">  PE-108 Adicionar y prorrogar el contrato de prestacion de servicios No. 248 de 2023, suscrito con ERIK YOVANNY LEYTON reemplaza el RP 1712              </v>
          </cell>
          <cell r="S294" t="str">
            <v>42450208</v>
          </cell>
          <cell r="T294" t="str">
            <v>Servicios prestados a las empresas y servicios de producción</v>
          </cell>
          <cell r="U294" t="str">
            <v>3-200-F002</v>
          </cell>
          <cell r="V294" t="str">
            <v>RB-Administrados de libre destinación</v>
          </cell>
          <cell r="W294" t="str">
            <v>332000000000000000260</v>
          </cell>
          <cell r="X294" t="str">
            <v>Gtos de Operación CANAL CAPITAL</v>
          </cell>
          <cell r="Y294" t="str">
            <v>PO/0260/0001/GAST_OPE</v>
          </cell>
          <cell r="AA294" t="str">
            <v>Gastos Operacionales</v>
          </cell>
          <cell r="AB294" t="str">
            <v>11</v>
          </cell>
          <cell r="AC294" t="str">
            <v>RÉGIMEN ESPECIAL</v>
          </cell>
          <cell r="AD294" t="str">
            <v>1000164289</v>
          </cell>
          <cell r="AE294" t="str">
            <v>CC</v>
          </cell>
          <cell r="AF294" t="str">
            <v>79626061</v>
          </cell>
          <cell r="AG294" t="str">
            <v>ERIK YOVANNY LEYTON ARIAS</v>
          </cell>
        </row>
        <row r="295">
          <cell r="J295" t="str">
            <v>316</v>
          </cell>
          <cell r="K295">
            <v>45302</v>
          </cell>
          <cell r="L295">
            <v>45657</v>
          </cell>
          <cell r="M295" t="str">
            <v>355</v>
          </cell>
          <cell r="N295" t="str">
            <v>02</v>
          </cell>
          <cell r="O295" t="str">
            <v>ORDENES DE PAGO</v>
          </cell>
          <cell r="P295" t="str">
            <v>289</v>
          </cell>
          <cell r="Q295" t="str">
            <v>293</v>
          </cell>
          <cell r="R295" t="str">
            <v xml:space="preserve">  PE-115 Adicionar y prorrogar el contrato de prestacion de servicios No.316 de 2023, suscrito con KELLY JOHANNA CARVAJAL ESTRADA ree mplaza el RP 1713              </v>
          </cell>
          <cell r="S295" t="str">
            <v>42450208</v>
          </cell>
          <cell r="T295" t="str">
            <v>Servicios prestados a las empresas y servicios de producción</v>
          </cell>
          <cell r="U295" t="str">
            <v>3-200-F002</v>
          </cell>
          <cell r="V295" t="str">
            <v>RB-Administrados de libre destinación</v>
          </cell>
          <cell r="W295" t="str">
            <v>332000000000000000260</v>
          </cell>
          <cell r="X295" t="str">
            <v>Gtos de Operación CANAL CAPITAL</v>
          </cell>
          <cell r="Y295" t="str">
            <v>PO/0260/0001/GAST_OPE</v>
          </cell>
          <cell r="AA295" t="str">
            <v>Gastos Operacionales</v>
          </cell>
          <cell r="AB295" t="str">
            <v>11</v>
          </cell>
          <cell r="AC295" t="str">
            <v>RÉGIMEN ESPECIAL</v>
          </cell>
          <cell r="AD295" t="str">
            <v>1011850293</v>
          </cell>
          <cell r="AE295" t="str">
            <v>CC</v>
          </cell>
          <cell r="AF295" t="str">
            <v>63534618</v>
          </cell>
          <cell r="AG295" t="str">
            <v>KELLY JOHANNA CARVAJAL ESTRADA</v>
          </cell>
        </row>
        <row r="296">
          <cell r="J296" t="str">
            <v>503-2023</v>
          </cell>
          <cell r="K296">
            <v>45302</v>
          </cell>
          <cell r="L296">
            <v>45657</v>
          </cell>
          <cell r="M296" t="str">
            <v>355</v>
          </cell>
          <cell r="N296" t="str">
            <v>02</v>
          </cell>
          <cell r="O296" t="str">
            <v>ORDENES DE PAGO</v>
          </cell>
          <cell r="P296" t="str">
            <v>290</v>
          </cell>
          <cell r="Q296" t="str">
            <v>294</v>
          </cell>
          <cell r="R296" t="str">
            <v xml:space="preserve">  DO-829 Proveer, de manera autonoma e independiente, los servicios requeridos para la planeacion estrategica, creativa y conceptual de contenidos digitales de Canal Capital, asi como en procesos de edicion, divulgacion y redaccion para la pagina web y las redes so ciales, incluyendo los proyectos informativos convergentes. reemplaza el RP 1714             </v>
          </cell>
          <cell r="S296" t="str">
            <v>42450209</v>
          </cell>
          <cell r="T296" t="str">
            <v>Servicios para la comunidad, sociales y personales</v>
          </cell>
          <cell r="U296" t="str">
            <v>3-200-F002</v>
          </cell>
          <cell r="V296" t="str">
            <v>RB-Administrados de libre destinación</v>
          </cell>
          <cell r="W296" t="str">
            <v>332000000000000000260</v>
          </cell>
          <cell r="X296" t="str">
            <v>Gtos de Operación CANAL CAPITAL</v>
          </cell>
          <cell r="Y296" t="str">
            <v>PO/0260/0001/GAST_OPE</v>
          </cell>
          <cell r="AA296" t="str">
            <v>Gastos Operacionales</v>
          </cell>
          <cell r="AB296" t="str">
            <v>11</v>
          </cell>
          <cell r="AC296" t="str">
            <v>RÉGIMEN ESPECIAL</v>
          </cell>
          <cell r="AD296" t="str">
            <v>1011030839</v>
          </cell>
          <cell r="AE296" t="str">
            <v>CC</v>
          </cell>
          <cell r="AF296" t="str">
            <v>1032431211</v>
          </cell>
          <cell r="AG296" t="str">
            <v>JHON ALVARO CLAVIJO CASTAÑEDA</v>
          </cell>
        </row>
        <row r="297">
          <cell r="J297" t="str">
            <v>505-2023</v>
          </cell>
          <cell r="K297">
            <v>45302</v>
          </cell>
          <cell r="L297">
            <v>45657</v>
          </cell>
          <cell r="M297" t="str">
            <v>355</v>
          </cell>
          <cell r="N297" t="str">
            <v>02</v>
          </cell>
          <cell r="O297" t="str">
            <v>ORDENES DE PAGO</v>
          </cell>
          <cell r="P297" t="str">
            <v>291</v>
          </cell>
          <cell r="Q297" t="str">
            <v>295</v>
          </cell>
          <cell r="R297" t="str">
            <v xml:space="preserve">  SG-82 Proveer, de manera autonoma e independiente, los servicios juridicos profesionales requeridos en materia de contratacion y de mas asuntos legales para Canal Capital. reemplaza el RP 1715              </v>
          </cell>
          <cell r="S297" t="str">
            <v>42120202008</v>
          </cell>
          <cell r="T297" t="str">
            <v>Servicios prestados a las empresas y servicios de producción</v>
          </cell>
          <cell r="U297" t="str">
            <v>3-200-F002</v>
          </cell>
          <cell r="V297" t="str">
            <v>RB-Administrados de libre destinación</v>
          </cell>
          <cell r="W297" t="str">
            <v>000000000000000000260</v>
          </cell>
          <cell r="X297" t="str">
            <v>0260 - Programa Funcionamiento - CANAL CAPITAL</v>
          </cell>
          <cell r="Y297" t="str">
            <v>PO/0260/0001/0000000260</v>
          </cell>
          <cell r="AA297" t="str">
            <v>funcionamiento Canal Capital</v>
          </cell>
          <cell r="AB297" t="str">
            <v>11</v>
          </cell>
          <cell r="AC297" t="str">
            <v>RÉGIMEN ESPECIAL</v>
          </cell>
          <cell r="AD297" t="str">
            <v>1005612592</v>
          </cell>
          <cell r="AE297" t="str">
            <v>CC</v>
          </cell>
          <cell r="AF297" t="str">
            <v>1018467839</v>
          </cell>
          <cell r="AG297" t="str">
            <v>EDWIN ROLANDO SANCHEZ PORRAS</v>
          </cell>
        </row>
        <row r="298">
          <cell r="J298" t="str">
            <v>504-2023</v>
          </cell>
          <cell r="K298">
            <v>45302</v>
          </cell>
          <cell r="L298">
            <v>45657</v>
          </cell>
          <cell r="M298" t="str">
            <v>355</v>
          </cell>
          <cell r="N298" t="str">
            <v>02</v>
          </cell>
          <cell r="O298" t="str">
            <v>ORDENES DE PAGO</v>
          </cell>
          <cell r="P298" t="str">
            <v>292</v>
          </cell>
          <cell r="Q298" t="str">
            <v>296</v>
          </cell>
          <cell r="R298" t="str">
            <v xml:space="preserve">  SG-81 Proveer, de manera autonoma e independiente, los servicios profesionales requeridos para el apoyo en los procedimientos admin istrativos, contables y financieros de la Secretaria General y la Gerencia General de Canal Capital. reemplaza el RP 1716              </v>
          </cell>
          <cell r="S298" t="str">
            <v>42120202008</v>
          </cell>
          <cell r="T298" t="str">
            <v>Servicios prestados a las empresas y servicios de producción</v>
          </cell>
          <cell r="U298" t="str">
            <v>3-200-F002</v>
          </cell>
          <cell r="V298" t="str">
            <v>RB-Administrados de libre destinación</v>
          </cell>
          <cell r="W298" t="str">
            <v>000000000000000000260</v>
          </cell>
          <cell r="X298" t="str">
            <v>0260 - Programa Funcionamiento - CANAL CAPITAL</v>
          </cell>
          <cell r="Y298" t="str">
            <v>PO/0260/0001/0000000260</v>
          </cell>
          <cell r="AA298" t="str">
            <v>funcionamiento Canal Capital</v>
          </cell>
          <cell r="AB298" t="str">
            <v>11</v>
          </cell>
          <cell r="AC298" t="str">
            <v>RÉGIMEN ESPECIAL</v>
          </cell>
          <cell r="AD298" t="str">
            <v>1002188101</v>
          </cell>
          <cell r="AE298" t="str">
            <v>CC</v>
          </cell>
          <cell r="AF298" t="str">
            <v>52856351</v>
          </cell>
          <cell r="AG298" t="str">
            <v>JOHANA MARCELA CAMACHO ESCOBAR</v>
          </cell>
        </row>
        <row r="299">
          <cell r="J299" t="str">
            <v>259</v>
          </cell>
          <cell r="K299">
            <v>45302</v>
          </cell>
          <cell r="L299">
            <v>45657</v>
          </cell>
          <cell r="M299" t="str">
            <v>355</v>
          </cell>
          <cell r="N299" t="str">
            <v>02</v>
          </cell>
          <cell r="O299" t="str">
            <v>ORDENES DE PAGO</v>
          </cell>
          <cell r="P299" t="str">
            <v>293</v>
          </cell>
          <cell r="Q299" t="str">
            <v>297</v>
          </cell>
          <cell r="R299" t="str">
            <v xml:space="preserve">  PE-117 Adicionar y prorrogar el contrato de prestacion de servicios No. 259 de 2023, suscrito con ROCIO CAPADOR RIAnO reemplaza el RP 1717              </v>
          </cell>
          <cell r="S299" t="str">
            <v>42450208</v>
          </cell>
          <cell r="T299" t="str">
            <v>Servicios prestados a las empresas y servicios de producción</v>
          </cell>
          <cell r="U299" t="str">
            <v>3-200-F002</v>
          </cell>
          <cell r="V299" t="str">
            <v>RB-Administrados de libre destinación</v>
          </cell>
          <cell r="W299" t="str">
            <v>332000000000000000260</v>
          </cell>
          <cell r="X299" t="str">
            <v>Gtos de Operación CANAL CAPITAL</v>
          </cell>
          <cell r="Y299" t="str">
            <v>PO/0260/0001/GAST_OPE</v>
          </cell>
          <cell r="AA299" t="str">
            <v>Gastos Operacionales</v>
          </cell>
          <cell r="AB299" t="str">
            <v>11</v>
          </cell>
          <cell r="AC299" t="str">
            <v>RÉGIMEN ESPECIAL</v>
          </cell>
          <cell r="AD299" t="str">
            <v>1001831982</v>
          </cell>
          <cell r="AE299" t="str">
            <v>CC</v>
          </cell>
          <cell r="AF299" t="str">
            <v>52231558</v>
          </cell>
          <cell r="AG299" t="str">
            <v>ROCIO  CAPADOR RIAÑO</v>
          </cell>
        </row>
        <row r="300">
          <cell r="J300" t="str">
            <v>503</v>
          </cell>
          <cell r="K300">
            <v>45302</v>
          </cell>
          <cell r="L300">
            <v>45657</v>
          </cell>
          <cell r="M300" t="str">
            <v>355</v>
          </cell>
          <cell r="N300" t="str">
            <v>02</v>
          </cell>
          <cell r="O300" t="str">
            <v>ORDENES DE PAGO</v>
          </cell>
          <cell r="P300" t="str">
            <v>294</v>
          </cell>
          <cell r="Q300" t="str">
            <v>298</v>
          </cell>
          <cell r="R300" t="str">
            <v xml:space="preserve">  SG-76 Proveer, de manera autonoma e independiente, sus servicios profesionales para apoyar los procesos de planeacion de la Secreta ria General, asi como la construccion, implementacion, ejecucion y seguimiento de los planes de mejoramiento que surjan con ocasion de las diferentes auditorias que se realicen a las politicas y planes de la Secretaria General, o en las que tenga injerencia. reemp laza el RP 1718            </v>
          </cell>
          <cell r="S300" t="str">
            <v>42120202008</v>
          </cell>
          <cell r="T300" t="str">
            <v>Servicios prestados a las empresas y servicios de producción</v>
          </cell>
          <cell r="U300" t="str">
            <v>3-200-F002</v>
          </cell>
          <cell r="V300" t="str">
            <v>RB-Administrados de libre destinación</v>
          </cell>
          <cell r="W300" t="str">
            <v>000000000000000000260</v>
          </cell>
          <cell r="X300" t="str">
            <v>0260 - Programa Funcionamiento - CANAL CAPITAL</v>
          </cell>
          <cell r="Y300" t="str">
            <v>PO/0260/0001/0000000260</v>
          </cell>
          <cell r="AA300" t="str">
            <v>funcionamiento Canal Capital</v>
          </cell>
          <cell r="AB300" t="str">
            <v>11</v>
          </cell>
          <cell r="AC300" t="str">
            <v>RÉGIMEN ESPECIAL</v>
          </cell>
          <cell r="AD300" t="str">
            <v>1004563426</v>
          </cell>
          <cell r="AE300" t="str">
            <v>CC</v>
          </cell>
          <cell r="AF300" t="str">
            <v>38141462</v>
          </cell>
          <cell r="AG300" t="str">
            <v>YICETH PAOLA PEÑALOZA CALDERON</v>
          </cell>
        </row>
        <row r="301">
          <cell r="J301" t="str">
            <v>506-2023</v>
          </cell>
          <cell r="K301">
            <v>45302</v>
          </cell>
          <cell r="L301">
            <v>45657</v>
          </cell>
          <cell r="M301" t="str">
            <v>355</v>
          </cell>
          <cell r="N301" t="str">
            <v>02</v>
          </cell>
          <cell r="O301" t="str">
            <v>ORDENES DE PAGO</v>
          </cell>
          <cell r="P301" t="str">
            <v>295</v>
          </cell>
          <cell r="Q301" t="str">
            <v>299</v>
          </cell>
          <cell r="R301" t="str">
            <v xml:space="preserve">  GER-104 Proveer, de manera autonoma e independiente, los servicios profesionales requeridos por la gerencia de Canal Capital para l a gestion y articulacion de los diferentes grupos de interes del Canal. reemplaza el RP 1721              </v>
          </cell>
          <cell r="S301" t="str">
            <v>42450208</v>
          </cell>
          <cell r="T301" t="str">
            <v>Servicios prestados a las empresas y servicios de producción</v>
          </cell>
          <cell r="U301" t="str">
            <v>3-200-F002</v>
          </cell>
          <cell r="V301" t="str">
            <v>RB-Administrados de libre destinación</v>
          </cell>
          <cell r="W301" t="str">
            <v>332000000000000000260</v>
          </cell>
          <cell r="X301" t="str">
            <v>Gtos de Operación CANAL CAPITAL</v>
          </cell>
          <cell r="Y301" t="str">
            <v>PO/0260/0001/GAST_OPE</v>
          </cell>
          <cell r="AA301" t="str">
            <v>Gastos Operacionales</v>
          </cell>
          <cell r="AB301" t="str">
            <v>11</v>
          </cell>
          <cell r="AC301" t="str">
            <v>RÉGIMEN ESPECIAL</v>
          </cell>
          <cell r="AD301" t="str">
            <v>1000785760</v>
          </cell>
          <cell r="AE301" t="str">
            <v>CC</v>
          </cell>
          <cell r="AF301" t="str">
            <v>52417515</v>
          </cell>
          <cell r="AG301" t="str">
            <v>ADRIANA  GONZALEZ HASSIG</v>
          </cell>
        </row>
        <row r="302">
          <cell r="J302" t="str">
            <v>463</v>
          </cell>
          <cell r="K302">
            <v>45302</v>
          </cell>
          <cell r="L302">
            <v>45657</v>
          </cell>
          <cell r="M302" t="str">
            <v>355</v>
          </cell>
          <cell r="N302" t="str">
            <v>02</v>
          </cell>
          <cell r="O302" t="str">
            <v>ORDENES DE PAGO</v>
          </cell>
          <cell r="P302" t="str">
            <v>296</v>
          </cell>
          <cell r="Q302" t="str">
            <v>300</v>
          </cell>
          <cell r="R302" t="str">
            <v xml:space="preserve">  DO-823 Adicionar y prorrogar el Contrato de prestacion de servicios NÂ° 463 de 2023 suscrito con MARIA TERESA SALCEDO MONTERO. reem plaza el RP 1722              </v>
          </cell>
          <cell r="S302" t="str">
            <v>42450209</v>
          </cell>
          <cell r="T302" t="str">
            <v>Servicios para la comunidad, sociales y personales</v>
          </cell>
          <cell r="U302" t="str">
            <v>3-200-F002</v>
          </cell>
          <cell r="V302" t="str">
            <v>RB-Administrados de libre destinación</v>
          </cell>
          <cell r="W302" t="str">
            <v>332000000000000000260</v>
          </cell>
          <cell r="X302" t="str">
            <v>Gtos de Operación CANAL CAPITAL</v>
          </cell>
          <cell r="Y302" t="str">
            <v>PO/0260/0001/GAST_OPE</v>
          </cell>
          <cell r="AA302" t="str">
            <v>Gastos Operacionales</v>
          </cell>
          <cell r="AB302" t="str">
            <v>11</v>
          </cell>
          <cell r="AC302" t="str">
            <v>RÉGIMEN ESPECIAL</v>
          </cell>
          <cell r="AD302" t="str">
            <v>1000311389</v>
          </cell>
          <cell r="AE302" t="str">
            <v>CC</v>
          </cell>
          <cell r="AF302" t="str">
            <v>1019012072</v>
          </cell>
          <cell r="AG302" t="str">
            <v>MARIA TERESA SALCEDO MONTERO</v>
          </cell>
        </row>
        <row r="303">
          <cell r="J303" t="str">
            <v>289</v>
          </cell>
          <cell r="K303">
            <v>45302</v>
          </cell>
          <cell r="L303">
            <v>45657</v>
          </cell>
          <cell r="M303" t="str">
            <v>355</v>
          </cell>
          <cell r="N303" t="str">
            <v>02</v>
          </cell>
          <cell r="O303" t="str">
            <v>ORDENES DE PAGO</v>
          </cell>
          <cell r="P303" t="str">
            <v>297</v>
          </cell>
          <cell r="Q303" t="str">
            <v>301</v>
          </cell>
          <cell r="R303" t="str">
            <v xml:space="preserve">  PE-119 Adicionar al contrato de prestacion de servicios No. 289 de 2023, suscrito con INVERSIONES RAHMAN SAS reemplaza el RP 1724               </v>
          </cell>
          <cell r="S303" t="str">
            <v>42450208</v>
          </cell>
          <cell r="T303" t="str">
            <v>Servicios prestados a las empresas y servicios de producción</v>
          </cell>
          <cell r="U303" t="str">
            <v>3-200-F002</v>
          </cell>
          <cell r="V303" t="str">
            <v>RB-Administrados de libre destinación</v>
          </cell>
          <cell r="W303" t="str">
            <v>332000000000000000260</v>
          </cell>
          <cell r="X303" t="str">
            <v>Gtos de Operación CANAL CAPITAL</v>
          </cell>
          <cell r="Y303" t="str">
            <v>PO/0260/0001/GAST_OPE</v>
          </cell>
          <cell r="AA303" t="str">
            <v>Gastos Operacionales</v>
          </cell>
          <cell r="AB303" t="str">
            <v>11</v>
          </cell>
          <cell r="AC303" t="str">
            <v>RÉGIMEN ESPECIAL</v>
          </cell>
          <cell r="AD303" t="str">
            <v>1000650286</v>
          </cell>
          <cell r="AE303" t="str">
            <v>NIT</v>
          </cell>
          <cell r="AF303" t="str">
            <v>900929206</v>
          </cell>
          <cell r="AG303" t="str">
            <v>INVERSIONES RAHMAN S A S</v>
          </cell>
        </row>
        <row r="304">
          <cell r="J304" t="str">
            <v>507</v>
          </cell>
          <cell r="K304">
            <v>45302</v>
          </cell>
          <cell r="L304">
            <v>45657</v>
          </cell>
          <cell r="M304" t="str">
            <v>355</v>
          </cell>
          <cell r="N304" t="str">
            <v>02</v>
          </cell>
          <cell r="O304" t="str">
            <v>ORDENES DE PAGO</v>
          </cell>
          <cell r="P304" t="str">
            <v>298</v>
          </cell>
          <cell r="Q304" t="str">
            <v>302</v>
          </cell>
          <cell r="R304" t="str">
            <v xml:space="preserve">  DO-844 Proveer, de manera autonoma e independiente, sus servicios para llevar a cabo la construccion, distribucion, programacion y diseno estrategico de los contenidos digitales en las redes sociales de Canal Capital. reemplaza el RP 1725              </v>
          </cell>
          <cell r="S304" t="str">
            <v>42450209</v>
          </cell>
          <cell r="T304" t="str">
            <v>Servicios para la comunidad, sociales y personales</v>
          </cell>
          <cell r="U304" t="str">
            <v>3-200-F002</v>
          </cell>
          <cell r="V304" t="str">
            <v>RB-Administrados de libre destinación</v>
          </cell>
          <cell r="W304" t="str">
            <v>332000000000000000260</v>
          </cell>
          <cell r="X304" t="str">
            <v>Gtos de Operación CANAL CAPITAL</v>
          </cell>
          <cell r="Y304" t="str">
            <v>PO/0260/0001/GAST_OPE</v>
          </cell>
          <cell r="AA304" t="str">
            <v>Gastos Operacionales</v>
          </cell>
          <cell r="AB304" t="str">
            <v>11</v>
          </cell>
          <cell r="AC304" t="str">
            <v>RÉGIMEN ESPECIAL</v>
          </cell>
          <cell r="AD304" t="str">
            <v>1011988304</v>
          </cell>
          <cell r="AE304" t="str">
            <v>CC</v>
          </cell>
          <cell r="AF304" t="str">
            <v>1010247856</v>
          </cell>
          <cell r="AG304" t="str">
            <v>YADIRA  HERMIDA JARAMILLO</v>
          </cell>
        </row>
        <row r="305">
          <cell r="J305" t="str">
            <v>291</v>
          </cell>
          <cell r="K305">
            <v>45302</v>
          </cell>
          <cell r="L305">
            <v>45657</v>
          </cell>
          <cell r="M305" t="str">
            <v>355</v>
          </cell>
          <cell r="N305" t="str">
            <v>02</v>
          </cell>
          <cell r="O305" t="str">
            <v>ORDENES DE PAGO</v>
          </cell>
          <cell r="P305" t="str">
            <v>299</v>
          </cell>
          <cell r="Q305" t="str">
            <v>303</v>
          </cell>
          <cell r="R305" t="str">
            <v xml:space="preserve">  DO-867 Adicionar y prorrogar el Contrato de prestacion de servicios NÂ° 291 de 2023 suscrito con DIECISeIS 9 FILMS SAS reemplaza el  RP 1726              </v>
          </cell>
          <cell r="S305" t="str">
            <v>42450209</v>
          </cell>
          <cell r="T305" t="str">
            <v>Servicios para la comunidad, sociales y personales</v>
          </cell>
          <cell r="U305" t="str">
            <v>3-200-F002</v>
          </cell>
          <cell r="V305" t="str">
            <v>RB-Administrados de libre destinación</v>
          </cell>
          <cell r="W305" t="str">
            <v>332000000000000000260</v>
          </cell>
          <cell r="X305" t="str">
            <v>Gtos de Operación CANAL CAPITAL</v>
          </cell>
          <cell r="Y305" t="str">
            <v>PO/0260/0001/GAST_OPE</v>
          </cell>
          <cell r="AA305" t="str">
            <v>Gastos Operacionales</v>
          </cell>
          <cell r="AB305" t="str">
            <v>11</v>
          </cell>
          <cell r="AC305" t="str">
            <v>RÉGIMEN ESPECIAL</v>
          </cell>
          <cell r="AD305" t="str">
            <v>1001214752</v>
          </cell>
          <cell r="AE305" t="str">
            <v>NIT</v>
          </cell>
          <cell r="AF305" t="str">
            <v>900141068</v>
          </cell>
          <cell r="AG305" t="str">
            <v>DIECISEIS 9 FILMS S.A.S.</v>
          </cell>
        </row>
        <row r="306">
          <cell r="J306" t="str">
            <v>291</v>
          </cell>
          <cell r="K306">
            <v>45302</v>
          </cell>
          <cell r="L306">
            <v>45657</v>
          </cell>
          <cell r="M306" t="str">
            <v>355</v>
          </cell>
          <cell r="N306" t="str">
            <v>02</v>
          </cell>
          <cell r="O306" t="str">
            <v>ORDENES DE PAGO</v>
          </cell>
          <cell r="P306" t="str">
            <v>300</v>
          </cell>
          <cell r="Q306" t="str">
            <v>304</v>
          </cell>
          <cell r="R306" t="str">
            <v xml:space="preserve">  PE-124 Adicionar y prorrogar la administracion delegada contrato No. 291 de 2023, suscrito con DIECISEIS 9 FILMS S.A.S reemplaza el  RP 1727              </v>
          </cell>
          <cell r="S306" t="str">
            <v>423011605560000007505</v>
          </cell>
          <cell r="T306" t="str">
            <v>Fortalecimiento de la creación y cocreación de contenidos multiplataforma en ciudadanía, cultura y educación</v>
          </cell>
          <cell r="U306" t="str">
            <v>3-200-F002</v>
          </cell>
          <cell r="V306" t="str">
            <v>RB-Administrados de libre destinación</v>
          </cell>
          <cell r="W306" t="str">
            <v>40</v>
          </cell>
          <cell r="X306" t="str">
            <v>NO APLICA</v>
          </cell>
          <cell r="Y306" t="str">
            <v>PO/0260/0001/4000007505E</v>
          </cell>
          <cell r="AA306" t="str">
            <v>7505 - Fortalecimiento de la creación y cocreación</v>
          </cell>
          <cell r="AB306" t="str">
            <v>11</v>
          </cell>
          <cell r="AC306" t="str">
            <v>RÉGIMEN ESPECIAL</v>
          </cell>
          <cell r="AD306" t="str">
            <v>1001214752</v>
          </cell>
          <cell r="AE306" t="str">
            <v>NIT</v>
          </cell>
          <cell r="AF306" t="str">
            <v>900141068</v>
          </cell>
          <cell r="AG306" t="str">
            <v>DIECISEIS 9 FILMS S.A.S.</v>
          </cell>
        </row>
        <row r="307">
          <cell r="J307" t="str">
            <v>282</v>
          </cell>
          <cell r="K307">
            <v>45302</v>
          </cell>
          <cell r="L307">
            <v>45657</v>
          </cell>
          <cell r="M307" t="str">
            <v>355</v>
          </cell>
          <cell r="N307" t="str">
            <v>02</v>
          </cell>
          <cell r="O307" t="str">
            <v>ORDENES DE PAGO</v>
          </cell>
          <cell r="P307" t="str">
            <v>301</v>
          </cell>
          <cell r="Q307" t="str">
            <v>305</v>
          </cell>
          <cell r="R307" t="str">
            <v xml:space="preserve">  PE-109 Adicionar y prorrogar el contrato de prestacion de servicios No. 282 de 2023, suscrito con  SANDRA LORENA MONTOYA BOLIVAR re emplaza el RP 1729              </v>
          </cell>
          <cell r="S307" t="str">
            <v>42450208</v>
          </cell>
          <cell r="T307" t="str">
            <v>Servicios prestados a las empresas y servicios de producción</v>
          </cell>
          <cell r="U307" t="str">
            <v>3-200-F002</v>
          </cell>
          <cell r="V307" t="str">
            <v>RB-Administrados de libre destinación</v>
          </cell>
          <cell r="W307" t="str">
            <v>332000000000000000260</v>
          </cell>
          <cell r="X307" t="str">
            <v>Gtos de Operación CANAL CAPITAL</v>
          </cell>
          <cell r="Y307" t="str">
            <v>PO/0260/0001/GAST_OPE</v>
          </cell>
          <cell r="AA307" t="str">
            <v>Gastos Operacionales</v>
          </cell>
          <cell r="AB307" t="str">
            <v>11</v>
          </cell>
          <cell r="AC307" t="str">
            <v>RÉGIMEN ESPECIAL</v>
          </cell>
          <cell r="AD307" t="str">
            <v>1004581967</v>
          </cell>
          <cell r="AE307" t="str">
            <v>CC</v>
          </cell>
          <cell r="AF307" t="str">
            <v>1032395296</v>
          </cell>
          <cell r="AG307" t="str">
            <v>SANDRA LORENA MONTOYA BOLIVAR</v>
          </cell>
        </row>
        <row r="308">
          <cell r="J308" t="str">
            <v>318</v>
          </cell>
          <cell r="K308">
            <v>45302</v>
          </cell>
          <cell r="L308">
            <v>45657</v>
          </cell>
          <cell r="M308" t="str">
            <v>355</v>
          </cell>
          <cell r="N308" t="str">
            <v>02</v>
          </cell>
          <cell r="O308" t="str">
            <v>ORDENES DE PAGO</v>
          </cell>
          <cell r="P308" t="str">
            <v>302</v>
          </cell>
          <cell r="Q308" t="str">
            <v>306</v>
          </cell>
          <cell r="R308" t="str">
            <v xml:space="preserve">  PE-116 Adicionar y prorrogar el contrato de prestacion de servicios No. 318 de 2023, suscrito con JAVIER ROLANDO DELGADO FLORES ree mplaza el RP 1732              </v>
          </cell>
          <cell r="S308" t="str">
            <v>42450208</v>
          </cell>
          <cell r="T308" t="str">
            <v>Servicios prestados a las empresas y servicios de producción</v>
          </cell>
          <cell r="U308" t="str">
            <v>3-200-F002</v>
          </cell>
          <cell r="V308" t="str">
            <v>RB-Administrados de libre destinación</v>
          </cell>
          <cell r="W308" t="str">
            <v>332000000000000000260</v>
          </cell>
          <cell r="X308" t="str">
            <v>Gtos de Operación CANAL CAPITAL</v>
          </cell>
          <cell r="Y308" t="str">
            <v>PO/0260/0001/GAST_OPE</v>
          </cell>
          <cell r="AA308" t="str">
            <v>Gastos Operacionales</v>
          </cell>
          <cell r="AB308" t="str">
            <v>11</v>
          </cell>
          <cell r="AC308" t="str">
            <v>RÉGIMEN ESPECIAL</v>
          </cell>
          <cell r="AD308" t="str">
            <v>1002256296</v>
          </cell>
          <cell r="AE308" t="str">
            <v>CC</v>
          </cell>
          <cell r="AF308" t="str">
            <v>80156033</v>
          </cell>
          <cell r="AG308" t="str">
            <v>JAVIER ROLANDO DELGADO FLORES</v>
          </cell>
        </row>
        <row r="309">
          <cell r="J309" t="str">
            <v>508-2023</v>
          </cell>
          <cell r="K309">
            <v>45302</v>
          </cell>
          <cell r="L309">
            <v>45657</v>
          </cell>
          <cell r="M309" t="str">
            <v>355</v>
          </cell>
          <cell r="N309" t="str">
            <v>02</v>
          </cell>
          <cell r="O309" t="str">
            <v>ORDENES DE PAGO</v>
          </cell>
          <cell r="P309" t="str">
            <v>303</v>
          </cell>
          <cell r="Q309" t="str">
            <v>307</v>
          </cell>
          <cell r="R309" t="str">
            <v xml:space="preserve">  DO-840 Proveer, de manera autonoma e independiente, los servicios profesionales de Ingenieria sobre la infraestructura tecnica de t elevision y la asociada a las Tecnologias de la Informacion para la produccion, postproduccion y emision, en la realizacion y difusi on de contenidos de Canal Capital. reemplaza el RP 1733             </v>
          </cell>
          <cell r="S309" t="str">
            <v>42450209</v>
          </cell>
          <cell r="T309" t="str">
            <v>Servicios para la comunidad, sociales y personales</v>
          </cell>
          <cell r="U309" t="str">
            <v>3-200-F002</v>
          </cell>
          <cell r="V309" t="str">
            <v>RB-Administrados de libre destinación</v>
          </cell>
          <cell r="W309" t="str">
            <v>332000000000000000260</v>
          </cell>
          <cell r="X309" t="str">
            <v>Gtos de Operación CANAL CAPITAL</v>
          </cell>
          <cell r="Y309" t="str">
            <v>PO/0260/0001/GAST_OPE</v>
          </cell>
          <cell r="AA309" t="str">
            <v>Gastos Operacionales</v>
          </cell>
          <cell r="AB309" t="str">
            <v>11</v>
          </cell>
          <cell r="AC309" t="str">
            <v>RÉGIMEN ESPECIAL</v>
          </cell>
          <cell r="AD309" t="str">
            <v>1002367814</v>
          </cell>
          <cell r="AE309" t="str">
            <v>CC</v>
          </cell>
          <cell r="AF309" t="str">
            <v>80007346</v>
          </cell>
          <cell r="AG309" t="str">
            <v>LUIS ANDRES ZABALA GARCIA</v>
          </cell>
        </row>
        <row r="310">
          <cell r="J310" t="str">
            <v>261</v>
          </cell>
          <cell r="K310">
            <v>45302</v>
          </cell>
          <cell r="L310">
            <v>45657</v>
          </cell>
          <cell r="M310" t="str">
            <v>355</v>
          </cell>
          <cell r="N310" t="str">
            <v>02</v>
          </cell>
          <cell r="O310" t="str">
            <v>ORDENES DE PAGO</v>
          </cell>
          <cell r="P310" t="str">
            <v>304</v>
          </cell>
          <cell r="Q310" t="str">
            <v>308</v>
          </cell>
          <cell r="R310" t="str">
            <v xml:space="preserve">  PE-111 Adicionar y prorrogar el contrato de prestacion de servicios No.261 de 2023, suscrito con JULIANA VINASCO ZAPATA reemplaza e l RP 1739              </v>
          </cell>
          <cell r="S310" t="str">
            <v>42450208</v>
          </cell>
          <cell r="T310" t="str">
            <v>Servicios prestados a las empresas y servicios de producción</v>
          </cell>
          <cell r="U310" t="str">
            <v>3-200-F002</v>
          </cell>
          <cell r="V310" t="str">
            <v>RB-Administrados de libre destinación</v>
          </cell>
          <cell r="W310" t="str">
            <v>332000000000000000260</v>
          </cell>
          <cell r="X310" t="str">
            <v>Gtos de Operación CANAL CAPITAL</v>
          </cell>
          <cell r="Y310" t="str">
            <v>PO/0260/0001/GAST_OPE</v>
          </cell>
          <cell r="AA310" t="str">
            <v>Gastos Operacionales</v>
          </cell>
          <cell r="AB310" t="str">
            <v>11</v>
          </cell>
          <cell r="AC310" t="str">
            <v>RÉGIMEN ESPECIAL</v>
          </cell>
          <cell r="AD310" t="str">
            <v>1009753062</v>
          </cell>
          <cell r="AE310" t="str">
            <v>CC</v>
          </cell>
          <cell r="AF310" t="str">
            <v>1088306511</v>
          </cell>
          <cell r="AG310" t="str">
            <v>JULIANA  VINASCO ZAPATA</v>
          </cell>
        </row>
        <row r="311">
          <cell r="J311" t="str">
            <v>283</v>
          </cell>
          <cell r="K311">
            <v>45302</v>
          </cell>
          <cell r="L311">
            <v>45657</v>
          </cell>
          <cell r="M311" t="str">
            <v>355</v>
          </cell>
          <cell r="N311" t="str">
            <v>02</v>
          </cell>
          <cell r="O311" t="str">
            <v>ORDENES DE PAGO</v>
          </cell>
          <cell r="P311" t="str">
            <v>305</v>
          </cell>
          <cell r="Q311" t="str">
            <v>309</v>
          </cell>
          <cell r="R311" t="str">
            <v xml:space="preserve">  DO-830 Adicionar y prorrogar el Contrato de prestacion de servicios N. 283 de 2023 suscrito con SANTIAGO DE NARVAEZ RUGELES. reempl aza el RP 1740              </v>
          </cell>
          <cell r="S311" t="str">
            <v>42450209</v>
          </cell>
          <cell r="T311" t="str">
            <v>Servicios para la comunidad, sociales y personales</v>
          </cell>
          <cell r="U311" t="str">
            <v>3-200-F002</v>
          </cell>
          <cell r="V311" t="str">
            <v>RB-Administrados de libre destinación</v>
          </cell>
          <cell r="W311" t="str">
            <v>332000000000000000260</v>
          </cell>
          <cell r="X311" t="str">
            <v>Gtos de Operación CANAL CAPITAL</v>
          </cell>
          <cell r="Y311" t="str">
            <v>PO/0260/0001/GAST_OPE</v>
          </cell>
          <cell r="AA311" t="str">
            <v>Gastos Operacionales</v>
          </cell>
          <cell r="AB311" t="str">
            <v>11</v>
          </cell>
          <cell r="AC311" t="str">
            <v>RÉGIMEN ESPECIAL</v>
          </cell>
          <cell r="AD311" t="str">
            <v>1009040324</v>
          </cell>
          <cell r="AE311" t="str">
            <v>CC</v>
          </cell>
          <cell r="AF311" t="str">
            <v>1020777670</v>
          </cell>
          <cell r="AG311" t="str">
            <v>SANTIAGO  DE NARVAEZ RUGELES</v>
          </cell>
        </row>
        <row r="312">
          <cell r="J312" t="str">
            <v>283</v>
          </cell>
          <cell r="K312">
            <v>45302</v>
          </cell>
          <cell r="L312">
            <v>45657</v>
          </cell>
          <cell r="M312" t="str">
            <v>355</v>
          </cell>
          <cell r="N312" t="str">
            <v>02</v>
          </cell>
          <cell r="O312" t="str">
            <v>ORDENES DE PAGO</v>
          </cell>
          <cell r="P312" t="str">
            <v>306</v>
          </cell>
          <cell r="Q312" t="str">
            <v>310</v>
          </cell>
          <cell r="R312" t="str">
            <v xml:space="preserve">  DO-831 Adicionar y prorrogar el Contrato de prestacion de servicios N. 283 de 2023 suscrito con SANTIAGO DE NARVAEZ RUGELES. reempl aza el RP 1741              </v>
          </cell>
          <cell r="S312" t="str">
            <v>423011605560000007505</v>
          </cell>
          <cell r="T312" t="str">
            <v>Fortalecimiento de la creación y cocreación de contenidos multiplataforma en ciudadanía, cultura y educación</v>
          </cell>
          <cell r="U312" t="str">
            <v>3-200-F002</v>
          </cell>
          <cell r="V312" t="str">
            <v>RB-Administrados de libre destinación</v>
          </cell>
          <cell r="W312" t="str">
            <v>40</v>
          </cell>
          <cell r="X312" t="str">
            <v>NO APLICA</v>
          </cell>
          <cell r="Y312" t="str">
            <v>PO/0260/0001/4000007505E</v>
          </cell>
          <cell r="AA312" t="str">
            <v>7505 - Fortalecimiento de la creación y cocreación</v>
          </cell>
          <cell r="AB312" t="str">
            <v>11</v>
          </cell>
          <cell r="AC312" t="str">
            <v>RÉGIMEN ESPECIAL</v>
          </cell>
          <cell r="AD312" t="str">
            <v>1009040324</v>
          </cell>
          <cell r="AE312" t="str">
            <v>CC</v>
          </cell>
          <cell r="AF312" t="str">
            <v>1020777670</v>
          </cell>
          <cell r="AG312" t="str">
            <v>SANTIAGO  DE NARVAEZ RUGELES</v>
          </cell>
        </row>
        <row r="313">
          <cell r="J313" t="str">
            <v>245</v>
          </cell>
          <cell r="K313">
            <v>45302</v>
          </cell>
          <cell r="L313">
            <v>45657</v>
          </cell>
          <cell r="M313" t="str">
            <v>355</v>
          </cell>
          <cell r="N313" t="str">
            <v>02</v>
          </cell>
          <cell r="O313" t="str">
            <v>ORDENES DE PAGO</v>
          </cell>
          <cell r="P313" t="str">
            <v>307</v>
          </cell>
          <cell r="Q313" t="str">
            <v>311</v>
          </cell>
          <cell r="R313" t="str">
            <v xml:space="preserve">  DO-835 Adicionar y prorrogar el Contrato de prestacion de servicios N. 245 de 2023 suscrito con MARLEY LUCIA SERRATO. reemplaza el RP 1744              </v>
          </cell>
          <cell r="S313" t="str">
            <v>42450209</v>
          </cell>
          <cell r="T313" t="str">
            <v>Servicios para la comunidad, sociales y personales</v>
          </cell>
          <cell r="U313" t="str">
            <v>3-200-F002</v>
          </cell>
          <cell r="V313" t="str">
            <v>RB-Administrados de libre destinación</v>
          </cell>
          <cell r="W313" t="str">
            <v>332000000000000000260</v>
          </cell>
          <cell r="X313" t="str">
            <v>Gtos de Operación CANAL CAPITAL</v>
          </cell>
          <cell r="Y313" t="str">
            <v>PO/0260/0001/GAST_OPE</v>
          </cell>
          <cell r="AA313" t="str">
            <v>Gastos Operacionales</v>
          </cell>
          <cell r="AB313" t="str">
            <v>11</v>
          </cell>
          <cell r="AC313" t="str">
            <v>RÉGIMEN ESPECIAL</v>
          </cell>
          <cell r="AD313" t="str">
            <v>1000311669</v>
          </cell>
          <cell r="AE313" t="str">
            <v>CC</v>
          </cell>
          <cell r="AF313" t="str">
            <v>65741571</v>
          </cell>
          <cell r="AG313" t="str">
            <v>MARLEY LUCIA SERRATO</v>
          </cell>
        </row>
        <row r="314">
          <cell r="J314" t="str">
            <v>327-2023</v>
          </cell>
          <cell r="K314">
            <v>45302</v>
          </cell>
          <cell r="L314">
            <v>45657</v>
          </cell>
          <cell r="M314" t="str">
            <v>355</v>
          </cell>
          <cell r="N314" t="str">
            <v>02</v>
          </cell>
          <cell r="O314" t="str">
            <v>ORDENES DE PAGO</v>
          </cell>
          <cell r="P314" t="str">
            <v>308</v>
          </cell>
          <cell r="Q314" t="str">
            <v>312</v>
          </cell>
          <cell r="R314" t="str">
            <v xml:space="preserve">  PE-125 Adicionar al contrato de prestacion de servicios No. 327 de 2023, suscrito con TAKTIKOS SAS reemplaza el RP 1747               </v>
          </cell>
          <cell r="S314" t="str">
            <v>42450208</v>
          </cell>
          <cell r="T314" t="str">
            <v>Servicios prestados a las empresas y servicios de producción</v>
          </cell>
          <cell r="U314" t="str">
            <v>3-200-F002</v>
          </cell>
          <cell r="V314" t="str">
            <v>RB-Administrados de libre destinación</v>
          </cell>
          <cell r="W314" t="str">
            <v>332000000000000000260</v>
          </cell>
          <cell r="X314" t="str">
            <v>Gtos de Operación CANAL CAPITAL</v>
          </cell>
          <cell r="Y314" t="str">
            <v>PO/0260/0001/GAST_OPE</v>
          </cell>
          <cell r="AA314" t="str">
            <v>Gastos Operacionales</v>
          </cell>
          <cell r="AB314" t="str">
            <v>11</v>
          </cell>
          <cell r="AC314" t="str">
            <v>RÉGIMEN ESPECIAL</v>
          </cell>
          <cell r="AD314" t="str">
            <v>1000646309</v>
          </cell>
          <cell r="AE314" t="str">
            <v>NIT</v>
          </cell>
          <cell r="AF314" t="str">
            <v>900787247</v>
          </cell>
          <cell r="AG314" t="str">
            <v>TAKTIKOS SAS</v>
          </cell>
        </row>
        <row r="315">
          <cell r="J315" t="str">
            <v>327-2023</v>
          </cell>
          <cell r="K315">
            <v>45302</v>
          </cell>
          <cell r="L315">
            <v>45657</v>
          </cell>
          <cell r="M315" t="str">
            <v>355</v>
          </cell>
          <cell r="N315" t="str">
            <v>02</v>
          </cell>
          <cell r="O315" t="str">
            <v>ORDENES DE PAGO</v>
          </cell>
          <cell r="P315" t="str">
            <v>309</v>
          </cell>
          <cell r="Q315" t="str">
            <v>313</v>
          </cell>
          <cell r="R315" t="str">
            <v xml:space="preserve">  PE-127 Adicionar al contrato de prestacion de servicios No. 327 de 2023, suscrito con TAKTIKOS SAS reemplaza el RP 1748               </v>
          </cell>
          <cell r="S315" t="str">
            <v>423011605560000007505</v>
          </cell>
          <cell r="T315" t="str">
            <v>Fortalecimiento de la creación y cocreación de contenidos multiplataforma en ciudadanía, cultura y educación</v>
          </cell>
          <cell r="U315" t="str">
            <v>3-200-F002</v>
          </cell>
          <cell r="V315" t="str">
            <v>RB-Administrados de libre destinación</v>
          </cell>
          <cell r="W315" t="str">
            <v>40</v>
          </cell>
          <cell r="X315" t="str">
            <v>NO APLICA</v>
          </cell>
          <cell r="Y315" t="str">
            <v>PO/0260/0001/4000007505E</v>
          </cell>
          <cell r="AA315" t="str">
            <v>7505 - Fortalecimiento de la creación y cocreación</v>
          </cell>
          <cell r="AB315" t="str">
            <v>11</v>
          </cell>
          <cell r="AC315" t="str">
            <v>RÉGIMEN ESPECIAL</v>
          </cell>
          <cell r="AD315" t="str">
            <v>1000646309</v>
          </cell>
          <cell r="AE315" t="str">
            <v>NIT</v>
          </cell>
          <cell r="AF315" t="str">
            <v>900787247</v>
          </cell>
          <cell r="AG315" t="str">
            <v>TAKTIKOS SAS</v>
          </cell>
        </row>
        <row r="316">
          <cell r="J316" t="str">
            <v>510-2023</v>
          </cell>
          <cell r="K316">
            <v>45302</v>
          </cell>
          <cell r="L316">
            <v>45657</v>
          </cell>
          <cell r="M316" t="str">
            <v>355</v>
          </cell>
          <cell r="N316" t="str">
            <v>02</v>
          </cell>
          <cell r="O316" t="str">
            <v>ORDENES DE PAGO</v>
          </cell>
          <cell r="P316" t="str">
            <v>310</v>
          </cell>
          <cell r="Q316" t="str">
            <v>314</v>
          </cell>
          <cell r="R316" t="str">
            <v xml:space="preserve">  DO-854 Proveer, de manera autonoma e independiente, los servicios requeridos para adelantar la gestion y el seguimiento de los proc esos y proyectos del equipo Digital de Canal Capital, incluyendo los proyectos del Plan de inversion y de Proyectos adicionales de 2 023 del Fondo unico de Tecnologias de la Informacion y las Comunicaciones (FUTIC). reemplaza el RP 1749             </v>
          </cell>
          <cell r="S316" t="str">
            <v>42450209</v>
          </cell>
          <cell r="T316" t="str">
            <v>Servicios para la comunidad, sociales y personales</v>
          </cell>
          <cell r="U316" t="str">
            <v>3-200-F002</v>
          </cell>
          <cell r="V316" t="str">
            <v>RB-Administrados de libre destinación</v>
          </cell>
          <cell r="W316" t="str">
            <v>332000000000000000260</v>
          </cell>
          <cell r="X316" t="str">
            <v>Gtos de Operación CANAL CAPITAL</v>
          </cell>
          <cell r="Y316" t="str">
            <v>PO/0260/0001/GAST_OPE</v>
          </cell>
          <cell r="AA316" t="str">
            <v>Gastos Operacionales</v>
          </cell>
          <cell r="AB316" t="str">
            <v>11</v>
          </cell>
          <cell r="AC316" t="str">
            <v>RÉGIMEN ESPECIAL</v>
          </cell>
          <cell r="AD316" t="str">
            <v>1011216891</v>
          </cell>
          <cell r="AE316" t="str">
            <v>CC</v>
          </cell>
          <cell r="AF316" t="str">
            <v>38602662</v>
          </cell>
          <cell r="AG316" t="str">
            <v>ANGELICA MARIA CRISTANCHO ECHEVERRI</v>
          </cell>
        </row>
        <row r="317">
          <cell r="J317" t="str">
            <v>511-2023</v>
          </cell>
          <cell r="K317">
            <v>45302</v>
          </cell>
          <cell r="L317">
            <v>45657</v>
          </cell>
          <cell r="M317" t="str">
            <v>355</v>
          </cell>
          <cell r="N317" t="str">
            <v>02</v>
          </cell>
          <cell r="O317" t="str">
            <v>ORDENES DE PAGO</v>
          </cell>
          <cell r="P317" t="str">
            <v>311</v>
          </cell>
          <cell r="Q317" t="str">
            <v>315</v>
          </cell>
          <cell r="R317" t="str">
            <v xml:space="preserve">  PE-128 Suministrar los bienes y servicios tecnicos requeridos para el desarrollo de las actividades de produccion y transmision de eventos en vivo y en directo, en marco de la Resolucion No. 00934 del 2023, asi como para todas aquellas necesidades que surjan con ocasion del desarrollo del objeto social de Canal Capital en materia de comunicacion. reemplaza el RP 1753             </v>
          </cell>
          <cell r="S317" t="str">
            <v>423011605560000007505</v>
          </cell>
          <cell r="T317" t="str">
            <v>Fortalecimiento de la creación y cocreación de contenidos multiplataforma en ciudadanía, cultura y educación</v>
          </cell>
          <cell r="U317" t="str">
            <v>3-200-F002</v>
          </cell>
          <cell r="V317" t="str">
            <v>RB-Administrados de libre destinación</v>
          </cell>
          <cell r="W317" t="str">
            <v>40</v>
          </cell>
          <cell r="X317" t="str">
            <v>NO APLICA</v>
          </cell>
          <cell r="Y317" t="str">
            <v>PO/0260/0001/4000007505E</v>
          </cell>
          <cell r="AA317" t="str">
            <v>7505 - Fortalecimiento de la creación y cocreación</v>
          </cell>
          <cell r="AB317" t="str">
            <v>11</v>
          </cell>
          <cell r="AC317" t="str">
            <v>RÉGIMEN ESPECIAL</v>
          </cell>
          <cell r="AD317" t="str">
            <v>1001170575</v>
          </cell>
          <cell r="AE317" t="str">
            <v>NIT</v>
          </cell>
          <cell r="AF317" t="str">
            <v>860076706</v>
          </cell>
          <cell r="AG317" t="str">
            <v>COMPAÑIA PRODUCTORA DE VIDEO S.A.S.</v>
          </cell>
        </row>
        <row r="318">
          <cell r="J318" t="str">
            <v>453-2023</v>
          </cell>
          <cell r="K318">
            <v>45302</v>
          </cell>
          <cell r="L318">
            <v>45657</v>
          </cell>
          <cell r="M318" t="str">
            <v>355</v>
          </cell>
          <cell r="N318" t="str">
            <v>02</v>
          </cell>
          <cell r="O318" t="str">
            <v>ORDENES DE PAGO</v>
          </cell>
          <cell r="P318" t="str">
            <v>312</v>
          </cell>
          <cell r="Q318" t="str">
            <v>316</v>
          </cell>
          <cell r="R318" t="str">
            <v xml:space="preserve">  SG-84 Adicionar y prorrogar el contrato 453 de 2023 suscrito con Superlaborales S. A. S. reemplaza el RP 1754               </v>
          </cell>
          <cell r="S318" t="str">
            <v>42120202008</v>
          </cell>
          <cell r="T318" t="str">
            <v>Servicios prestados a las empresas y servicios de producción</v>
          </cell>
          <cell r="U318" t="str">
            <v>3-200-F002</v>
          </cell>
          <cell r="V318" t="str">
            <v>RB-Administrados de libre destinación</v>
          </cell>
          <cell r="W318" t="str">
            <v>000000000000000000260</v>
          </cell>
          <cell r="X318" t="str">
            <v>0260 - Programa Funcionamiento - CANAL CAPITAL</v>
          </cell>
          <cell r="Y318" t="str">
            <v>PO/0260/0001/0000000260</v>
          </cell>
          <cell r="AA318" t="str">
            <v>funcionamiento Canal Capital</v>
          </cell>
          <cell r="AB318" t="str">
            <v>11</v>
          </cell>
          <cell r="AC318" t="str">
            <v>RÉGIMEN ESPECIAL</v>
          </cell>
          <cell r="AD318" t="str">
            <v>1001333711</v>
          </cell>
          <cell r="AE318" t="str">
            <v>NIT</v>
          </cell>
          <cell r="AF318" t="str">
            <v>800188923</v>
          </cell>
          <cell r="AG318" t="str">
            <v>SUPERLABORALES S.A.</v>
          </cell>
        </row>
        <row r="319">
          <cell r="J319" t="str">
            <v>453-2023</v>
          </cell>
          <cell r="K319">
            <v>45302</v>
          </cell>
          <cell r="L319">
            <v>45657</v>
          </cell>
          <cell r="M319" t="str">
            <v>355</v>
          </cell>
          <cell r="N319" t="str">
            <v>02</v>
          </cell>
          <cell r="O319" t="str">
            <v>ORDENES DE PAGO</v>
          </cell>
          <cell r="P319" t="str">
            <v>313</v>
          </cell>
          <cell r="Q319" t="str">
            <v>317</v>
          </cell>
          <cell r="R319" t="str">
            <v xml:space="preserve">  PE-126 Adicionar y prorrogar el contrato de prestacion de servicios No. 453 de 2023, suscrito con SUPERLABORALES SAS reemplaza el R P 1755              </v>
          </cell>
          <cell r="S319" t="str">
            <v>423011605560000007505</v>
          </cell>
          <cell r="T319" t="str">
            <v>Fortalecimiento de la creación y cocreación de contenidos multiplataforma en ciudadanía, cultura y educación</v>
          </cell>
          <cell r="U319" t="str">
            <v>3-200-F002</v>
          </cell>
          <cell r="V319" t="str">
            <v>RB-Administrados de libre destinación</v>
          </cell>
          <cell r="W319" t="str">
            <v>40</v>
          </cell>
          <cell r="X319" t="str">
            <v>NO APLICA</v>
          </cell>
          <cell r="Y319" t="str">
            <v>PO/0260/0001/4000007505E</v>
          </cell>
          <cell r="AA319" t="str">
            <v>7505 - Fortalecimiento de la creación y cocreación</v>
          </cell>
          <cell r="AB319" t="str">
            <v>11</v>
          </cell>
          <cell r="AC319" t="str">
            <v>RÉGIMEN ESPECIAL</v>
          </cell>
          <cell r="AD319" t="str">
            <v>1001333711</v>
          </cell>
          <cell r="AE319" t="str">
            <v>NIT</v>
          </cell>
          <cell r="AF319" t="str">
            <v>800188923</v>
          </cell>
          <cell r="AG319" t="str">
            <v>SUPERLABORALES S.A.</v>
          </cell>
        </row>
        <row r="320">
          <cell r="J320" t="str">
            <v>453-2023</v>
          </cell>
          <cell r="K320">
            <v>45302</v>
          </cell>
          <cell r="L320">
            <v>45657</v>
          </cell>
          <cell r="M320" t="str">
            <v>355</v>
          </cell>
          <cell r="N320" t="str">
            <v>02</v>
          </cell>
          <cell r="O320" t="str">
            <v>ORDENES DE PAGO</v>
          </cell>
          <cell r="P320" t="str">
            <v>314</v>
          </cell>
          <cell r="Q320" t="str">
            <v>318</v>
          </cell>
          <cell r="R320" t="str">
            <v xml:space="preserve">  SA-395 Adicionar y prorrogar el contrato 453 de 2023 suscrito con Superlaborales S. A. S. reemplaza el RP 1756               </v>
          </cell>
          <cell r="S320" t="str">
            <v>42450209</v>
          </cell>
          <cell r="T320" t="str">
            <v>Servicios para la comunidad, sociales y personales</v>
          </cell>
          <cell r="U320" t="str">
            <v>3-200-F002</v>
          </cell>
          <cell r="V320" t="str">
            <v>RB-Administrados de libre destinación</v>
          </cell>
          <cell r="W320" t="str">
            <v>332000000000000000260</v>
          </cell>
          <cell r="X320" t="str">
            <v>Gtos de Operación CANAL CAPITAL</v>
          </cell>
          <cell r="Y320" t="str">
            <v>PO/0260/0001/GAST_OPE</v>
          </cell>
          <cell r="AA320" t="str">
            <v>Gastos Operacionales</v>
          </cell>
          <cell r="AB320" t="str">
            <v>11</v>
          </cell>
          <cell r="AC320" t="str">
            <v>RÉGIMEN ESPECIAL</v>
          </cell>
          <cell r="AD320" t="str">
            <v>1001333711</v>
          </cell>
          <cell r="AE320" t="str">
            <v>NIT</v>
          </cell>
          <cell r="AF320" t="str">
            <v>800188923</v>
          </cell>
          <cell r="AG320" t="str">
            <v>SUPERLABORALES S.A.</v>
          </cell>
        </row>
        <row r="321">
          <cell r="J321" t="str">
            <v>512-2023</v>
          </cell>
          <cell r="K321">
            <v>45302</v>
          </cell>
          <cell r="L321">
            <v>45657</v>
          </cell>
          <cell r="M321" t="str">
            <v>355</v>
          </cell>
          <cell r="N321" t="str">
            <v>02</v>
          </cell>
          <cell r="O321" t="str">
            <v>ORDENES DE PAGO</v>
          </cell>
          <cell r="P321" t="str">
            <v>315</v>
          </cell>
          <cell r="Q321" t="str">
            <v>319</v>
          </cell>
          <cell r="R321" t="str">
            <v xml:space="preserve">  DO-870 Proveer, de manera autonoma e independiente, sus servicios para llevar a cabo la construccion, distribucion, programacion y diseno estrategico de los contenidos digitales en las redes sociales de Canal Capital, incluyendo los proyectos informativos converg entes. reemplaza el RP 1762             </v>
          </cell>
          <cell r="S321" t="str">
            <v>42450209</v>
          </cell>
          <cell r="T321" t="str">
            <v>Servicios para la comunidad, sociales y personales</v>
          </cell>
          <cell r="U321" t="str">
            <v>3-200-F002</v>
          </cell>
          <cell r="V321" t="str">
            <v>RB-Administrados de libre destinación</v>
          </cell>
          <cell r="W321" t="str">
            <v>332000000000000000260</v>
          </cell>
          <cell r="X321" t="str">
            <v>Gtos de Operación CANAL CAPITAL</v>
          </cell>
          <cell r="Y321" t="str">
            <v>PO/0260/0001/GAST_OPE</v>
          </cell>
          <cell r="AA321" t="str">
            <v>Gastos Operacionales</v>
          </cell>
          <cell r="AB321" t="str">
            <v>11</v>
          </cell>
          <cell r="AC321" t="str">
            <v>RÉGIMEN ESPECIAL</v>
          </cell>
          <cell r="AD321" t="str">
            <v>1012896876</v>
          </cell>
          <cell r="AE321" t="str">
            <v>CC</v>
          </cell>
          <cell r="AF321" t="str">
            <v>1000283594</v>
          </cell>
          <cell r="AG321" t="str">
            <v>VALENTINA  CASTRO MORA</v>
          </cell>
        </row>
        <row r="322">
          <cell r="J322" t="str">
            <v>338-2023</v>
          </cell>
          <cell r="K322">
            <v>45302</v>
          </cell>
          <cell r="L322">
            <v>45657</v>
          </cell>
          <cell r="M322" t="str">
            <v>355</v>
          </cell>
          <cell r="N322" t="str">
            <v>02</v>
          </cell>
          <cell r="O322" t="str">
            <v>ORDENES DE PAGO</v>
          </cell>
          <cell r="P322" t="str">
            <v>316</v>
          </cell>
          <cell r="Q322" t="str">
            <v>320</v>
          </cell>
          <cell r="R322" t="str">
            <v xml:space="preserve">  DO-878 ADICIONAR Y PRORROGAR EL CONTRATO DE PRESTACIoN DE SERVICIOS N. 338 DE 2023, SUSCRITO CON JUAN FELIPE RODRIGUEZ PEREZ reempl aza el RP 1763              </v>
          </cell>
          <cell r="S322" t="str">
            <v>42450209</v>
          </cell>
          <cell r="T322" t="str">
            <v>Servicios para la comunidad, sociales y personales</v>
          </cell>
          <cell r="U322" t="str">
            <v>3-200-F002</v>
          </cell>
          <cell r="V322" t="str">
            <v>RB-Administrados de libre destinación</v>
          </cell>
          <cell r="W322" t="str">
            <v>332000000000000000260</v>
          </cell>
          <cell r="X322" t="str">
            <v>Gtos de Operación CANAL CAPITAL</v>
          </cell>
          <cell r="Y322" t="str">
            <v>PO/0260/0001/GAST_OPE</v>
          </cell>
          <cell r="AA322" t="str">
            <v>Gastos Operacionales</v>
          </cell>
          <cell r="AB322" t="str">
            <v>11</v>
          </cell>
          <cell r="AC322" t="str">
            <v>RÉGIMEN ESPECIAL</v>
          </cell>
          <cell r="AD322" t="str">
            <v>1011920446</v>
          </cell>
          <cell r="AE322" t="str">
            <v>CC</v>
          </cell>
          <cell r="AF322" t="str">
            <v>1019126347</v>
          </cell>
          <cell r="AG322" t="str">
            <v>JUAN FELIPE RODRIGUEZ PEREZ</v>
          </cell>
        </row>
        <row r="323">
          <cell r="J323" t="str">
            <v>295</v>
          </cell>
          <cell r="K323">
            <v>45302</v>
          </cell>
          <cell r="L323">
            <v>45657</v>
          </cell>
          <cell r="M323" t="str">
            <v>355</v>
          </cell>
          <cell r="N323" t="str">
            <v>02</v>
          </cell>
          <cell r="O323" t="str">
            <v>ORDENES DE PAGO</v>
          </cell>
          <cell r="P323" t="str">
            <v>317</v>
          </cell>
          <cell r="Q323" t="str">
            <v>321</v>
          </cell>
          <cell r="R323" t="str">
            <v xml:space="preserve">  SA-392 Adicionar y prorrogar el contrato de prestacion de servicios No. 295-2023, suscrito con Laura Sofia Prada Cardoso reemplaza el RP 1768              </v>
          </cell>
          <cell r="S323" t="str">
            <v>42120202008</v>
          </cell>
          <cell r="T323" t="str">
            <v>Servicios prestados a las empresas y servicios de producción</v>
          </cell>
          <cell r="U323" t="str">
            <v>3-200-F002</v>
          </cell>
          <cell r="V323" t="str">
            <v>RB-Administrados de libre destinación</v>
          </cell>
          <cell r="W323" t="str">
            <v>000000000000000000260</v>
          </cell>
          <cell r="X323" t="str">
            <v>0260 - Programa Funcionamiento - CANAL CAPITAL</v>
          </cell>
          <cell r="Y323" t="str">
            <v>PO/0260/0001/0000000260</v>
          </cell>
          <cell r="AA323" t="str">
            <v>funcionamiento Canal Capital</v>
          </cell>
          <cell r="AB323" t="str">
            <v>11</v>
          </cell>
          <cell r="AC323" t="str">
            <v>RÉGIMEN ESPECIAL</v>
          </cell>
          <cell r="AD323" t="str">
            <v>1012218863</v>
          </cell>
          <cell r="AE323" t="str">
            <v>CC</v>
          </cell>
          <cell r="AF323" t="str">
            <v>1032496827</v>
          </cell>
          <cell r="AG323" t="str">
            <v>LAURA SOFIA PRADA CARDOSO</v>
          </cell>
        </row>
        <row r="324">
          <cell r="J324" t="str">
            <v>514-2023</v>
          </cell>
          <cell r="K324">
            <v>45302</v>
          </cell>
          <cell r="L324">
            <v>45657</v>
          </cell>
          <cell r="M324" t="str">
            <v>355</v>
          </cell>
          <cell r="N324" t="str">
            <v>02</v>
          </cell>
          <cell r="O324" t="str">
            <v>ORDENES DE PAGO</v>
          </cell>
          <cell r="P324" t="str">
            <v>318</v>
          </cell>
          <cell r="Q324" t="str">
            <v>322</v>
          </cell>
          <cell r="R324" t="str">
            <v xml:space="preserve">  COM-17 Proveer, de manera auto?noma e independiente, los servicios requeridos para realizar la interpretacion y seguimiento de las audiencias en pantallas digitales, asi como apoyar los procesos de analisis del proyecto Datos con proposito y otros indicadores de impacto de los contenidos de Capital en los diversos medios de emisio?n. reemplaza el RP 1775             </v>
          </cell>
          <cell r="S324" t="str">
            <v>42450208</v>
          </cell>
          <cell r="T324" t="str">
            <v>Servicios prestados a las empresas y servicios de producción</v>
          </cell>
          <cell r="U324" t="str">
            <v>3-200-F002</v>
          </cell>
          <cell r="V324" t="str">
            <v>RB-Administrados de libre destinación</v>
          </cell>
          <cell r="W324" t="str">
            <v>332000000000000000260</v>
          </cell>
          <cell r="X324" t="str">
            <v>Gtos de Operación CANAL CAPITAL</v>
          </cell>
          <cell r="Y324" t="str">
            <v>PO/0260/0001/GAST_OPE</v>
          </cell>
          <cell r="AA324" t="str">
            <v>Gastos Operacionales</v>
          </cell>
          <cell r="AB324" t="str">
            <v>11</v>
          </cell>
          <cell r="AC324" t="str">
            <v>RÉGIMEN ESPECIAL</v>
          </cell>
          <cell r="AD324" t="str">
            <v>1013537390</v>
          </cell>
          <cell r="AE324" t="str">
            <v>CC</v>
          </cell>
          <cell r="AF324" t="str">
            <v>1094248576</v>
          </cell>
          <cell r="AG324" t="str">
            <v>JENNY STEPHANY FORERO RODRIGUEZ</v>
          </cell>
        </row>
        <row r="325">
          <cell r="J325" t="str">
            <v>515-2023</v>
          </cell>
          <cell r="K325">
            <v>45302</v>
          </cell>
          <cell r="L325">
            <v>45657</v>
          </cell>
          <cell r="M325" t="str">
            <v>355</v>
          </cell>
          <cell r="N325" t="str">
            <v>02</v>
          </cell>
          <cell r="O325" t="str">
            <v>ORDENES DE PAGO</v>
          </cell>
          <cell r="P325" t="str">
            <v>319</v>
          </cell>
          <cell r="Q325" t="str">
            <v>323</v>
          </cell>
          <cell r="R325" t="str">
            <v xml:space="preserve">  DO-880 Proveer, de manera autonoma e independiente, los servicios profesionales requeridos para la realizacion de contenido periodi stico  para el Proyecto periodistico convergente asi como para llevar a cabo  la actividad de narracion de los eventos deportivos pa ra los diferentes programas de los proyectos del Plan de inversion y de los Proyectos  adicionales de 2023 del Fondo unico de Tecnol ogias de la Informacion  y las Comunicaciones (FUTIC). reemplaza el RP 1778            </v>
          </cell>
          <cell r="S325" t="str">
            <v>42450209</v>
          </cell>
          <cell r="T325" t="str">
            <v>Servicios para la comunidad, sociales y personales</v>
          </cell>
          <cell r="U325" t="str">
            <v>3-200-F002</v>
          </cell>
          <cell r="V325" t="str">
            <v>RB-Administrados de libre destinación</v>
          </cell>
          <cell r="W325" t="str">
            <v>332000000000000000260</v>
          </cell>
          <cell r="X325" t="str">
            <v>Gtos de Operación CANAL CAPITAL</v>
          </cell>
          <cell r="Y325" t="str">
            <v>PO/0260/0001/GAST_OPE</v>
          </cell>
          <cell r="AA325" t="str">
            <v>Gastos Operacionales</v>
          </cell>
          <cell r="AB325" t="str">
            <v>11</v>
          </cell>
          <cell r="AC325" t="str">
            <v>RÉGIMEN ESPECIAL</v>
          </cell>
          <cell r="AD325" t="str">
            <v>1000302428</v>
          </cell>
          <cell r="AE325" t="str">
            <v>CC</v>
          </cell>
          <cell r="AF325" t="str">
            <v>41954753</v>
          </cell>
          <cell r="AG325" t="str">
            <v>MARIA FERNANDA FRANCO LUNA</v>
          </cell>
        </row>
        <row r="326">
          <cell r="J326" t="str">
            <v>255</v>
          </cell>
          <cell r="K326">
            <v>45302</v>
          </cell>
          <cell r="L326">
            <v>45657</v>
          </cell>
          <cell r="M326" t="str">
            <v>355</v>
          </cell>
          <cell r="N326" t="str">
            <v>02</v>
          </cell>
          <cell r="O326" t="str">
            <v>ORDENES DE PAGO</v>
          </cell>
          <cell r="P326" t="str">
            <v>320</v>
          </cell>
          <cell r="Q326" t="str">
            <v>324</v>
          </cell>
          <cell r="R326" t="str">
            <v xml:space="preserve">  SG-85 Adicion y prorroga 1 al contrato de prestacion de servicios 255 de 2023 suscrito con Lizeth Adriana Huertas Barrantes reempla za el RP 1784              </v>
          </cell>
          <cell r="S326" t="str">
            <v>42120202008</v>
          </cell>
          <cell r="T326" t="str">
            <v>Servicios prestados a las empresas y servicios de producción</v>
          </cell>
          <cell r="U326" t="str">
            <v>3-200-F002</v>
          </cell>
          <cell r="V326" t="str">
            <v>RB-Administrados de libre destinación</v>
          </cell>
          <cell r="W326" t="str">
            <v>000000000000000000260</v>
          </cell>
          <cell r="X326" t="str">
            <v>0260 - Programa Funcionamiento - CANAL CAPITAL</v>
          </cell>
          <cell r="Y326" t="str">
            <v>PO/0260/0001/0000000260</v>
          </cell>
          <cell r="AA326" t="str">
            <v>funcionamiento Canal Capital</v>
          </cell>
          <cell r="AB326" t="str">
            <v>11</v>
          </cell>
          <cell r="AC326" t="str">
            <v>RÉGIMEN ESPECIAL</v>
          </cell>
          <cell r="AD326" t="str">
            <v>1005005700</v>
          </cell>
          <cell r="AE326" t="str">
            <v>CC</v>
          </cell>
          <cell r="AF326" t="str">
            <v>1014178676</v>
          </cell>
          <cell r="AG326" t="str">
            <v>LIZETH ADRIANA HUERTAS BARRANTES</v>
          </cell>
        </row>
        <row r="327">
          <cell r="J327" t="str">
            <v>342</v>
          </cell>
          <cell r="K327">
            <v>45302</v>
          </cell>
          <cell r="L327">
            <v>45657</v>
          </cell>
          <cell r="M327" t="str">
            <v>355</v>
          </cell>
          <cell r="N327" t="str">
            <v>02</v>
          </cell>
          <cell r="O327" t="str">
            <v>ORDENES DE PAGO</v>
          </cell>
          <cell r="P327" t="str">
            <v>321</v>
          </cell>
          <cell r="Q327" t="str">
            <v>325</v>
          </cell>
          <cell r="R327" t="str">
            <v xml:space="preserve">  DO-851 Adicionar y prorrogar el Contrato de prestacion de servicios N. 342 de 2023 suscrito con DIANA CAROLINA PINZON GUIO . reempl aza el RP 1785              </v>
          </cell>
          <cell r="S327" t="str">
            <v>42450209</v>
          </cell>
          <cell r="T327" t="str">
            <v>Servicios para la comunidad, sociales y personales</v>
          </cell>
          <cell r="U327" t="str">
            <v>3-200-F002</v>
          </cell>
          <cell r="V327" t="str">
            <v>RB-Administrados de libre destinación</v>
          </cell>
          <cell r="W327" t="str">
            <v>332000000000000000260</v>
          </cell>
          <cell r="X327" t="str">
            <v>Gtos de Operación CANAL CAPITAL</v>
          </cell>
          <cell r="Y327" t="str">
            <v>PO/0260/0001/GAST_OPE</v>
          </cell>
          <cell r="AA327" t="str">
            <v>Gastos Operacionales</v>
          </cell>
          <cell r="AB327" t="str">
            <v>11</v>
          </cell>
          <cell r="AC327" t="str">
            <v>RÉGIMEN ESPECIAL</v>
          </cell>
          <cell r="AD327" t="str">
            <v>1000156431</v>
          </cell>
          <cell r="AE327" t="str">
            <v>CC</v>
          </cell>
          <cell r="AF327" t="str">
            <v>52814834</v>
          </cell>
          <cell r="AG327" t="str">
            <v>DIANA CAROLINA PINZON GUIO</v>
          </cell>
        </row>
        <row r="328">
          <cell r="J328" t="str">
            <v>345</v>
          </cell>
          <cell r="K328">
            <v>45302</v>
          </cell>
          <cell r="L328">
            <v>45657</v>
          </cell>
          <cell r="M328" t="str">
            <v>355</v>
          </cell>
          <cell r="N328" t="str">
            <v>02</v>
          </cell>
          <cell r="O328" t="str">
            <v>ORDENES DE PAGO</v>
          </cell>
          <cell r="P328" t="str">
            <v>322</v>
          </cell>
          <cell r="Q328" t="str">
            <v>326</v>
          </cell>
          <cell r="R328" t="str">
            <v xml:space="preserve">  DO-874 Adicionar y prorrogar el Contrato de prestacion de servicios N. 345 de 2023 suscrito con ANDRES MAURICIO PARAMO IZQUIERDO. r eemplaza el RP 1788              </v>
          </cell>
          <cell r="S328" t="str">
            <v>42450209</v>
          </cell>
          <cell r="T328" t="str">
            <v>Servicios para la comunidad, sociales y personales</v>
          </cell>
          <cell r="U328" t="str">
            <v>3-200-F002</v>
          </cell>
          <cell r="V328" t="str">
            <v>RB-Administrados de libre destinación</v>
          </cell>
          <cell r="W328" t="str">
            <v>332000000000000000260</v>
          </cell>
          <cell r="X328" t="str">
            <v>Gtos de Operación CANAL CAPITAL</v>
          </cell>
          <cell r="Y328" t="str">
            <v>PO/0260/0001/GAST_OPE</v>
          </cell>
          <cell r="AA328" t="str">
            <v>Gastos Operacionales</v>
          </cell>
          <cell r="AB328" t="str">
            <v>11</v>
          </cell>
          <cell r="AC328" t="str">
            <v>RÉGIMEN ESPECIAL</v>
          </cell>
          <cell r="AD328" t="str">
            <v>1010800132</v>
          </cell>
          <cell r="AE328" t="str">
            <v>CC</v>
          </cell>
          <cell r="AF328" t="str">
            <v>1020719318</v>
          </cell>
          <cell r="AG328" t="str">
            <v>ANDRES MAURICIO PARAMO IZQUIERDO</v>
          </cell>
        </row>
        <row r="329">
          <cell r="J329" t="str">
            <v>518-2023</v>
          </cell>
          <cell r="K329">
            <v>45302</v>
          </cell>
          <cell r="L329">
            <v>45657</v>
          </cell>
          <cell r="M329" t="str">
            <v>355</v>
          </cell>
          <cell r="N329" t="str">
            <v>02</v>
          </cell>
          <cell r="O329" t="str">
            <v>ORDENES DE PAGO</v>
          </cell>
          <cell r="P329" t="str">
            <v>323</v>
          </cell>
          <cell r="Q329" t="str">
            <v>327</v>
          </cell>
          <cell r="R329" t="str">
            <v xml:space="preserve">  DO-896 Proveer, de manera autonoma e independiente, los servicios de apoyo requeridos para realizar la gestion de contenidos digita les en la pagina web de Canal Capital y sus redes sociales, incluyendo los proyectos Plan de inversion y de Proyectos adicionales de  2023 del Fondo unico de Tecnologias de la Informacion y las Comunicaciones (FUTIC). reemplaza el RP 1790             </v>
          </cell>
          <cell r="S329" t="str">
            <v>42450209</v>
          </cell>
          <cell r="T329" t="str">
            <v>Servicios para la comunidad, sociales y personales</v>
          </cell>
          <cell r="U329" t="str">
            <v>3-200-F002</v>
          </cell>
          <cell r="V329" t="str">
            <v>RB-Administrados de libre destinación</v>
          </cell>
          <cell r="W329" t="str">
            <v>332000000000000000260</v>
          </cell>
          <cell r="X329" t="str">
            <v>Gtos de Operación CANAL CAPITAL</v>
          </cell>
          <cell r="Y329" t="str">
            <v>PO/0260/0001/GAST_OPE</v>
          </cell>
          <cell r="AA329" t="str">
            <v>Gastos Operacionales</v>
          </cell>
          <cell r="AB329" t="str">
            <v>11</v>
          </cell>
          <cell r="AC329" t="str">
            <v>RÉGIMEN ESPECIAL</v>
          </cell>
          <cell r="AD329" t="str">
            <v>1013551170</v>
          </cell>
          <cell r="AE329" t="str">
            <v>CC</v>
          </cell>
          <cell r="AF329" t="str">
            <v>1019141797</v>
          </cell>
          <cell r="AG329" t="str">
            <v>LAURA CAMILA MASMELA BERNAL</v>
          </cell>
        </row>
        <row r="330">
          <cell r="J330" t="str">
            <v>190</v>
          </cell>
          <cell r="K330">
            <v>45302</v>
          </cell>
          <cell r="L330">
            <v>45657</v>
          </cell>
          <cell r="M330" t="str">
            <v>355</v>
          </cell>
          <cell r="N330" t="str">
            <v>02</v>
          </cell>
          <cell r="O330" t="str">
            <v>ORDENES DE PAGO</v>
          </cell>
          <cell r="P330" t="str">
            <v>324</v>
          </cell>
          <cell r="Q330" t="str">
            <v>328</v>
          </cell>
          <cell r="R330" t="str">
            <v xml:space="preserve">  COM-19 Adicion y prorroga del contrato No 190-2023 suscrito con DIECISeIS 9 FILMS S.A.S reemplaza el RP 1793               </v>
          </cell>
          <cell r="S330" t="str">
            <v>42450208</v>
          </cell>
          <cell r="T330" t="str">
            <v>Servicios prestados a las empresas y servicios de producción</v>
          </cell>
          <cell r="U330" t="str">
            <v>3-200-F002</v>
          </cell>
          <cell r="V330" t="str">
            <v>RB-Administrados de libre destinación</v>
          </cell>
          <cell r="W330" t="str">
            <v>332000000000000000260</v>
          </cell>
          <cell r="X330" t="str">
            <v>Gtos de Operación CANAL CAPITAL</v>
          </cell>
          <cell r="Y330" t="str">
            <v>PO/0260/0001/GAST_OPE</v>
          </cell>
          <cell r="AA330" t="str">
            <v>Gastos Operacionales</v>
          </cell>
          <cell r="AB330" t="str">
            <v>11</v>
          </cell>
          <cell r="AC330" t="str">
            <v>RÉGIMEN ESPECIAL</v>
          </cell>
          <cell r="AD330" t="str">
            <v>1001214752</v>
          </cell>
          <cell r="AE330" t="str">
            <v>NIT</v>
          </cell>
          <cell r="AF330" t="str">
            <v>900141068</v>
          </cell>
          <cell r="AG330" t="str">
            <v>DIECISEIS 9 FILMS S.A.S.</v>
          </cell>
        </row>
        <row r="331">
          <cell r="J331" t="str">
            <v>190</v>
          </cell>
          <cell r="K331">
            <v>45302</v>
          </cell>
          <cell r="L331">
            <v>45657</v>
          </cell>
          <cell r="M331" t="str">
            <v>355</v>
          </cell>
          <cell r="N331" t="str">
            <v>02</v>
          </cell>
          <cell r="O331" t="str">
            <v>ORDENES DE PAGO</v>
          </cell>
          <cell r="P331" t="str">
            <v>325</v>
          </cell>
          <cell r="Q331" t="str">
            <v>329</v>
          </cell>
          <cell r="R331" t="str">
            <v xml:space="preserve">  PE-129 Adicionar y prorrogar el contrato de prestacion de servicio No 190-2023 suscrito con DIECISeIS 9 FILMS S.A.S. reemplaza el R P 1794              </v>
          </cell>
          <cell r="S331" t="str">
            <v>423011605560000007505</v>
          </cell>
          <cell r="T331" t="str">
            <v>Fortalecimiento de la creación y cocreación de contenidos multiplataforma en ciudadanía, cultura y educación</v>
          </cell>
          <cell r="U331" t="str">
            <v>3-200-F002</v>
          </cell>
          <cell r="V331" t="str">
            <v>RB-Administrados de libre destinación</v>
          </cell>
          <cell r="W331" t="str">
            <v>40</v>
          </cell>
          <cell r="X331" t="str">
            <v>NO APLICA</v>
          </cell>
          <cell r="Y331" t="str">
            <v>PO/0260/0001/4000007505E</v>
          </cell>
          <cell r="AA331" t="str">
            <v>7505 - Fortalecimiento de la creación y cocreación</v>
          </cell>
          <cell r="AB331" t="str">
            <v>11</v>
          </cell>
          <cell r="AC331" t="str">
            <v>RÉGIMEN ESPECIAL</v>
          </cell>
          <cell r="AD331" t="str">
            <v>1001214752</v>
          </cell>
          <cell r="AE331" t="str">
            <v>NIT</v>
          </cell>
          <cell r="AF331" t="str">
            <v>900141068</v>
          </cell>
          <cell r="AG331" t="str">
            <v>DIECISEIS 9 FILMS S.A.S.</v>
          </cell>
        </row>
        <row r="332">
          <cell r="J332" t="str">
            <v>324-2023</v>
          </cell>
          <cell r="K332">
            <v>45302</v>
          </cell>
          <cell r="L332">
            <v>45657</v>
          </cell>
          <cell r="M332" t="str">
            <v>355</v>
          </cell>
          <cell r="N332" t="str">
            <v>02</v>
          </cell>
          <cell r="O332" t="str">
            <v>ORDENES DE PAGO</v>
          </cell>
          <cell r="P332" t="str">
            <v>326</v>
          </cell>
          <cell r="Q332" t="str">
            <v>330</v>
          </cell>
          <cell r="R332" t="str">
            <v xml:space="preserve">  SG-87 Adicion y prorroga 1 al contrato de prestacion de servicios 324-2023 suscrito con Leidy Julieth Carranza Suarez . reemplaza e l RP 1802              </v>
          </cell>
          <cell r="S332" t="str">
            <v>42120202008</v>
          </cell>
          <cell r="T332" t="str">
            <v>Servicios prestados a las empresas y servicios de producción</v>
          </cell>
          <cell r="U332" t="str">
            <v>3-200-F002</v>
          </cell>
          <cell r="V332" t="str">
            <v>RB-Administrados de libre destinación</v>
          </cell>
          <cell r="W332" t="str">
            <v>000000000000000000260</v>
          </cell>
          <cell r="X332" t="str">
            <v>0260 - Programa Funcionamiento - CANAL CAPITAL</v>
          </cell>
          <cell r="Y332" t="str">
            <v>PO/0260/0001/0000000260</v>
          </cell>
          <cell r="AA332" t="str">
            <v>funcionamiento Canal Capital</v>
          </cell>
          <cell r="AB332" t="str">
            <v>11</v>
          </cell>
          <cell r="AC332" t="str">
            <v>RÉGIMEN ESPECIAL</v>
          </cell>
          <cell r="AD332" t="str">
            <v>1004751053</v>
          </cell>
          <cell r="AE332" t="str">
            <v>CC</v>
          </cell>
          <cell r="AF332" t="str">
            <v>1010192686</v>
          </cell>
          <cell r="AG332" t="str">
            <v>LEIDY JULIETH CARRANZA SUAREZ</v>
          </cell>
        </row>
        <row r="333">
          <cell r="J333" t="str">
            <v>150-2022</v>
          </cell>
          <cell r="K333">
            <v>45302</v>
          </cell>
          <cell r="L333">
            <v>45657</v>
          </cell>
          <cell r="M333" t="str">
            <v>355</v>
          </cell>
          <cell r="N333" t="str">
            <v>02</v>
          </cell>
          <cell r="O333" t="str">
            <v>ORDENES DE PAGO</v>
          </cell>
          <cell r="P333" t="str">
            <v>327</v>
          </cell>
          <cell r="Q333" t="str">
            <v>331</v>
          </cell>
          <cell r="R333" t="str">
            <v xml:space="preserve">  SA-361 Adicionar el contrato de prestacion de servicios No. 150-2022, suscrito con Alpopular S.A. reemplaza el RP 1804               </v>
          </cell>
          <cell r="S333" t="str">
            <v>423011605560000007511</v>
          </cell>
          <cell r="T333" t="str">
            <v>Fortalecimiento de la capacidad administrativa y tecnológica para la gestión institucional de Capital</v>
          </cell>
          <cell r="U333" t="str">
            <v>3-200-F002</v>
          </cell>
          <cell r="V333" t="str">
            <v>RB-Administrados de libre destinación</v>
          </cell>
          <cell r="W333" t="str">
            <v>40</v>
          </cell>
          <cell r="X333" t="str">
            <v>NO APLICA</v>
          </cell>
          <cell r="Y333" t="str">
            <v>PO/0260/0001/4000007511E</v>
          </cell>
          <cell r="AA333" t="str">
            <v>7511 - Fortalecimiento de la capacidad administrat</v>
          </cell>
          <cell r="AB333" t="str">
            <v>11</v>
          </cell>
          <cell r="AC333" t="str">
            <v>RÉGIMEN ESPECIAL</v>
          </cell>
          <cell r="AD333" t="str">
            <v>1000507946</v>
          </cell>
          <cell r="AE333" t="str">
            <v>NIT</v>
          </cell>
          <cell r="AF333" t="str">
            <v>860020382</v>
          </cell>
          <cell r="AG333" t="str">
            <v>ALPOPULAR ALMACEN GENERAL DE DEPOSITOS S A</v>
          </cell>
        </row>
        <row r="334">
          <cell r="J334" t="str">
            <v>150-2022</v>
          </cell>
          <cell r="K334">
            <v>45302</v>
          </cell>
          <cell r="L334">
            <v>45657</v>
          </cell>
          <cell r="M334" t="str">
            <v>355</v>
          </cell>
          <cell r="N334" t="str">
            <v>02</v>
          </cell>
          <cell r="O334" t="str">
            <v>ORDENES DE PAGO</v>
          </cell>
          <cell r="P334" t="str">
            <v>328</v>
          </cell>
          <cell r="Q334" t="str">
            <v>332</v>
          </cell>
          <cell r="R334" t="str">
            <v xml:space="preserve">  SA-377 Adicionar el contrato de prestacion de servicios No. 150-2022, suscrito con Alpopular S.A. reemplaza el RP 1805               </v>
          </cell>
          <cell r="S334" t="str">
            <v>423011605560000007511</v>
          </cell>
          <cell r="T334" t="str">
            <v>Fortalecimiento de la capacidad administrativa y tecnológica para la gestión institucional de Capital</v>
          </cell>
          <cell r="U334" t="str">
            <v>3-200-F002</v>
          </cell>
          <cell r="V334" t="str">
            <v>RB-Administrados de libre destinación</v>
          </cell>
          <cell r="W334" t="str">
            <v>40</v>
          </cell>
          <cell r="X334" t="str">
            <v>NO APLICA</v>
          </cell>
          <cell r="Y334" t="str">
            <v>PO/0260/0001/4000007511E</v>
          </cell>
          <cell r="AA334" t="str">
            <v>7511 - Fortalecimiento de la capacidad administrat</v>
          </cell>
          <cell r="AB334" t="str">
            <v>11</v>
          </cell>
          <cell r="AC334" t="str">
            <v>RÉGIMEN ESPECIAL</v>
          </cell>
          <cell r="AD334" t="str">
            <v>1000507946</v>
          </cell>
          <cell r="AE334" t="str">
            <v>NIT</v>
          </cell>
          <cell r="AF334" t="str">
            <v>860020382</v>
          </cell>
          <cell r="AG334" t="str">
            <v>ALPOPULAR ALMACEN GENERAL DE DEPOSITOS S A</v>
          </cell>
        </row>
        <row r="335">
          <cell r="J335" t="str">
            <v>264-2023</v>
          </cell>
          <cell r="K335">
            <v>45302</v>
          </cell>
          <cell r="L335">
            <v>45657</v>
          </cell>
          <cell r="M335" t="str">
            <v>355</v>
          </cell>
          <cell r="N335" t="str">
            <v>02</v>
          </cell>
          <cell r="O335" t="str">
            <v>ORDENES DE PAGO</v>
          </cell>
          <cell r="P335" t="str">
            <v>329</v>
          </cell>
          <cell r="Q335" t="str">
            <v>333</v>
          </cell>
          <cell r="R335" t="str">
            <v xml:space="preserve">  SG-86 Adicion y prorroga 1 al contrato de prestacion de servicios 264-2023 suscrito con Camilo Andres Porras Galindo. reemplaza el RP 1806              </v>
          </cell>
          <cell r="S335" t="str">
            <v>42120202008</v>
          </cell>
          <cell r="T335" t="str">
            <v>Servicios prestados a las empresas y servicios de producción</v>
          </cell>
          <cell r="U335" t="str">
            <v>3-200-F002</v>
          </cell>
          <cell r="V335" t="str">
            <v>RB-Administrados de libre destinación</v>
          </cell>
          <cell r="W335" t="str">
            <v>000000000000000000260</v>
          </cell>
          <cell r="X335" t="str">
            <v>0260 - Programa Funcionamiento - CANAL CAPITAL</v>
          </cell>
          <cell r="Y335" t="str">
            <v>PO/0260/0001/0000000260</v>
          </cell>
          <cell r="AA335" t="str">
            <v>funcionamiento Canal Capital</v>
          </cell>
          <cell r="AB335" t="str">
            <v>11</v>
          </cell>
          <cell r="AC335" t="str">
            <v>RÉGIMEN ESPECIAL</v>
          </cell>
          <cell r="AD335" t="str">
            <v>1004926202</v>
          </cell>
          <cell r="AE335" t="str">
            <v>CC</v>
          </cell>
          <cell r="AF335" t="str">
            <v>1018459024</v>
          </cell>
          <cell r="AG335" t="str">
            <v>CAMILO ANDRES PORRAS GALINDO</v>
          </cell>
        </row>
        <row r="336">
          <cell r="J336" t="str">
            <v>279 -2023</v>
          </cell>
          <cell r="K336">
            <v>45302</v>
          </cell>
          <cell r="L336">
            <v>45657</v>
          </cell>
          <cell r="M336" t="str">
            <v>355</v>
          </cell>
          <cell r="N336" t="str">
            <v>02</v>
          </cell>
          <cell r="O336" t="str">
            <v>ORDENES DE PAGO</v>
          </cell>
          <cell r="P336" t="str">
            <v>330</v>
          </cell>
          <cell r="Q336" t="str">
            <v>334</v>
          </cell>
          <cell r="R336" t="str">
            <v xml:space="preserve">  SF-41 Adicionar y prorrogar el contrato de prestacion de servicios No. 279 -2023, suscrito con Ruby Perdomo Zamora reemplaza el RP 1807              </v>
          </cell>
          <cell r="S336" t="str">
            <v>42120202008</v>
          </cell>
          <cell r="T336" t="str">
            <v>Servicios prestados a las empresas y servicios de producción</v>
          </cell>
          <cell r="U336" t="str">
            <v>3-200-F002</v>
          </cell>
          <cell r="V336" t="str">
            <v>RB-Administrados de libre destinación</v>
          </cell>
          <cell r="W336" t="str">
            <v>000000000000000000260</v>
          </cell>
          <cell r="X336" t="str">
            <v>0260 - Programa Funcionamiento - CANAL CAPITAL</v>
          </cell>
          <cell r="Y336" t="str">
            <v>PO/0260/0001/0000000260</v>
          </cell>
          <cell r="AA336" t="str">
            <v>funcionamiento Canal Capital</v>
          </cell>
          <cell r="AB336" t="str">
            <v>11</v>
          </cell>
          <cell r="AC336" t="str">
            <v>RÉGIMEN ESPECIAL</v>
          </cell>
          <cell r="AD336" t="str">
            <v>1000093404</v>
          </cell>
          <cell r="AE336" t="str">
            <v>CC</v>
          </cell>
          <cell r="AF336" t="str">
            <v>26501725</v>
          </cell>
          <cell r="AG336" t="str">
            <v>RUBY  PERDOMO ZAMORA</v>
          </cell>
        </row>
        <row r="337">
          <cell r="J337" t="str">
            <v>462-2023</v>
          </cell>
          <cell r="K337">
            <v>45302</v>
          </cell>
          <cell r="L337">
            <v>45657</v>
          </cell>
          <cell r="M337" t="str">
            <v>355</v>
          </cell>
          <cell r="N337" t="str">
            <v>02</v>
          </cell>
          <cell r="O337" t="str">
            <v>ORDENES DE PAGO</v>
          </cell>
          <cell r="P337" t="str">
            <v>331</v>
          </cell>
          <cell r="Q337" t="str">
            <v>335</v>
          </cell>
          <cell r="R337" t="str">
            <v xml:space="preserve">  DO-894  Adicionar y prorrogar el Contrato de prestacion de servicios N. 462 de 2023 suscrito con JORGE EDUARDO RODRIGUEZ GONZALEZ r eemplaza el RP 1810              </v>
          </cell>
          <cell r="S337" t="str">
            <v>42450209</v>
          </cell>
          <cell r="T337" t="str">
            <v>Servicios para la comunidad, sociales y personales</v>
          </cell>
          <cell r="U337" t="str">
            <v>3-200-F002</v>
          </cell>
          <cell r="V337" t="str">
            <v>RB-Administrados de libre destinación</v>
          </cell>
          <cell r="W337" t="str">
            <v>332000000000000000260</v>
          </cell>
          <cell r="X337" t="str">
            <v>Gtos de Operación CANAL CAPITAL</v>
          </cell>
          <cell r="Y337" t="str">
            <v>PO/0260/0001/GAST_OPE</v>
          </cell>
          <cell r="AA337" t="str">
            <v>Gastos Operacionales</v>
          </cell>
          <cell r="AB337" t="str">
            <v>11</v>
          </cell>
          <cell r="AC337" t="str">
            <v>RÉGIMEN ESPECIAL</v>
          </cell>
          <cell r="AD337" t="str">
            <v>1002682885</v>
          </cell>
          <cell r="AE337" t="str">
            <v>CC</v>
          </cell>
          <cell r="AF337" t="str">
            <v>79531710</v>
          </cell>
          <cell r="AG337" t="str">
            <v>JORGE EDUARDO RODRIGUEZ GONZALEZ</v>
          </cell>
        </row>
        <row r="338">
          <cell r="J338" t="str">
            <v>393-2023</v>
          </cell>
          <cell r="K338">
            <v>45302</v>
          </cell>
          <cell r="L338">
            <v>45657</v>
          </cell>
          <cell r="M338" t="str">
            <v>355</v>
          </cell>
          <cell r="N338" t="str">
            <v>02</v>
          </cell>
          <cell r="O338" t="str">
            <v>ORDENES DE PAGO</v>
          </cell>
          <cell r="P338" t="str">
            <v>332</v>
          </cell>
          <cell r="Q338" t="str">
            <v>336</v>
          </cell>
          <cell r="R338" t="str">
            <v xml:space="preserve">  COM-21 Adicion y prorroga del contrato 393-2023 suscrito con Luis Eduardo Rodriguez Rodriguez reemplaza el RP 1811               </v>
          </cell>
          <cell r="S338" t="str">
            <v>42450208</v>
          </cell>
          <cell r="T338" t="str">
            <v>Servicios prestados a las empresas y servicios de producción</v>
          </cell>
          <cell r="U338" t="str">
            <v>3-200-F002</v>
          </cell>
          <cell r="V338" t="str">
            <v>RB-Administrados de libre destinación</v>
          </cell>
          <cell r="W338" t="str">
            <v>332000000000000000260</v>
          </cell>
          <cell r="X338" t="str">
            <v>Gtos de Operación CANAL CAPITAL</v>
          </cell>
          <cell r="Y338" t="str">
            <v>PO/0260/0001/GAST_OPE</v>
          </cell>
          <cell r="AA338" t="str">
            <v>Gastos Operacionales</v>
          </cell>
          <cell r="AB338" t="str">
            <v>11</v>
          </cell>
          <cell r="AC338" t="str">
            <v>RÉGIMEN ESPECIAL</v>
          </cell>
          <cell r="AD338" t="str">
            <v>1013495630</v>
          </cell>
          <cell r="AE338" t="str">
            <v>CC</v>
          </cell>
          <cell r="AF338" t="str">
            <v>1032430853</v>
          </cell>
          <cell r="AG338" t="str">
            <v>LUIS EDUARDO RODRIGUEZ RODRIGUEZ</v>
          </cell>
        </row>
        <row r="339">
          <cell r="J339" t="str">
            <v>365-2023</v>
          </cell>
          <cell r="K339">
            <v>45302</v>
          </cell>
          <cell r="L339">
            <v>45657</v>
          </cell>
          <cell r="M339" t="str">
            <v>355</v>
          </cell>
          <cell r="N339" t="str">
            <v>02</v>
          </cell>
          <cell r="O339" t="str">
            <v>ORDENES DE PAGO</v>
          </cell>
          <cell r="P339" t="str">
            <v>333</v>
          </cell>
          <cell r="Q339" t="str">
            <v>337</v>
          </cell>
          <cell r="R339" t="str">
            <v xml:space="preserve">  COM-24 Adicion y prorroga del contrato 365-2023 suscrito con Jonathan Camilo Pinzon Ortiz reemplaza el RP 1812               </v>
          </cell>
          <cell r="S339" t="str">
            <v>42450208</v>
          </cell>
          <cell r="T339" t="str">
            <v>Servicios prestados a las empresas y servicios de producción</v>
          </cell>
          <cell r="U339" t="str">
            <v>3-200-F002</v>
          </cell>
          <cell r="V339" t="str">
            <v>RB-Administrados de libre destinación</v>
          </cell>
          <cell r="W339" t="str">
            <v>332000000000000000260</v>
          </cell>
          <cell r="X339" t="str">
            <v>Gtos de Operación CANAL CAPITAL</v>
          </cell>
          <cell r="Y339" t="str">
            <v>PO/0260/0001/GAST_OPE</v>
          </cell>
          <cell r="AA339" t="str">
            <v>Gastos Operacionales</v>
          </cell>
          <cell r="AB339" t="str">
            <v>11</v>
          </cell>
          <cell r="AC339" t="str">
            <v>RÉGIMEN ESPECIAL</v>
          </cell>
          <cell r="AD339" t="str">
            <v>1000405386</v>
          </cell>
          <cell r="AE339" t="str">
            <v>CC</v>
          </cell>
          <cell r="AF339" t="str">
            <v>1075664911</v>
          </cell>
          <cell r="AG339" t="str">
            <v>JONATHAN CAMILO PINZON ORTIZ</v>
          </cell>
        </row>
        <row r="340">
          <cell r="J340" t="str">
            <v>375-2023</v>
          </cell>
          <cell r="K340">
            <v>45302</v>
          </cell>
          <cell r="L340">
            <v>45657</v>
          </cell>
          <cell r="M340" t="str">
            <v>355</v>
          </cell>
          <cell r="N340" t="str">
            <v>02</v>
          </cell>
          <cell r="O340" t="str">
            <v>ORDENES DE PAGO</v>
          </cell>
          <cell r="P340" t="str">
            <v>334</v>
          </cell>
          <cell r="Q340" t="str">
            <v>338</v>
          </cell>
          <cell r="R340" t="str">
            <v xml:space="preserve">  DO-876 Adicionar y prorrogar el Contrato de prestacion de servicios N. 375 de 2023 suscrito con YURI FERNANDA ROJAS SANDOVAL. reemp laza el RP 1816              </v>
          </cell>
          <cell r="S340" t="str">
            <v>42450209</v>
          </cell>
          <cell r="T340" t="str">
            <v>Servicios para la comunidad, sociales y personales</v>
          </cell>
          <cell r="U340" t="str">
            <v>3-200-F002</v>
          </cell>
          <cell r="V340" t="str">
            <v>RB-Administrados de libre destinación</v>
          </cell>
          <cell r="W340" t="str">
            <v>332000000000000000260</v>
          </cell>
          <cell r="X340" t="str">
            <v>Gtos de Operación CANAL CAPITAL</v>
          </cell>
          <cell r="Y340" t="str">
            <v>PO/0260/0001/GAST_OPE</v>
          </cell>
          <cell r="AA340" t="str">
            <v>Gastos Operacionales</v>
          </cell>
          <cell r="AB340" t="str">
            <v>11</v>
          </cell>
          <cell r="AC340" t="str">
            <v>RÉGIMEN ESPECIAL</v>
          </cell>
          <cell r="AD340" t="str">
            <v>1011078055</v>
          </cell>
          <cell r="AE340" t="str">
            <v>CC</v>
          </cell>
          <cell r="AF340" t="str">
            <v>1020713243</v>
          </cell>
          <cell r="AG340" t="str">
            <v>YURI FERNANDA ROJAS SANDOVAL</v>
          </cell>
        </row>
        <row r="341">
          <cell r="J341" t="str">
            <v>360-2023</v>
          </cell>
          <cell r="K341">
            <v>45302</v>
          </cell>
          <cell r="L341">
            <v>45657</v>
          </cell>
          <cell r="M341" t="str">
            <v>355</v>
          </cell>
          <cell r="N341" t="str">
            <v>02</v>
          </cell>
          <cell r="O341" t="str">
            <v>ORDENES DE PAGO</v>
          </cell>
          <cell r="P341" t="str">
            <v>335</v>
          </cell>
          <cell r="Q341" t="str">
            <v>339</v>
          </cell>
          <cell r="R341" t="str">
            <v xml:space="preserve">  DO-892 Adicionar y prorrogar el contrato de prestacion de servicios N. 360 de 2023, suscrito MONICA CRUZ SaNCHEZ. reemplaza el RP 1 817              </v>
          </cell>
          <cell r="S341" t="str">
            <v>42450209</v>
          </cell>
          <cell r="T341" t="str">
            <v>Servicios para la comunidad, sociales y personales</v>
          </cell>
          <cell r="U341" t="str">
            <v>3-200-F002</v>
          </cell>
          <cell r="V341" t="str">
            <v>RB-Administrados de libre destinación</v>
          </cell>
          <cell r="W341" t="str">
            <v>332000000000000000260</v>
          </cell>
          <cell r="X341" t="str">
            <v>Gtos de Operación CANAL CAPITAL</v>
          </cell>
          <cell r="Y341" t="str">
            <v>PO/0260/0001/GAST_OPE</v>
          </cell>
          <cell r="AA341" t="str">
            <v>Gastos Operacionales</v>
          </cell>
          <cell r="AB341" t="str">
            <v>11</v>
          </cell>
          <cell r="AC341" t="str">
            <v>RÉGIMEN ESPECIAL</v>
          </cell>
          <cell r="AD341" t="str">
            <v>1012121805</v>
          </cell>
          <cell r="AE341" t="str">
            <v>CC</v>
          </cell>
          <cell r="AF341" t="str">
            <v>1003530889</v>
          </cell>
          <cell r="AG341" t="str">
            <v>MONICA  CRUZ SANCHEZ</v>
          </cell>
        </row>
        <row r="342">
          <cell r="J342" t="str">
            <v>241-2023</v>
          </cell>
          <cell r="K342">
            <v>45302</v>
          </cell>
          <cell r="L342">
            <v>45657</v>
          </cell>
          <cell r="M342" t="str">
            <v>355</v>
          </cell>
          <cell r="N342" t="str">
            <v>02</v>
          </cell>
          <cell r="O342" t="str">
            <v>ORDENES DE PAGO</v>
          </cell>
          <cell r="P342" t="str">
            <v>336</v>
          </cell>
          <cell r="Q342" t="str">
            <v>340</v>
          </cell>
          <cell r="R342" t="str">
            <v xml:space="preserve">  SG-88 Adicion y prorroga 1 al contrato de prestacion de servicios 241-2023 suscrito con Carlos Alberto Ortiz Lopez reemplaza el RP 1818              </v>
          </cell>
          <cell r="S342" t="str">
            <v>42120202008</v>
          </cell>
          <cell r="T342" t="str">
            <v>Servicios prestados a las empresas y servicios de producción</v>
          </cell>
          <cell r="U342" t="str">
            <v>3-200-F002</v>
          </cell>
          <cell r="V342" t="str">
            <v>RB-Administrados de libre destinación</v>
          </cell>
          <cell r="W342" t="str">
            <v>000000000000000000260</v>
          </cell>
          <cell r="X342" t="str">
            <v>0260 - Programa Funcionamiento - CANAL CAPITAL</v>
          </cell>
          <cell r="Y342" t="str">
            <v>PO/0260/0001/0000000260</v>
          </cell>
          <cell r="AA342" t="str">
            <v>funcionamiento Canal Capital</v>
          </cell>
          <cell r="AB342" t="str">
            <v>11</v>
          </cell>
          <cell r="AC342" t="str">
            <v>RÉGIMEN ESPECIAL</v>
          </cell>
          <cell r="AD342" t="str">
            <v>1004810187</v>
          </cell>
          <cell r="AE342" t="str">
            <v>CC</v>
          </cell>
          <cell r="AF342" t="str">
            <v>80099682</v>
          </cell>
          <cell r="AG342" t="str">
            <v>CARLOS ALBERTO ORTIZ LOPEZ</v>
          </cell>
        </row>
        <row r="343">
          <cell r="J343" t="str">
            <v>517-2023</v>
          </cell>
          <cell r="K343">
            <v>45302</v>
          </cell>
          <cell r="L343">
            <v>45657</v>
          </cell>
          <cell r="M343" t="str">
            <v>355</v>
          </cell>
          <cell r="N343" t="str">
            <v>02</v>
          </cell>
          <cell r="O343" t="str">
            <v>ORDENES DE PAGO</v>
          </cell>
          <cell r="P343" t="str">
            <v>337</v>
          </cell>
          <cell r="Q343" t="str">
            <v>341</v>
          </cell>
          <cell r="R343" t="str">
            <v xml:space="preserve">  SA-393 Proveer, de manera autonoma e independiente, sus servicios  profesionales para apoyar el Sistema Interno de Gestion Document al y Archivo -SIGA reemplaza el RP 1821              </v>
          </cell>
          <cell r="S343" t="str">
            <v>42120202008</v>
          </cell>
          <cell r="T343" t="str">
            <v>Servicios prestados a las empresas y servicios de producción</v>
          </cell>
          <cell r="U343" t="str">
            <v>3-200-F002</v>
          </cell>
          <cell r="V343" t="str">
            <v>RB-Administrados de libre destinación</v>
          </cell>
          <cell r="W343" t="str">
            <v>000000000000000000260</v>
          </cell>
          <cell r="X343" t="str">
            <v>0260 - Programa Funcionamiento - CANAL CAPITAL</v>
          </cell>
          <cell r="Y343" t="str">
            <v>PO/0260/0001/0000000260</v>
          </cell>
          <cell r="AA343" t="str">
            <v>funcionamiento Canal Capital</v>
          </cell>
          <cell r="AB343" t="str">
            <v>11</v>
          </cell>
          <cell r="AC343" t="str">
            <v>RÉGIMEN ESPECIAL</v>
          </cell>
          <cell r="AD343" t="str">
            <v>1000011518</v>
          </cell>
          <cell r="AE343" t="str">
            <v>CC</v>
          </cell>
          <cell r="AF343" t="str">
            <v>52789376</v>
          </cell>
          <cell r="AG343" t="str">
            <v>ALBA DEL PILAR CUBIDES ESPAÑOL</v>
          </cell>
        </row>
        <row r="344">
          <cell r="J344" t="str">
            <v>444-2023</v>
          </cell>
          <cell r="K344">
            <v>45302</v>
          </cell>
          <cell r="L344">
            <v>45657</v>
          </cell>
          <cell r="M344" t="str">
            <v>355</v>
          </cell>
          <cell r="N344" t="str">
            <v>02</v>
          </cell>
          <cell r="O344" t="str">
            <v>ORDENES DE PAGO</v>
          </cell>
          <cell r="P344" t="str">
            <v>338</v>
          </cell>
          <cell r="Q344" t="str">
            <v>342</v>
          </cell>
          <cell r="R344" t="str">
            <v xml:space="preserve">  DO-900 ADICIONAR Y PRORROGAR EL CONTRATO DE PRESTACIoN DE SERVICIOS N. 444 DE 2023, SUSCRITO CON DEYSI ASTRID MEDINA CARVAJAL. reem plaza el RP 1823              </v>
          </cell>
          <cell r="S344" t="str">
            <v>42450209</v>
          </cell>
          <cell r="T344" t="str">
            <v>Servicios para la comunidad, sociales y personales</v>
          </cell>
          <cell r="U344" t="str">
            <v>3-200-F002</v>
          </cell>
          <cell r="V344" t="str">
            <v>RB-Administrados de libre destinación</v>
          </cell>
          <cell r="W344" t="str">
            <v>332000000000000000260</v>
          </cell>
          <cell r="X344" t="str">
            <v>Gtos de Operación CANAL CAPITAL</v>
          </cell>
          <cell r="Y344" t="str">
            <v>PO/0260/0001/GAST_OPE</v>
          </cell>
          <cell r="AA344" t="str">
            <v>Gastos Operacionales</v>
          </cell>
          <cell r="AB344" t="str">
            <v>11</v>
          </cell>
          <cell r="AC344" t="str">
            <v>RÉGIMEN ESPECIAL</v>
          </cell>
          <cell r="AD344" t="str">
            <v>1006330667</v>
          </cell>
          <cell r="AE344" t="str">
            <v>CC</v>
          </cell>
          <cell r="AF344" t="str">
            <v>1019065222</v>
          </cell>
          <cell r="AG344" t="str">
            <v>DEYSI ASTRID MEDINA CARVAJAL</v>
          </cell>
        </row>
        <row r="345">
          <cell r="J345" t="str">
            <v>426-2023</v>
          </cell>
          <cell r="K345">
            <v>45302</v>
          </cell>
          <cell r="L345">
            <v>45657</v>
          </cell>
          <cell r="M345" t="str">
            <v>355</v>
          </cell>
          <cell r="N345" t="str">
            <v>02</v>
          </cell>
          <cell r="O345" t="str">
            <v>ORDENES DE PAGO</v>
          </cell>
          <cell r="P345" t="str">
            <v>339</v>
          </cell>
          <cell r="Q345" t="str">
            <v>343</v>
          </cell>
          <cell r="R345" t="str">
            <v xml:space="preserve">  COM-23 Adicion y prorroga del contrato 426-2023 suscrito con Joan Sebastian Palacios Pardo reemplaza el RP 1827               </v>
          </cell>
          <cell r="S345" t="str">
            <v>42450208</v>
          </cell>
          <cell r="T345" t="str">
            <v>Servicios prestados a las empresas y servicios de producción</v>
          </cell>
          <cell r="U345" t="str">
            <v>3-200-F002</v>
          </cell>
          <cell r="V345" t="str">
            <v>RB-Administrados de libre destinación</v>
          </cell>
          <cell r="W345" t="str">
            <v>332000000000000000260</v>
          </cell>
          <cell r="X345" t="str">
            <v>Gtos de Operación CANAL CAPITAL</v>
          </cell>
          <cell r="Y345" t="str">
            <v>PO/0260/0001/GAST_OPE</v>
          </cell>
          <cell r="AA345" t="str">
            <v>Gastos Operacionales</v>
          </cell>
          <cell r="AB345" t="str">
            <v>11</v>
          </cell>
          <cell r="AC345" t="str">
            <v>RÉGIMEN ESPECIAL</v>
          </cell>
          <cell r="AD345" t="str">
            <v>1000857823</v>
          </cell>
          <cell r="AE345" t="str">
            <v>CC</v>
          </cell>
          <cell r="AF345" t="str">
            <v>1014227023</v>
          </cell>
          <cell r="AG345" t="str">
            <v>JOAN SEBASTIAN PALACIOS PARDO</v>
          </cell>
        </row>
        <row r="346">
          <cell r="J346" t="str">
            <v>439-2023</v>
          </cell>
          <cell r="K346">
            <v>45302</v>
          </cell>
          <cell r="L346">
            <v>45657</v>
          </cell>
          <cell r="M346" t="str">
            <v>355</v>
          </cell>
          <cell r="N346" t="str">
            <v>02</v>
          </cell>
          <cell r="O346" t="str">
            <v>ORDENES DE PAGO</v>
          </cell>
          <cell r="P346" t="str">
            <v>340</v>
          </cell>
          <cell r="Q346" t="str">
            <v>344</v>
          </cell>
          <cell r="R346" t="str">
            <v xml:space="preserve">  DO-885 Adicionar y prorrogar el Contrato de prestacion de servicios N. 439 de 2023 suscrito con JUAN PABLO CONTO JURADO. reemplaza el RP 1828              </v>
          </cell>
          <cell r="S346" t="str">
            <v>42450209</v>
          </cell>
          <cell r="T346" t="str">
            <v>Servicios para la comunidad, sociales y personales</v>
          </cell>
          <cell r="U346" t="str">
            <v>3-200-F002</v>
          </cell>
          <cell r="V346" t="str">
            <v>RB-Administrados de libre destinación</v>
          </cell>
          <cell r="W346" t="str">
            <v>332000000000000000260</v>
          </cell>
          <cell r="X346" t="str">
            <v>Gtos de Operación CANAL CAPITAL</v>
          </cell>
          <cell r="Y346" t="str">
            <v>PO/0260/0001/GAST_OPE</v>
          </cell>
          <cell r="AA346" t="str">
            <v>Gastos Operacionales</v>
          </cell>
          <cell r="AB346" t="str">
            <v>11</v>
          </cell>
          <cell r="AC346" t="str">
            <v>RÉGIMEN ESPECIAL</v>
          </cell>
          <cell r="AD346" t="str">
            <v>1006269845</v>
          </cell>
          <cell r="AE346" t="str">
            <v>CC</v>
          </cell>
          <cell r="AF346" t="str">
            <v>1020741692</v>
          </cell>
          <cell r="AG346" t="str">
            <v>JUAN PABLO CONTO JURADO</v>
          </cell>
        </row>
        <row r="347">
          <cell r="J347" t="str">
            <v>440-2023</v>
          </cell>
          <cell r="K347">
            <v>45302</v>
          </cell>
          <cell r="L347">
            <v>45657</v>
          </cell>
          <cell r="M347" t="str">
            <v>355</v>
          </cell>
          <cell r="N347" t="str">
            <v>02</v>
          </cell>
          <cell r="O347" t="str">
            <v>ORDENES DE PAGO</v>
          </cell>
          <cell r="P347" t="str">
            <v>341</v>
          </cell>
          <cell r="Q347" t="str">
            <v>345</v>
          </cell>
          <cell r="R347" t="str">
            <v xml:space="preserve">  DO-893 Adicionar y prorrogar el Contrato de prestacion de servicios N. 440 de 2023 suscrito con LUZ MIRYAN NIETO MONROY. reemplaza el RP 1829              </v>
          </cell>
          <cell r="S347" t="str">
            <v>42450209</v>
          </cell>
          <cell r="T347" t="str">
            <v>Servicios para la comunidad, sociales y personales</v>
          </cell>
          <cell r="U347" t="str">
            <v>3-200-F002</v>
          </cell>
          <cell r="V347" t="str">
            <v>RB-Administrados de libre destinación</v>
          </cell>
          <cell r="W347" t="str">
            <v>332000000000000000260</v>
          </cell>
          <cell r="X347" t="str">
            <v>Gtos de Operación CANAL CAPITAL</v>
          </cell>
          <cell r="Y347" t="str">
            <v>PO/0260/0001/GAST_OPE</v>
          </cell>
          <cell r="AA347" t="str">
            <v>Gastos Operacionales</v>
          </cell>
          <cell r="AB347" t="str">
            <v>11</v>
          </cell>
          <cell r="AC347" t="str">
            <v>RÉGIMEN ESPECIAL</v>
          </cell>
          <cell r="AD347" t="str">
            <v>1005513152</v>
          </cell>
          <cell r="AE347" t="str">
            <v>CC</v>
          </cell>
          <cell r="AF347" t="str">
            <v>52553549</v>
          </cell>
          <cell r="AG347" t="str">
            <v>LUZ MYRIAM NIETO MONROY</v>
          </cell>
        </row>
        <row r="348">
          <cell r="J348" t="str">
            <v>286-2023</v>
          </cell>
          <cell r="K348">
            <v>45302</v>
          </cell>
          <cell r="L348">
            <v>45657</v>
          </cell>
          <cell r="M348" t="str">
            <v>355</v>
          </cell>
          <cell r="N348" t="str">
            <v>02</v>
          </cell>
          <cell r="O348" t="str">
            <v>ORDENES DE PAGO</v>
          </cell>
          <cell r="P348" t="str">
            <v>342</v>
          </cell>
          <cell r="Q348" t="str">
            <v>346</v>
          </cell>
          <cell r="R348" t="str">
            <v xml:space="preserve">  SF-46 Adicionar y prorrogar el contrato de prestacion de servicios  No. 286-2023, suscrito con Diana Alexandra Murillo reemplaza el  RP 1830              </v>
          </cell>
          <cell r="S348" t="str">
            <v>42120202008</v>
          </cell>
          <cell r="T348" t="str">
            <v>Servicios prestados a las empresas y servicios de producción</v>
          </cell>
          <cell r="U348" t="str">
            <v>3-200-F002</v>
          </cell>
          <cell r="V348" t="str">
            <v>RB-Administrados de libre destinación</v>
          </cell>
          <cell r="W348" t="str">
            <v>000000000000000000260</v>
          </cell>
          <cell r="X348" t="str">
            <v>0260 - Programa Funcionamiento - CANAL CAPITAL</v>
          </cell>
          <cell r="Y348" t="str">
            <v>PO/0260/0001/0000000260</v>
          </cell>
          <cell r="AA348" t="str">
            <v>funcionamiento Canal Capital</v>
          </cell>
          <cell r="AB348" t="str">
            <v>11</v>
          </cell>
          <cell r="AC348" t="str">
            <v>RÉGIMEN ESPECIAL</v>
          </cell>
          <cell r="AD348" t="str">
            <v>1000084537</v>
          </cell>
          <cell r="AE348" t="str">
            <v>CC</v>
          </cell>
          <cell r="AF348" t="str">
            <v>1032409279</v>
          </cell>
          <cell r="AG348" t="str">
            <v>DIANA ALEXANDRA MURILLO CELIS</v>
          </cell>
        </row>
        <row r="349">
          <cell r="J349" t="str">
            <v>329-2023</v>
          </cell>
          <cell r="K349">
            <v>45302</v>
          </cell>
          <cell r="L349">
            <v>45657</v>
          </cell>
          <cell r="M349" t="str">
            <v>355</v>
          </cell>
          <cell r="N349" t="str">
            <v>02</v>
          </cell>
          <cell r="O349" t="str">
            <v>ORDENES DE PAGO</v>
          </cell>
          <cell r="P349" t="str">
            <v>343</v>
          </cell>
          <cell r="Q349" t="str">
            <v>347</v>
          </cell>
          <cell r="R349" t="str">
            <v xml:space="preserve">  DO-881 ADICIONAR Y PRORROGAR EL CONTRATO DE PRESTACIoN DE SERVICIOS N. 329 DE 2023, SUSCRITO CON MABBY NATHALIA TORRES HERNaNDEZ re emplaza el RP 1831              </v>
          </cell>
          <cell r="S349" t="str">
            <v>42450209</v>
          </cell>
          <cell r="T349" t="str">
            <v>Servicios para la comunidad, sociales y personales</v>
          </cell>
          <cell r="U349" t="str">
            <v>3-200-F002</v>
          </cell>
          <cell r="V349" t="str">
            <v>RB-Administrados de libre destinación</v>
          </cell>
          <cell r="W349" t="str">
            <v>332000000000000000260</v>
          </cell>
          <cell r="X349" t="str">
            <v>Gtos de Operación CANAL CAPITAL</v>
          </cell>
          <cell r="Y349" t="str">
            <v>PO/0260/0001/GAST_OPE</v>
          </cell>
          <cell r="AA349" t="str">
            <v>Gastos Operacionales</v>
          </cell>
          <cell r="AB349" t="str">
            <v>11</v>
          </cell>
          <cell r="AC349" t="str">
            <v>RÉGIMEN ESPECIAL</v>
          </cell>
          <cell r="AD349" t="str">
            <v>1000363203</v>
          </cell>
          <cell r="AE349" t="str">
            <v>CC</v>
          </cell>
          <cell r="AF349" t="str">
            <v>1022370815</v>
          </cell>
          <cell r="AG349" t="str">
            <v>MABBY NATHALIA TORRES HERNANDEZ</v>
          </cell>
        </row>
        <row r="350">
          <cell r="J350" t="str">
            <v>285-2023</v>
          </cell>
          <cell r="K350">
            <v>45302</v>
          </cell>
          <cell r="L350">
            <v>45657</v>
          </cell>
          <cell r="M350" t="str">
            <v>355</v>
          </cell>
          <cell r="N350" t="str">
            <v>02</v>
          </cell>
          <cell r="O350" t="str">
            <v>ORDENES DE PAGO</v>
          </cell>
          <cell r="P350" t="str">
            <v>344</v>
          </cell>
          <cell r="Q350" t="str">
            <v>348</v>
          </cell>
          <cell r="R350" t="str">
            <v xml:space="preserve">  SF-45 Adicionar y prorrogar el contrato de prestacion de servicios No. 285 de 2023, con la contratista Nelly Maria Guzman Neuta ree mplaza el RP 1834              </v>
          </cell>
          <cell r="S350" t="str">
            <v>42120202008</v>
          </cell>
          <cell r="T350" t="str">
            <v>Servicios prestados a las empresas y servicios de producción</v>
          </cell>
          <cell r="U350" t="str">
            <v>3-200-F002</v>
          </cell>
          <cell r="V350" t="str">
            <v>RB-Administrados de libre destinación</v>
          </cell>
          <cell r="W350" t="str">
            <v>000000000000000000260</v>
          </cell>
          <cell r="X350" t="str">
            <v>0260 - Programa Funcionamiento - CANAL CAPITAL</v>
          </cell>
          <cell r="Y350" t="str">
            <v>PO/0260/0001/0000000260</v>
          </cell>
          <cell r="AA350" t="str">
            <v>funcionamiento Canal Capital</v>
          </cell>
          <cell r="AB350" t="str">
            <v>11</v>
          </cell>
          <cell r="AC350" t="str">
            <v>RÉGIMEN ESPECIAL</v>
          </cell>
          <cell r="AD350" t="str">
            <v>1000368891</v>
          </cell>
          <cell r="AE350" t="str">
            <v>CC</v>
          </cell>
          <cell r="AF350" t="str">
            <v>53136212</v>
          </cell>
          <cell r="AG350" t="str">
            <v>NELLY MARIA GUZMAN NEUTA</v>
          </cell>
        </row>
        <row r="351">
          <cell r="J351" t="str">
            <v>523-2023</v>
          </cell>
          <cell r="K351">
            <v>45302</v>
          </cell>
          <cell r="L351">
            <v>45657</v>
          </cell>
          <cell r="M351" t="str">
            <v>355</v>
          </cell>
          <cell r="N351" t="str">
            <v>02</v>
          </cell>
          <cell r="O351" t="str">
            <v>ORDENES DE PAGO</v>
          </cell>
          <cell r="P351" t="str">
            <v>345</v>
          </cell>
          <cell r="Q351" t="str">
            <v>349</v>
          </cell>
          <cell r="R351" t="str">
            <v xml:space="preserve">  COM-22 Realizar el diseno y diagramacion del documento Informe de Gestion Cuatrienal 2020-2023 de Canal Capital, para impresion y a rchivo digital (e-pub), para la memoria institucional. reemplaza el RP 1835              </v>
          </cell>
          <cell r="S351" t="str">
            <v>42450208</v>
          </cell>
          <cell r="T351" t="str">
            <v>Servicios prestados a las empresas y servicios de producción</v>
          </cell>
          <cell r="U351" t="str">
            <v>3-200-F002</v>
          </cell>
          <cell r="V351" t="str">
            <v>RB-Administrados de libre destinación</v>
          </cell>
          <cell r="W351" t="str">
            <v>332000000000000000260</v>
          </cell>
          <cell r="X351" t="str">
            <v>Gtos de Operación CANAL CAPITAL</v>
          </cell>
          <cell r="Y351" t="str">
            <v>PO/0260/0001/GAST_OPE</v>
          </cell>
          <cell r="AA351" t="str">
            <v>Gastos Operacionales</v>
          </cell>
          <cell r="AB351" t="str">
            <v>11</v>
          </cell>
          <cell r="AC351" t="str">
            <v>RÉGIMEN ESPECIAL</v>
          </cell>
          <cell r="AD351" t="str">
            <v>1000546460</v>
          </cell>
          <cell r="AE351" t="str">
            <v>NIT</v>
          </cell>
          <cell r="AF351" t="str">
            <v>830099236</v>
          </cell>
          <cell r="AG351" t="str">
            <v>TANGRAMA LTDA</v>
          </cell>
        </row>
        <row r="352">
          <cell r="J352" t="str">
            <v>521-2023</v>
          </cell>
          <cell r="K352">
            <v>45302</v>
          </cell>
          <cell r="L352">
            <v>45657</v>
          </cell>
          <cell r="M352" t="str">
            <v>355</v>
          </cell>
          <cell r="N352" t="str">
            <v>02</v>
          </cell>
          <cell r="O352" t="str">
            <v>ORDENES DE PAGO</v>
          </cell>
          <cell r="P352" t="str">
            <v>346</v>
          </cell>
          <cell r="Q352" t="str">
            <v>350</v>
          </cell>
          <cell r="R352" t="str">
            <v xml:space="preserve">  SA-362 Proveer, de manera autonoma e independiente, los servicios de custodia documental para Canal Capital, conforme los estandare s requeridos segun la normatividad archivistica aplicable. reemplaza el RP 1836              </v>
          </cell>
          <cell r="S352" t="str">
            <v>423011605560000007511</v>
          </cell>
          <cell r="T352" t="str">
            <v>Fortalecimiento de la capacidad administrativa y tecnológica para la gestión institucional de Capital</v>
          </cell>
          <cell r="U352" t="str">
            <v>3-200-F002</v>
          </cell>
          <cell r="V352" t="str">
            <v>RB-Administrados de libre destinación</v>
          </cell>
          <cell r="W352" t="str">
            <v>40</v>
          </cell>
          <cell r="X352" t="str">
            <v>NO APLICA</v>
          </cell>
          <cell r="Y352" t="str">
            <v>PO/0260/0001/4000007511E</v>
          </cell>
          <cell r="AA352" t="str">
            <v>7511 - Fortalecimiento de la capacidad administrat</v>
          </cell>
          <cell r="AB352" t="str">
            <v>11</v>
          </cell>
          <cell r="AC352" t="str">
            <v>RÉGIMEN ESPECIAL</v>
          </cell>
          <cell r="AD352" t="str">
            <v>1000507946</v>
          </cell>
          <cell r="AE352" t="str">
            <v>NIT</v>
          </cell>
          <cell r="AF352" t="str">
            <v>860020382</v>
          </cell>
          <cell r="AG352" t="str">
            <v>ALPOPULAR ALMACEN GENERAL DE DEPOSITOS S A</v>
          </cell>
        </row>
        <row r="353">
          <cell r="J353" t="str">
            <v>405-2023</v>
          </cell>
          <cell r="K353">
            <v>45302</v>
          </cell>
          <cell r="L353">
            <v>45657</v>
          </cell>
          <cell r="M353" t="str">
            <v>355</v>
          </cell>
          <cell r="N353" t="str">
            <v>02</v>
          </cell>
          <cell r="O353" t="str">
            <v>ORDENES DE PAGO</v>
          </cell>
          <cell r="P353" t="str">
            <v>347</v>
          </cell>
          <cell r="Q353" t="str">
            <v>351</v>
          </cell>
          <cell r="R353" t="str">
            <v xml:space="preserve">  DO-906 ADICIONAR Y PRORROGAR EL CONTRATO DE PRESTACIoN DE SERVICIOS N. 405 DE 2023, SUSCRITO CON JULIA MARIA RINCON. reemplaza el R P 1849              </v>
          </cell>
          <cell r="S353" t="str">
            <v>42450209</v>
          </cell>
          <cell r="T353" t="str">
            <v>Servicios para la comunidad, sociales y personales</v>
          </cell>
          <cell r="U353" t="str">
            <v>3-200-F002</v>
          </cell>
          <cell r="V353" t="str">
            <v>RB-Administrados de libre destinación</v>
          </cell>
          <cell r="W353" t="str">
            <v>332000000000000000260</v>
          </cell>
          <cell r="X353" t="str">
            <v>Gtos de Operación CANAL CAPITAL</v>
          </cell>
          <cell r="Y353" t="str">
            <v>PO/0260/0001/GAST_OPE</v>
          </cell>
          <cell r="AA353" t="str">
            <v>Gastos Operacionales</v>
          </cell>
          <cell r="AB353" t="str">
            <v>11</v>
          </cell>
          <cell r="AC353" t="str">
            <v>RÉGIMEN ESPECIAL</v>
          </cell>
          <cell r="AD353" t="str">
            <v>1004920356</v>
          </cell>
          <cell r="AE353" t="str">
            <v>CC</v>
          </cell>
          <cell r="AF353" t="str">
            <v>52201283</v>
          </cell>
          <cell r="AG353" t="str">
            <v>JULIA MARIA RINCON ROMERO</v>
          </cell>
        </row>
        <row r="354">
          <cell r="J354" t="str">
            <v>288-2023</v>
          </cell>
          <cell r="K354">
            <v>45302</v>
          </cell>
          <cell r="L354">
            <v>45657</v>
          </cell>
          <cell r="M354" t="str">
            <v>355</v>
          </cell>
          <cell r="N354" t="str">
            <v>02</v>
          </cell>
          <cell r="O354" t="str">
            <v>ORDENES DE PAGO</v>
          </cell>
          <cell r="P354" t="str">
            <v>348</v>
          </cell>
          <cell r="Q354" t="str">
            <v>352</v>
          </cell>
          <cell r="R354" t="str">
            <v xml:space="preserve">  SF-47 Adicionar y prorrogar el contrato de prestacion de servicios  No. 288-2023, suscrito con Katherine Cabrera Canchano reemplaza  el RP 1850              </v>
          </cell>
          <cell r="S354" t="str">
            <v>42120202008</v>
          </cell>
          <cell r="T354" t="str">
            <v>Servicios prestados a las empresas y servicios de producción</v>
          </cell>
          <cell r="U354" t="str">
            <v>3-200-F002</v>
          </cell>
          <cell r="V354" t="str">
            <v>RB-Administrados de libre destinación</v>
          </cell>
          <cell r="W354" t="str">
            <v>000000000000000000260</v>
          </cell>
          <cell r="X354" t="str">
            <v>0260 - Programa Funcionamiento - CANAL CAPITAL</v>
          </cell>
          <cell r="Y354" t="str">
            <v>PO/0260/0001/0000000260</v>
          </cell>
          <cell r="AA354" t="str">
            <v>funcionamiento Canal Capital</v>
          </cell>
          <cell r="AB354" t="str">
            <v>11</v>
          </cell>
          <cell r="AC354" t="str">
            <v>RÉGIMEN ESPECIAL</v>
          </cell>
          <cell r="AD354" t="str">
            <v>1008673241</v>
          </cell>
          <cell r="AE354" t="str">
            <v>CC</v>
          </cell>
          <cell r="AF354" t="str">
            <v>52916322</v>
          </cell>
          <cell r="AG354" t="str">
            <v>KATHERINE PAOLA CABRERA CANCHANO</v>
          </cell>
        </row>
        <row r="355">
          <cell r="J355" t="str">
            <v>1416-SDH</v>
          </cell>
          <cell r="K355">
            <v>45302</v>
          </cell>
          <cell r="L355">
            <v>45657</v>
          </cell>
          <cell r="M355" t="str">
            <v>355</v>
          </cell>
          <cell r="N355" t="str">
            <v>02</v>
          </cell>
          <cell r="O355" t="str">
            <v>ORDENES DE PAGO</v>
          </cell>
          <cell r="P355" t="str">
            <v>349</v>
          </cell>
          <cell r="Q355" t="str">
            <v>353</v>
          </cell>
          <cell r="R355" t="str">
            <v xml:space="preserve">  SA-424 Solicitud de disponibilidad presupuestal para el pago de la ARL de tres (3) contratistas riesgo 4 correspondiente al mes de noviembre de 2023, acorde con el Decreto 1072 de 2015 de la Presidencia de la Republica. reemplaza el RP 1857              </v>
          </cell>
          <cell r="S355" t="str">
            <v>42450207</v>
          </cell>
          <cell r="T355" t="str">
            <v>Servicios financieros y servicios conexos, servicios inmobiliarios y servicios de leasing</v>
          </cell>
          <cell r="U355" t="str">
            <v>3-200-F002</v>
          </cell>
          <cell r="V355" t="str">
            <v>RB-Administrados de libre destinación</v>
          </cell>
          <cell r="W355" t="str">
            <v>332000000000000000260</v>
          </cell>
          <cell r="X355" t="str">
            <v>Gtos de Operación CANAL CAPITAL</v>
          </cell>
          <cell r="Y355" t="str">
            <v>PO/0260/0001/GAST_OPE</v>
          </cell>
          <cell r="AA355" t="str">
            <v>Gastos Operacionales</v>
          </cell>
          <cell r="AB355" t="str">
            <v>91</v>
          </cell>
          <cell r="AC355" t="str">
            <v>N/A RELACIÓN DE AUTORIZACIÓN</v>
          </cell>
          <cell r="AD355" t="str">
            <v>1000502369</v>
          </cell>
          <cell r="AE355" t="str">
            <v>NIT</v>
          </cell>
          <cell r="AF355" t="str">
            <v>860011153</v>
          </cell>
          <cell r="AG355" t="str">
            <v>POSITIVA COMPAÑIA DE SEGUROS SA</v>
          </cell>
        </row>
        <row r="356">
          <cell r="J356" t="str">
            <v>411-2023</v>
          </cell>
          <cell r="K356">
            <v>45302</v>
          </cell>
          <cell r="L356">
            <v>45657</v>
          </cell>
          <cell r="M356" t="str">
            <v>355</v>
          </cell>
          <cell r="N356" t="str">
            <v>02</v>
          </cell>
          <cell r="O356" t="str">
            <v>ORDENES DE PAGO</v>
          </cell>
          <cell r="P356" t="str">
            <v>350</v>
          </cell>
          <cell r="Q356" t="str">
            <v>354</v>
          </cell>
          <cell r="R356" t="str">
            <v xml:space="preserve">  COM-25 Adicion y prorroga del contrato 411-2023 suscrito con Julian David Barreto Basabe reemplaza el RP 1859               </v>
          </cell>
          <cell r="S356" t="str">
            <v>42450208</v>
          </cell>
          <cell r="T356" t="str">
            <v>Servicios prestados a las empresas y servicios de producción</v>
          </cell>
          <cell r="U356" t="str">
            <v>3-200-F002</v>
          </cell>
          <cell r="V356" t="str">
            <v>RB-Administrados de libre destinación</v>
          </cell>
          <cell r="W356" t="str">
            <v>332000000000000000260</v>
          </cell>
          <cell r="X356" t="str">
            <v>Gtos de Operación CANAL CAPITAL</v>
          </cell>
          <cell r="Y356" t="str">
            <v>PO/0260/0001/GAST_OPE</v>
          </cell>
          <cell r="AA356" t="str">
            <v>Gastos Operacionales</v>
          </cell>
          <cell r="AB356" t="str">
            <v>11</v>
          </cell>
          <cell r="AC356" t="str">
            <v>RÉGIMEN ESPECIAL</v>
          </cell>
          <cell r="AD356" t="str">
            <v>1000131964</v>
          </cell>
          <cell r="AE356" t="str">
            <v>CC</v>
          </cell>
          <cell r="AF356" t="str">
            <v>1032429847</v>
          </cell>
          <cell r="AG356" t="str">
            <v>JULIAN DAVID BARRETO BASABE</v>
          </cell>
        </row>
        <row r="357">
          <cell r="J357" t="str">
            <v>526-2023</v>
          </cell>
          <cell r="K357">
            <v>45302</v>
          </cell>
          <cell r="L357">
            <v>45657</v>
          </cell>
          <cell r="M357" t="str">
            <v>355</v>
          </cell>
          <cell r="N357" t="str">
            <v>02</v>
          </cell>
          <cell r="O357" t="str">
            <v>ORDENES DE PAGO</v>
          </cell>
          <cell r="P357" t="str">
            <v>351</v>
          </cell>
          <cell r="Q357" t="str">
            <v>355</v>
          </cell>
          <cell r="R357" t="str">
            <v xml:space="preserve">  SF-44 Proveer de manera autonoma e independiente los servicios profesionales requeridos para apoyar al area de presupuesto de la Su bdireccion Financiera de Canal Capital reemplaza el RP 1860              </v>
          </cell>
          <cell r="S357" t="str">
            <v>42120202008</v>
          </cell>
          <cell r="T357" t="str">
            <v>Servicios prestados a las empresas y servicios de producción</v>
          </cell>
          <cell r="U357" t="str">
            <v>3-200-F002</v>
          </cell>
          <cell r="V357" t="str">
            <v>RB-Administrados de libre destinación</v>
          </cell>
          <cell r="W357" t="str">
            <v>000000000000000000260</v>
          </cell>
          <cell r="X357" t="str">
            <v>0260 - Programa Funcionamiento - CANAL CAPITAL</v>
          </cell>
          <cell r="Y357" t="str">
            <v>PO/0260/0001/0000000260</v>
          </cell>
          <cell r="AA357" t="str">
            <v>funcionamiento Canal Capital</v>
          </cell>
          <cell r="AB357" t="str">
            <v>11</v>
          </cell>
          <cell r="AC357" t="str">
            <v>RÉGIMEN ESPECIAL</v>
          </cell>
          <cell r="AD357" t="str">
            <v>1000368891</v>
          </cell>
          <cell r="AE357" t="str">
            <v>CC</v>
          </cell>
          <cell r="AF357" t="str">
            <v>53136212</v>
          </cell>
          <cell r="AG357" t="str">
            <v>NELLY MARIA GUZMAN NEUTA</v>
          </cell>
        </row>
        <row r="358">
          <cell r="J358" t="str">
            <v>527-2023</v>
          </cell>
          <cell r="K358">
            <v>45302</v>
          </cell>
          <cell r="L358">
            <v>45657</v>
          </cell>
          <cell r="M358" t="str">
            <v>355</v>
          </cell>
          <cell r="N358" t="str">
            <v>02</v>
          </cell>
          <cell r="O358" t="str">
            <v>ORDENES DE PAGO</v>
          </cell>
          <cell r="P358" t="str">
            <v>352</v>
          </cell>
          <cell r="Q358" t="str">
            <v>356</v>
          </cell>
          <cell r="R358" t="str">
            <v xml:space="preserve">  DO-928 Proveer, de manera autonoma e independiente, los servicios profesionales para realizar las actividades de analisis y narraci on de las transmisiones del futbol aficionado de Bogota. reemplaza el RP 1862              </v>
          </cell>
          <cell r="S358" t="str">
            <v>42450209</v>
          </cell>
          <cell r="T358" t="str">
            <v>Servicios para la comunidad, sociales y personales</v>
          </cell>
          <cell r="U358" t="str">
            <v>3-200-F002</v>
          </cell>
          <cell r="V358" t="str">
            <v>RB-Administrados de libre destinación</v>
          </cell>
          <cell r="W358" t="str">
            <v>332000000000000000260</v>
          </cell>
          <cell r="X358" t="str">
            <v>Gtos de Operación CANAL CAPITAL</v>
          </cell>
          <cell r="Y358" t="str">
            <v>PO/0260/0001/GAST_OPE</v>
          </cell>
          <cell r="AA358" t="str">
            <v>Gastos Operacionales</v>
          </cell>
          <cell r="AB358" t="str">
            <v>11</v>
          </cell>
          <cell r="AC358" t="str">
            <v>RÉGIMEN ESPECIAL</v>
          </cell>
          <cell r="AD358" t="str">
            <v>1000219309</v>
          </cell>
          <cell r="AE358" t="str">
            <v>CC</v>
          </cell>
          <cell r="AF358" t="str">
            <v>80763305</v>
          </cell>
          <cell r="AG358" t="str">
            <v>CARLOS ROBERTO CRUZ JIMENEZ</v>
          </cell>
        </row>
        <row r="359">
          <cell r="J359" t="str">
            <v>334-2023</v>
          </cell>
          <cell r="K359">
            <v>45302</v>
          </cell>
          <cell r="L359">
            <v>45657</v>
          </cell>
          <cell r="M359" t="str">
            <v>355</v>
          </cell>
          <cell r="N359" t="str">
            <v>02</v>
          </cell>
          <cell r="O359" t="str">
            <v>ORDENES DE PAGO</v>
          </cell>
          <cell r="P359" t="str">
            <v>353</v>
          </cell>
          <cell r="Q359" t="str">
            <v>357</v>
          </cell>
          <cell r="R359" t="str">
            <v xml:space="preserve">  COM-28 Adicion y prorroga del contrato 334-2023 suscrito con Javier Leonardo Salguero Velasquez reemplaza el RP 1863               </v>
          </cell>
          <cell r="S359" t="str">
            <v>42450208</v>
          </cell>
          <cell r="T359" t="str">
            <v>Servicios prestados a las empresas y servicios de producción</v>
          </cell>
          <cell r="U359" t="str">
            <v>3-200-F002</v>
          </cell>
          <cell r="V359" t="str">
            <v>RB-Administrados de libre destinación</v>
          </cell>
          <cell r="W359" t="str">
            <v>332000000000000000260</v>
          </cell>
          <cell r="X359" t="str">
            <v>Gtos de Operación CANAL CAPITAL</v>
          </cell>
          <cell r="Y359" t="str">
            <v>PO/0260/0001/GAST_OPE</v>
          </cell>
          <cell r="AA359" t="str">
            <v>Gastos Operacionales</v>
          </cell>
          <cell r="AB359" t="str">
            <v>11</v>
          </cell>
          <cell r="AC359" t="str">
            <v>RÉGIMEN ESPECIAL</v>
          </cell>
          <cell r="AD359" t="str">
            <v>1009033976</v>
          </cell>
          <cell r="AE359" t="str">
            <v>CC</v>
          </cell>
          <cell r="AF359" t="str">
            <v>1032414853</v>
          </cell>
          <cell r="AG359" t="str">
            <v>JAVIER LEONARDO SALGUERO VELASQUEZ</v>
          </cell>
        </row>
        <row r="360">
          <cell r="J360" t="str">
            <v>428-2023</v>
          </cell>
          <cell r="K360">
            <v>45302</v>
          </cell>
          <cell r="L360">
            <v>45657</v>
          </cell>
          <cell r="M360" t="str">
            <v>355</v>
          </cell>
          <cell r="N360" t="str">
            <v>02</v>
          </cell>
          <cell r="O360" t="str">
            <v>ORDENES DE PAGO</v>
          </cell>
          <cell r="P360" t="str">
            <v>354</v>
          </cell>
          <cell r="Q360" t="str">
            <v>358</v>
          </cell>
          <cell r="R360" t="str">
            <v xml:space="preserve">  COM-26 Adicion y prorroga del contrato 428-2023 suscrito con Sebastian Caicedo Cespedes reemplaza el RP 1864               </v>
          </cell>
          <cell r="S360" t="str">
            <v>42450208</v>
          </cell>
          <cell r="T360" t="str">
            <v>Servicios prestados a las empresas y servicios de producción</v>
          </cell>
          <cell r="U360" t="str">
            <v>3-200-F002</v>
          </cell>
          <cell r="V360" t="str">
            <v>RB-Administrados de libre destinación</v>
          </cell>
          <cell r="W360" t="str">
            <v>332000000000000000260</v>
          </cell>
          <cell r="X360" t="str">
            <v>Gtos de Operación CANAL CAPITAL</v>
          </cell>
          <cell r="Y360" t="str">
            <v>PO/0260/0001/GAST_OPE</v>
          </cell>
          <cell r="AA360" t="str">
            <v>Gastos Operacionales</v>
          </cell>
          <cell r="AB360" t="str">
            <v>11</v>
          </cell>
          <cell r="AC360" t="str">
            <v>RÉGIMEN ESPECIAL</v>
          </cell>
          <cell r="AD360" t="str">
            <v>1004908606</v>
          </cell>
          <cell r="AE360" t="str">
            <v>CC</v>
          </cell>
          <cell r="AF360" t="str">
            <v>1125348026</v>
          </cell>
          <cell r="AG360" t="str">
            <v>SEBASTIAN  CAICEDO CESPEDES</v>
          </cell>
        </row>
        <row r="361">
          <cell r="J361" t="str">
            <v>337-2023</v>
          </cell>
          <cell r="K361">
            <v>45302</v>
          </cell>
          <cell r="L361">
            <v>45657</v>
          </cell>
          <cell r="M361" t="str">
            <v>355</v>
          </cell>
          <cell r="N361" t="str">
            <v>02</v>
          </cell>
          <cell r="O361" t="str">
            <v>ORDENES DE PAGO</v>
          </cell>
          <cell r="P361" t="str">
            <v>355</v>
          </cell>
          <cell r="Q361" t="str">
            <v>359</v>
          </cell>
          <cell r="R361" t="str">
            <v xml:space="preserve">  SA-360 Adicionar y prorrogar el contrato de prestacion de servicios No. 337-2023, suscrito con Luz Edid Suescun Jimenez reemplaza e l RP 1866              </v>
          </cell>
          <cell r="S361" t="str">
            <v>423011605560000007511</v>
          </cell>
          <cell r="T361" t="str">
            <v>Fortalecimiento de la capacidad administrativa y tecnológica para la gestión institucional de Capital</v>
          </cell>
          <cell r="U361" t="str">
            <v>3-200-F002</v>
          </cell>
          <cell r="V361" t="str">
            <v>RB-Administrados de libre destinación</v>
          </cell>
          <cell r="W361" t="str">
            <v>40</v>
          </cell>
          <cell r="X361" t="str">
            <v>NO APLICA</v>
          </cell>
          <cell r="Y361" t="str">
            <v>PO/0260/0001/4000007511E</v>
          </cell>
          <cell r="AA361" t="str">
            <v>7511 - Fortalecimiento de la capacidad administrat</v>
          </cell>
          <cell r="AB361" t="str">
            <v>11</v>
          </cell>
          <cell r="AC361" t="str">
            <v>RÉGIMEN ESPECIAL</v>
          </cell>
          <cell r="AD361" t="str">
            <v>1000331675</v>
          </cell>
          <cell r="AE361" t="str">
            <v>CC</v>
          </cell>
          <cell r="AF361" t="str">
            <v>40038214</v>
          </cell>
          <cell r="AG361" t="str">
            <v>LUZ EDID SUESCUN CARDENAS</v>
          </cell>
        </row>
        <row r="362">
          <cell r="J362" t="str">
            <v>529-2023</v>
          </cell>
          <cell r="K362">
            <v>45302</v>
          </cell>
          <cell r="L362">
            <v>45657</v>
          </cell>
          <cell r="M362" t="str">
            <v>355</v>
          </cell>
          <cell r="N362" t="str">
            <v>02</v>
          </cell>
          <cell r="O362" t="str">
            <v>ORDENES DE PAGO</v>
          </cell>
          <cell r="P362" t="str">
            <v>356</v>
          </cell>
          <cell r="Q362" t="str">
            <v>360</v>
          </cell>
          <cell r="R362" t="str">
            <v xml:space="preserve">  SG-89 Proveer, de manera autonoma e independiente, los servicios profesionales requeridos para el desarrollo de actividades asociad as a la organizacion administrativa y gestion juridica de Canal Capital. reemplaza el RP 1867              </v>
          </cell>
          <cell r="S362" t="str">
            <v>42120202008</v>
          </cell>
          <cell r="T362" t="str">
            <v>Servicios prestados a las empresas y servicios de producción</v>
          </cell>
          <cell r="U362" t="str">
            <v>3-200-F002</v>
          </cell>
          <cell r="V362" t="str">
            <v>RB-Administrados de libre destinación</v>
          </cell>
          <cell r="W362" t="str">
            <v>000000000000000000260</v>
          </cell>
          <cell r="X362" t="str">
            <v>0260 - Programa Funcionamiento - CANAL CAPITAL</v>
          </cell>
          <cell r="Y362" t="str">
            <v>PO/0260/0001/0000000260</v>
          </cell>
          <cell r="AA362" t="str">
            <v>funcionamiento Canal Capital</v>
          </cell>
          <cell r="AB362" t="str">
            <v>11</v>
          </cell>
          <cell r="AC362" t="str">
            <v>RÉGIMEN ESPECIAL</v>
          </cell>
          <cell r="AD362" t="str">
            <v>1009935351</v>
          </cell>
          <cell r="AE362" t="str">
            <v>CC</v>
          </cell>
          <cell r="AF362" t="str">
            <v>1033768643</v>
          </cell>
          <cell r="AG362" t="str">
            <v>LEIDY NATHALY DIAZ JIMENEZ</v>
          </cell>
        </row>
        <row r="363">
          <cell r="J363" t="str">
            <v>294-2023</v>
          </cell>
          <cell r="K363">
            <v>45302</v>
          </cell>
          <cell r="L363">
            <v>45657</v>
          </cell>
          <cell r="M363" t="str">
            <v>355</v>
          </cell>
          <cell r="N363" t="str">
            <v>02</v>
          </cell>
          <cell r="O363" t="str">
            <v>ORDENES DE PAGO</v>
          </cell>
          <cell r="P363" t="str">
            <v>357</v>
          </cell>
          <cell r="Q363" t="str">
            <v>361</v>
          </cell>
          <cell r="R363" t="str">
            <v xml:space="preserve">  SF-48 Adicionar y prorrogar el contrato de prestacion de servicios  No. 294-2023, suscrito con Jhonathan Andres Bolanos reemplaza e l RP 1868              </v>
          </cell>
          <cell r="S363" t="str">
            <v>42120202008</v>
          </cell>
          <cell r="T363" t="str">
            <v>Servicios prestados a las empresas y servicios de producción</v>
          </cell>
          <cell r="U363" t="str">
            <v>3-200-F002</v>
          </cell>
          <cell r="V363" t="str">
            <v>RB-Administrados de libre destinación</v>
          </cell>
          <cell r="W363" t="str">
            <v>000000000000000000260</v>
          </cell>
          <cell r="X363" t="str">
            <v>0260 - Programa Funcionamiento - CANAL CAPITAL</v>
          </cell>
          <cell r="Y363" t="str">
            <v>PO/0260/0001/0000000260</v>
          </cell>
          <cell r="AA363" t="str">
            <v>funcionamiento Canal Capital</v>
          </cell>
          <cell r="AB363" t="str">
            <v>11</v>
          </cell>
          <cell r="AC363" t="str">
            <v>RÉGIMEN ESPECIAL</v>
          </cell>
          <cell r="AD363" t="str">
            <v>1010868753</v>
          </cell>
          <cell r="AE363" t="str">
            <v>CC</v>
          </cell>
          <cell r="AF363" t="str">
            <v>1031121036</v>
          </cell>
          <cell r="AG363" t="str">
            <v>JHONATHAN ANDRES BOLAÑO BARROS</v>
          </cell>
        </row>
        <row r="364">
          <cell r="J364" t="str">
            <v>625-2021</v>
          </cell>
          <cell r="K364">
            <v>45302</v>
          </cell>
          <cell r="L364">
            <v>45657</v>
          </cell>
          <cell r="M364" t="str">
            <v>355</v>
          </cell>
          <cell r="N364" t="str">
            <v>02</v>
          </cell>
          <cell r="O364" t="str">
            <v>ORDENES DE PAGO</v>
          </cell>
          <cell r="P364" t="str">
            <v>358</v>
          </cell>
          <cell r="Q364" t="str">
            <v>362</v>
          </cell>
          <cell r="R364" t="str">
            <v xml:space="preserve">  SG-92 Adicion 3 y prorroga 5 al contrato de prestacion de servicios 625 de 2021 suscrito con Seguros del Estado S.A reemplaza el RP  1877              </v>
          </cell>
          <cell r="S364" t="str">
            <v>42120202007</v>
          </cell>
          <cell r="T364" t="str">
            <v>Servicios financieros y servicios conexos, servicios inmobiliarios y servicios de leasing</v>
          </cell>
          <cell r="U364" t="str">
            <v>3-200-F002</v>
          </cell>
          <cell r="V364" t="str">
            <v>RB-Administrados de libre destinación</v>
          </cell>
          <cell r="W364" t="str">
            <v>000000000000000000260</v>
          </cell>
          <cell r="X364" t="str">
            <v>0260 - Programa Funcionamiento - CANAL CAPITAL</v>
          </cell>
          <cell r="Y364" t="str">
            <v>PO/0260/0001/0000000260</v>
          </cell>
          <cell r="AA364" t="str">
            <v>funcionamiento Canal Capital</v>
          </cell>
          <cell r="AB364" t="str">
            <v>11</v>
          </cell>
          <cell r="AC364" t="str">
            <v>RÉGIMEN ESPECIAL</v>
          </cell>
          <cell r="AD364" t="str">
            <v>1000507564</v>
          </cell>
          <cell r="AE364" t="str">
            <v>NIT</v>
          </cell>
          <cell r="AF364" t="str">
            <v>860009578</v>
          </cell>
          <cell r="AG364" t="str">
            <v>SEGUROS DEL ESTADO S.A.</v>
          </cell>
        </row>
        <row r="365">
          <cell r="J365" t="str">
            <v>368-2023</v>
          </cell>
          <cell r="K365">
            <v>45302</v>
          </cell>
          <cell r="L365">
            <v>45657</v>
          </cell>
          <cell r="M365" t="str">
            <v>355</v>
          </cell>
          <cell r="N365" t="str">
            <v>02</v>
          </cell>
          <cell r="O365" t="str">
            <v>ORDENES DE PAGO</v>
          </cell>
          <cell r="P365" t="str">
            <v>359</v>
          </cell>
          <cell r="Q365" t="str">
            <v>363</v>
          </cell>
          <cell r="R365" t="str">
            <v xml:space="preserve">  DO-922 Adicionar y prorrogar el Contrato de prestacion de servicios N. 368 de 2023 suscrito con ADRIANA MILENA GUTIERREZ TORRES. re emplaza el RP 1879              </v>
          </cell>
          <cell r="S365" t="str">
            <v>42450209</v>
          </cell>
          <cell r="T365" t="str">
            <v>Servicios para la comunidad, sociales y personales</v>
          </cell>
          <cell r="U365" t="str">
            <v>3-200-F002</v>
          </cell>
          <cell r="V365" t="str">
            <v>RB-Administrados de libre destinación</v>
          </cell>
          <cell r="W365" t="str">
            <v>332000000000000000260</v>
          </cell>
          <cell r="X365" t="str">
            <v>Gtos de Operación CANAL CAPITAL</v>
          </cell>
          <cell r="Y365" t="str">
            <v>PO/0260/0001/GAST_OPE</v>
          </cell>
          <cell r="AA365" t="str">
            <v>Gastos Operacionales</v>
          </cell>
          <cell r="AB365" t="str">
            <v>11</v>
          </cell>
          <cell r="AC365" t="str">
            <v>RÉGIMEN ESPECIAL</v>
          </cell>
          <cell r="AD365" t="str">
            <v>1000389541</v>
          </cell>
          <cell r="AE365" t="str">
            <v>CC</v>
          </cell>
          <cell r="AF365" t="str">
            <v>52445547</v>
          </cell>
          <cell r="AG365" t="str">
            <v>ADRIANA MILENA GUTIERREZ TORRES</v>
          </cell>
        </row>
        <row r="366">
          <cell r="J366" t="str">
            <v>357-2023</v>
          </cell>
          <cell r="K366">
            <v>45302</v>
          </cell>
          <cell r="L366">
            <v>45657</v>
          </cell>
          <cell r="M366" t="str">
            <v>355</v>
          </cell>
          <cell r="N366" t="str">
            <v>02</v>
          </cell>
          <cell r="O366" t="str">
            <v>ORDENES DE PAGO</v>
          </cell>
          <cell r="P366" t="str">
            <v>360</v>
          </cell>
          <cell r="Q366" t="str">
            <v>364</v>
          </cell>
          <cell r="R366" t="str">
            <v xml:space="preserve">  DO-933 ADICIONAR Y PRORROGAR EL CONTRATO DE PRESTACIoN DE SERVICIOS N. 357 DE 2023, SUSCRITO CON DORIS CONSUELO TORRES ROJAS reempl aza el RP 1880              </v>
          </cell>
          <cell r="S366" t="str">
            <v>42450209</v>
          </cell>
          <cell r="T366" t="str">
            <v>Servicios para la comunidad, sociales y personales</v>
          </cell>
          <cell r="U366" t="str">
            <v>3-200-F002</v>
          </cell>
          <cell r="V366" t="str">
            <v>RB-Administrados de libre destinación</v>
          </cell>
          <cell r="W366" t="str">
            <v>332000000000000000260</v>
          </cell>
          <cell r="X366" t="str">
            <v>Gtos de Operación CANAL CAPITAL</v>
          </cell>
          <cell r="Y366" t="str">
            <v>PO/0260/0001/GAST_OPE</v>
          </cell>
          <cell r="AA366" t="str">
            <v>Gastos Operacionales</v>
          </cell>
          <cell r="AB366" t="str">
            <v>11</v>
          </cell>
          <cell r="AC366" t="str">
            <v>RÉGIMEN ESPECIAL</v>
          </cell>
          <cell r="AD366" t="str">
            <v>1005313737</v>
          </cell>
          <cell r="AE366" t="str">
            <v>CC</v>
          </cell>
          <cell r="AF366" t="str">
            <v>52802099</v>
          </cell>
          <cell r="AG366" t="str">
            <v>DORIS CONSUELO TORRES ROJAS</v>
          </cell>
        </row>
        <row r="367">
          <cell r="J367" t="str">
            <v>383-2023</v>
          </cell>
          <cell r="K367">
            <v>45302</v>
          </cell>
          <cell r="L367">
            <v>45657</v>
          </cell>
          <cell r="M367" t="str">
            <v>355</v>
          </cell>
          <cell r="N367" t="str">
            <v>02</v>
          </cell>
          <cell r="O367" t="str">
            <v>ORDENES DE PAGO</v>
          </cell>
          <cell r="P367" t="str">
            <v>361</v>
          </cell>
          <cell r="Q367" t="str">
            <v>365</v>
          </cell>
          <cell r="R367" t="str">
            <v xml:space="preserve">  DO-914 ADICIONAR Y PRORROGAR EL CONTRATO DE PRESTACIoN DE SERVICIOS N. 383 DE 2023, SUSCRITO CON JOHAN MAURICIO MARTINEZ GONZALEZ r eemplaza el RP 1883              </v>
          </cell>
          <cell r="S367" t="str">
            <v>42450209</v>
          </cell>
          <cell r="T367" t="str">
            <v>Servicios para la comunidad, sociales y personales</v>
          </cell>
          <cell r="U367" t="str">
            <v>3-200-F002</v>
          </cell>
          <cell r="V367" t="str">
            <v>RB-Administrados de libre destinación</v>
          </cell>
          <cell r="W367" t="str">
            <v>332000000000000000260</v>
          </cell>
          <cell r="X367" t="str">
            <v>Gtos de Operación CANAL CAPITAL</v>
          </cell>
          <cell r="Y367" t="str">
            <v>PO/0260/0001/GAST_OPE</v>
          </cell>
          <cell r="AA367" t="str">
            <v>Gastos Operacionales</v>
          </cell>
          <cell r="AB367" t="str">
            <v>11</v>
          </cell>
          <cell r="AC367" t="str">
            <v>RÉGIMEN ESPECIAL</v>
          </cell>
          <cell r="AD367" t="str">
            <v>1000107019</v>
          </cell>
          <cell r="AE367" t="str">
            <v>CC</v>
          </cell>
          <cell r="AF367" t="str">
            <v>1016077023</v>
          </cell>
          <cell r="AG367" t="str">
            <v>JOHAN MAURICIO MARTINEZ GONZALEZ</v>
          </cell>
        </row>
        <row r="368">
          <cell r="J368" t="str">
            <v>448-2023</v>
          </cell>
          <cell r="K368">
            <v>45302</v>
          </cell>
          <cell r="L368">
            <v>45657</v>
          </cell>
          <cell r="M368" t="str">
            <v>355</v>
          </cell>
          <cell r="N368" t="str">
            <v>02</v>
          </cell>
          <cell r="O368" t="str">
            <v>ORDENES DE PAGO</v>
          </cell>
          <cell r="P368" t="str">
            <v>362</v>
          </cell>
          <cell r="Q368" t="str">
            <v>366</v>
          </cell>
          <cell r="R368" t="str">
            <v xml:space="preserve">  DO-918 ADICIONAR Y PRORROGAR EL CONTRATO DE PRESTACIoN DE SERVICIOS N. 448 DE 2023, SUSCRITO CON LUISA MARIA GUERRERO TORRES reempl aza el RP 1884              </v>
          </cell>
          <cell r="S368" t="str">
            <v>42450209</v>
          </cell>
          <cell r="T368" t="str">
            <v>Servicios para la comunidad, sociales y personales</v>
          </cell>
          <cell r="U368" t="str">
            <v>3-200-F002</v>
          </cell>
          <cell r="V368" t="str">
            <v>RB-Administrados de libre destinación</v>
          </cell>
          <cell r="W368" t="str">
            <v>332000000000000000260</v>
          </cell>
          <cell r="X368" t="str">
            <v>Gtos de Operación CANAL CAPITAL</v>
          </cell>
          <cell r="Y368" t="str">
            <v>PO/0260/0001/GAST_OPE</v>
          </cell>
          <cell r="AA368" t="str">
            <v>Gastos Operacionales</v>
          </cell>
          <cell r="AB368" t="str">
            <v>11</v>
          </cell>
          <cell r="AC368" t="str">
            <v>RÉGIMEN ESPECIAL</v>
          </cell>
          <cell r="AD368" t="str">
            <v>1012080645</v>
          </cell>
          <cell r="AE368" t="str">
            <v>CC</v>
          </cell>
          <cell r="AF368" t="str">
            <v>1144075202</v>
          </cell>
          <cell r="AG368" t="str">
            <v>LUISA MARIA GUERRERO TORRES</v>
          </cell>
        </row>
        <row r="369">
          <cell r="J369" t="str">
            <v>475-2023</v>
          </cell>
          <cell r="K369">
            <v>45302</v>
          </cell>
          <cell r="L369">
            <v>45657</v>
          </cell>
          <cell r="M369" t="str">
            <v>355</v>
          </cell>
          <cell r="N369" t="str">
            <v>02</v>
          </cell>
          <cell r="O369" t="str">
            <v>ORDENES DE PAGO</v>
          </cell>
          <cell r="P369" t="str">
            <v>363</v>
          </cell>
          <cell r="Q369" t="str">
            <v>367</v>
          </cell>
          <cell r="R369" t="str">
            <v xml:space="preserve">  DO-915 ADICIONAR Y PRORROGAR EL CONTRATO DE PRESTACIoN DE SERVICIOS N. 475 DE 2023, SUSCRITO CON INGRID PAOLA SIERRA NEIRA reemplaz a el RP 1886              </v>
          </cell>
          <cell r="S369" t="str">
            <v>42450209</v>
          </cell>
          <cell r="T369" t="str">
            <v>Servicios para la comunidad, sociales y personales</v>
          </cell>
          <cell r="U369" t="str">
            <v>3-200-F002</v>
          </cell>
          <cell r="V369" t="str">
            <v>RB-Administrados de libre destinación</v>
          </cell>
          <cell r="W369" t="str">
            <v>332000000000000000260</v>
          </cell>
          <cell r="X369" t="str">
            <v>Gtos de Operación CANAL CAPITAL</v>
          </cell>
          <cell r="Y369" t="str">
            <v>PO/0260/0001/GAST_OPE</v>
          </cell>
          <cell r="AA369" t="str">
            <v>Gastos Operacionales</v>
          </cell>
          <cell r="AB369" t="str">
            <v>11</v>
          </cell>
          <cell r="AC369" t="str">
            <v>RÉGIMEN ESPECIAL</v>
          </cell>
          <cell r="AD369" t="str">
            <v>1010753234</v>
          </cell>
          <cell r="AE369" t="str">
            <v>CC</v>
          </cell>
          <cell r="AF369" t="str">
            <v>1033714271</v>
          </cell>
          <cell r="AG369" t="str">
            <v>INGRID PAOLA SIERRA NEIRA</v>
          </cell>
        </row>
        <row r="370">
          <cell r="J370" t="str">
            <v>431-2023</v>
          </cell>
          <cell r="K370">
            <v>45302</v>
          </cell>
          <cell r="L370">
            <v>45657</v>
          </cell>
          <cell r="M370" t="str">
            <v>355</v>
          </cell>
          <cell r="N370" t="str">
            <v>02</v>
          </cell>
          <cell r="O370" t="str">
            <v>ORDENES DE PAGO</v>
          </cell>
          <cell r="P370" t="str">
            <v>364</v>
          </cell>
          <cell r="Q370" t="str">
            <v>368</v>
          </cell>
          <cell r="R370" t="str">
            <v xml:space="preserve">  COM-29 Adicion y prorroga del contrato 431-2023 suscrito con Maria Fernanda Moreno Beltran reemplaza el RP 1887               </v>
          </cell>
          <cell r="S370" t="str">
            <v>42450208</v>
          </cell>
          <cell r="T370" t="str">
            <v>Servicios prestados a las empresas y servicios de producción</v>
          </cell>
          <cell r="U370" t="str">
            <v>3-200-F002</v>
          </cell>
          <cell r="V370" t="str">
            <v>RB-Administrados de libre destinación</v>
          </cell>
          <cell r="W370" t="str">
            <v>332000000000000000260</v>
          </cell>
          <cell r="X370" t="str">
            <v>Gtos de Operación CANAL CAPITAL</v>
          </cell>
          <cell r="Y370" t="str">
            <v>PO/0260/0001/GAST_OPE</v>
          </cell>
          <cell r="AA370" t="str">
            <v>Gastos Operacionales</v>
          </cell>
          <cell r="AB370" t="str">
            <v>11</v>
          </cell>
          <cell r="AC370" t="str">
            <v>RÉGIMEN ESPECIAL</v>
          </cell>
          <cell r="AD370" t="str">
            <v>1000266689</v>
          </cell>
          <cell r="AE370" t="str">
            <v>CC</v>
          </cell>
          <cell r="AF370" t="str">
            <v>1026269012</v>
          </cell>
          <cell r="AG370" t="str">
            <v>MARIA FERNANDA MORENO BELTRAN</v>
          </cell>
        </row>
        <row r="371">
          <cell r="J371" t="str">
            <v>347-2023</v>
          </cell>
          <cell r="K371">
            <v>45302</v>
          </cell>
          <cell r="L371">
            <v>45657</v>
          </cell>
          <cell r="M371" t="str">
            <v>355</v>
          </cell>
          <cell r="N371" t="str">
            <v>02</v>
          </cell>
          <cell r="O371" t="str">
            <v>ORDENES DE PAGO</v>
          </cell>
          <cell r="P371" t="str">
            <v>365</v>
          </cell>
          <cell r="Q371" t="str">
            <v>369</v>
          </cell>
          <cell r="R371" t="str">
            <v xml:space="preserve">  DO-930 Adicionar y prorrogar el Contrato de prestacion de servicios N. 347 de 2023 suscrito con ANGGIE KATHERINE RODRIGUEZ AGUDELO.  reemplaza el RP 1889              </v>
          </cell>
          <cell r="S371" t="str">
            <v>42450209</v>
          </cell>
          <cell r="T371" t="str">
            <v>Servicios para la comunidad, sociales y personales</v>
          </cell>
          <cell r="U371" t="str">
            <v>3-200-F002</v>
          </cell>
          <cell r="V371" t="str">
            <v>RB-Administrados de libre destinación</v>
          </cell>
          <cell r="W371" t="str">
            <v>332000000000000000260</v>
          </cell>
          <cell r="X371" t="str">
            <v>Gtos de Operación CANAL CAPITAL</v>
          </cell>
          <cell r="Y371" t="str">
            <v>PO/0260/0001/GAST_OPE</v>
          </cell>
          <cell r="AA371" t="str">
            <v>Gastos Operacionales</v>
          </cell>
          <cell r="AB371" t="str">
            <v>11</v>
          </cell>
          <cell r="AC371" t="str">
            <v>RÉGIMEN ESPECIAL</v>
          </cell>
          <cell r="AD371" t="str">
            <v>1000293051</v>
          </cell>
          <cell r="AE371" t="str">
            <v>CC</v>
          </cell>
          <cell r="AF371" t="str">
            <v>1030620532</v>
          </cell>
          <cell r="AG371" t="str">
            <v>ANGGIE KATHERINE RODRIGUEZ AGUDELO</v>
          </cell>
        </row>
        <row r="372">
          <cell r="J372" t="str">
            <v>433-2023</v>
          </cell>
          <cell r="K372">
            <v>45302</v>
          </cell>
          <cell r="L372">
            <v>45657</v>
          </cell>
          <cell r="M372" t="str">
            <v>355</v>
          </cell>
          <cell r="N372" t="str">
            <v>02</v>
          </cell>
          <cell r="O372" t="str">
            <v>ORDENES DE PAGO</v>
          </cell>
          <cell r="P372" t="str">
            <v>366</v>
          </cell>
          <cell r="Q372" t="str">
            <v>370</v>
          </cell>
          <cell r="R372" t="str">
            <v xml:space="preserve">  DO-910 ADICIONAR Y PRORROGAR EL CONTRATO DE PRESTACIoN DE SERVICIOS N. 433 DE 2023, SUSCRITO CON LINA ALEJANDRA MORALES PEDREROS re emplaza el RP 1891              </v>
          </cell>
          <cell r="S372" t="str">
            <v>42450209</v>
          </cell>
          <cell r="T372" t="str">
            <v>Servicios para la comunidad, sociales y personales</v>
          </cell>
          <cell r="U372" t="str">
            <v>3-200-F002</v>
          </cell>
          <cell r="V372" t="str">
            <v>RB-Administrados de libre destinación</v>
          </cell>
          <cell r="W372" t="str">
            <v>332000000000000000260</v>
          </cell>
          <cell r="X372" t="str">
            <v>Gtos de Operación CANAL CAPITAL</v>
          </cell>
          <cell r="Y372" t="str">
            <v>PO/0260/0001/GAST_OPE</v>
          </cell>
          <cell r="AA372" t="str">
            <v>Gastos Operacionales</v>
          </cell>
          <cell r="AB372" t="str">
            <v>11</v>
          </cell>
          <cell r="AC372" t="str">
            <v>RÉGIMEN ESPECIAL</v>
          </cell>
          <cell r="AD372" t="str">
            <v>1012070332</v>
          </cell>
          <cell r="AE372" t="str">
            <v>CC</v>
          </cell>
          <cell r="AF372" t="str">
            <v>1107074848</v>
          </cell>
          <cell r="AG372" t="str">
            <v>LINA ALEJANDRA MORALES PEDREROS</v>
          </cell>
        </row>
        <row r="373">
          <cell r="J373" t="str">
            <v>388-2023</v>
          </cell>
          <cell r="K373">
            <v>45302</v>
          </cell>
          <cell r="L373">
            <v>45657</v>
          </cell>
          <cell r="M373" t="str">
            <v>355</v>
          </cell>
          <cell r="N373" t="str">
            <v>02</v>
          </cell>
          <cell r="O373" t="str">
            <v>ORDENES DE PAGO</v>
          </cell>
          <cell r="P373" t="str">
            <v>367</v>
          </cell>
          <cell r="Q373" t="str">
            <v>371</v>
          </cell>
          <cell r="R373" t="str">
            <v xml:space="preserve">  DO-908 ADICIONAR Y PRORROGAR EL CONTRATO DE PRESTACIoN DE SERVICIOS N. 388 DE 2023, SUSCRITO CON NICOLLE KILLIE VEGA RAMiREZ reempl aza el RP 1892              </v>
          </cell>
          <cell r="S373" t="str">
            <v>42450209</v>
          </cell>
          <cell r="T373" t="str">
            <v>Servicios para la comunidad, sociales y personales</v>
          </cell>
          <cell r="U373" t="str">
            <v>3-200-F002</v>
          </cell>
          <cell r="V373" t="str">
            <v>RB-Administrados de libre destinación</v>
          </cell>
          <cell r="W373" t="str">
            <v>332000000000000000260</v>
          </cell>
          <cell r="X373" t="str">
            <v>Gtos de Operación CANAL CAPITAL</v>
          </cell>
          <cell r="Y373" t="str">
            <v>PO/0260/0001/GAST_OPE</v>
          </cell>
          <cell r="AA373" t="str">
            <v>Gastos Operacionales</v>
          </cell>
          <cell r="AB373" t="str">
            <v>11</v>
          </cell>
          <cell r="AC373" t="str">
            <v>RÉGIMEN ESPECIAL</v>
          </cell>
          <cell r="AD373" t="str">
            <v>1000679279</v>
          </cell>
          <cell r="AE373" t="str">
            <v>CC</v>
          </cell>
          <cell r="AF373" t="str">
            <v>1014290314</v>
          </cell>
          <cell r="AG373" t="str">
            <v>NICOLLE KYLIE VEGA RAMIREZ</v>
          </cell>
        </row>
        <row r="374">
          <cell r="J374" t="str">
            <v>460-2023</v>
          </cell>
          <cell r="K374">
            <v>45302</v>
          </cell>
          <cell r="L374">
            <v>45657</v>
          </cell>
          <cell r="M374" t="str">
            <v>355</v>
          </cell>
          <cell r="N374" t="str">
            <v>02</v>
          </cell>
          <cell r="O374" t="str">
            <v>ORDENES DE PAGO</v>
          </cell>
          <cell r="P374" t="str">
            <v>368</v>
          </cell>
          <cell r="Q374" t="str">
            <v>372</v>
          </cell>
          <cell r="R374" t="str">
            <v xml:space="preserve">  COM-30 Adicion y prorroga del contrato 460-2023 suscrito con Cesar Ricardo Sanchez Ramirez reemplaza el RP 1894               </v>
          </cell>
          <cell r="S374" t="str">
            <v>42450208</v>
          </cell>
          <cell r="T374" t="str">
            <v>Servicios prestados a las empresas y servicios de producción</v>
          </cell>
          <cell r="U374" t="str">
            <v>3-200-F002</v>
          </cell>
          <cell r="V374" t="str">
            <v>RB-Administrados de libre destinación</v>
          </cell>
          <cell r="W374" t="str">
            <v>332000000000000000260</v>
          </cell>
          <cell r="X374" t="str">
            <v>Gtos de Operación CANAL CAPITAL</v>
          </cell>
          <cell r="Y374" t="str">
            <v>PO/0260/0001/GAST_OPE</v>
          </cell>
          <cell r="AA374" t="str">
            <v>Gastos Operacionales</v>
          </cell>
          <cell r="AB374" t="str">
            <v>11</v>
          </cell>
          <cell r="AC374" t="str">
            <v>RÉGIMEN ESPECIAL</v>
          </cell>
          <cell r="AD374" t="str">
            <v>1006134640</v>
          </cell>
          <cell r="AE374" t="str">
            <v>CC</v>
          </cell>
          <cell r="AF374" t="str">
            <v>79938506</v>
          </cell>
          <cell r="AG374" t="str">
            <v>CESAR RICARDO SANCHEZ RAMIREZ</v>
          </cell>
        </row>
        <row r="375">
          <cell r="J375" t="str">
            <v>484-2023</v>
          </cell>
          <cell r="K375">
            <v>45302</v>
          </cell>
          <cell r="L375">
            <v>45657</v>
          </cell>
          <cell r="M375" t="str">
            <v>355</v>
          </cell>
          <cell r="N375" t="str">
            <v>02</v>
          </cell>
          <cell r="O375" t="str">
            <v>ORDENES DE PAGO</v>
          </cell>
          <cell r="P375" t="str">
            <v>369</v>
          </cell>
          <cell r="Q375" t="str">
            <v>373</v>
          </cell>
          <cell r="R375" t="str">
            <v xml:space="preserve">  DO-929 Adicionar y prorrogar el contrato de prestacion de servicios N.484-2023 suscrito con Edwin Fabian Castro Chaparro reemplaza el RP 1900              </v>
          </cell>
          <cell r="S375" t="str">
            <v>42450209</v>
          </cell>
          <cell r="T375" t="str">
            <v>Servicios para la comunidad, sociales y personales</v>
          </cell>
          <cell r="U375" t="str">
            <v>3-200-F002</v>
          </cell>
          <cell r="V375" t="str">
            <v>RB-Administrados de libre destinación</v>
          </cell>
          <cell r="W375" t="str">
            <v>332000000000000000260</v>
          </cell>
          <cell r="X375" t="str">
            <v>Gtos de Operación CANAL CAPITAL</v>
          </cell>
          <cell r="Y375" t="str">
            <v>PO/0260/0001/GAST_OPE</v>
          </cell>
          <cell r="AA375" t="str">
            <v>Gastos Operacionales</v>
          </cell>
          <cell r="AB375" t="str">
            <v>11</v>
          </cell>
          <cell r="AC375" t="str">
            <v>RÉGIMEN ESPECIAL</v>
          </cell>
          <cell r="AD375" t="str">
            <v>1013525273</v>
          </cell>
          <cell r="AE375" t="str">
            <v>CC</v>
          </cell>
          <cell r="AF375" t="str">
            <v>1013647960</v>
          </cell>
          <cell r="AG375" t="str">
            <v>EDWIN FABIAN CASTRO CHAPARRO</v>
          </cell>
        </row>
        <row r="376">
          <cell r="J376" t="str">
            <v>243-2023</v>
          </cell>
          <cell r="K376">
            <v>45302</v>
          </cell>
          <cell r="L376">
            <v>45657</v>
          </cell>
          <cell r="M376" t="str">
            <v>355</v>
          </cell>
          <cell r="N376" t="str">
            <v>02</v>
          </cell>
          <cell r="O376" t="str">
            <v>ORDENES DE PAGO</v>
          </cell>
          <cell r="P376" t="str">
            <v>370</v>
          </cell>
          <cell r="Q376" t="str">
            <v>374</v>
          </cell>
          <cell r="R376" t="str">
            <v xml:space="preserve">  SG-90 Adicion y prorroga 1 al contrato de prestacion de servicios 243-2023 suscrito con Alejandra alvarez Castillo . reemplaza el R P 1901              </v>
          </cell>
          <cell r="S376" t="str">
            <v>42120202008</v>
          </cell>
          <cell r="T376" t="str">
            <v>Servicios prestados a las empresas y servicios de producción</v>
          </cell>
          <cell r="U376" t="str">
            <v>3-200-F002</v>
          </cell>
          <cell r="V376" t="str">
            <v>RB-Administrados de libre destinación</v>
          </cell>
          <cell r="W376" t="str">
            <v>000000000000000000260</v>
          </cell>
          <cell r="X376" t="str">
            <v>0260 - Programa Funcionamiento - CANAL CAPITAL</v>
          </cell>
          <cell r="Y376" t="str">
            <v>PO/0260/0001/0000000260</v>
          </cell>
          <cell r="AA376" t="str">
            <v>funcionamiento Canal Capital</v>
          </cell>
          <cell r="AB376" t="str">
            <v>11</v>
          </cell>
          <cell r="AC376" t="str">
            <v>RÉGIMEN ESPECIAL</v>
          </cell>
          <cell r="AD376" t="str">
            <v>1007229580</v>
          </cell>
          <cell r="AE376" t="str">
            <v>CC</v>
          </cell>
          <cell r="AF376" t="str">
            <v>1128415752</v>
          </cell>
          <cell r="AG376" t="str">
            <v>ALEJANDRA  ALVAREZ CASTILLO</v>
          </cell>
        </row>
        <row r="377">
          <cell r="J377" t="str">
            <v>482-2023</v>
          </cell>
          <cell r="K377">
            <v>45302</v>
          </cell>
          <cell r="L377">
            <v>45657</v>
          </cell>
          <cell r="M377" t="str">
            <v>355</v>
          </cell>
          <cell r="N377" t="str">
            <v>02</v>
          </cell>
          <cell r="O377" t="str">
            <v>ORDENES DE PAGO</v>
          </cell>
          <cell r="P377" t="str">
            <v>371</v>
          </cell>
          <cell r="Q377" t="str">
            <v>375</v>
          </cell>
          <cell r="R377" t="str">
            <v xml:space="preserve">  COM-34 Adicion y prorroga del contrato 482-2023 suscrito con Stefania Galvis Barrero reemplaza el RP 1906               </v>
          </cell>
          <cell r="S377" t="str">
            <v>42450208</v>
          </cell>
          <cell r="T377" t="str">
            <v>Servicios prestados a las empresas y servicios de producción</v>
          </cell>
          <cell r="U377" t="str">
            <v>3-200-F002</v>
          </cell>
          <cell r="V377" t="str">
            <v>RB-Administrados de libre destinación</v>
          </cell>
          <cell r="W377" t="str">
            <v>332000000000000000260</v>
          </cell>
          <cell r="X377" t="str">
            <v>Gtos de Operación CANAL CAPITAL</v>
          </cell>
          <cell r="Y377" t="str">
            <v>PO/0260/0001/GAST_OPE</v>
          </cell>
          <cell r="AA377" t="str">
            <v>Gastos Operacionales</v>
          </cell>
          <cell r="AB377" t="str">
            <v>11</v>
          </cell>
          <cell r="AC377" t="str">
            <v>RÉGIMEN ESPECIAL</v>
          </cell>
          <cell r="AD377" t="str">
            <v>1002499496</v>
          </cell>
          <cell r="AE377" t="str">
            <v>CC</v>
          </cell>
          <cell r="AF377" t="str">
            <v>1020779761</v>
          </cell>
          <cell r="AG377" t="str">
            <v>STEFANIA  GALVIS BARRERO</v>
          </cell>
        </row>
        <row r="378">
          <cell r="J378" t="str">
            <v>503-2023</v>
          </cell>
          <cell r="K378">
            <v>45302</v>
          </cell>
          <cell r="L378">
            <v>45657</v>
          </cell>
          <cell r="M378" t="str">
            <v>355</v>
          </cell>
          <cell r="N378" t="str">
            <v>02</v>
          </cell>
          <cell r="O378" t="str">
            <v>ORDENES DE PAGO</v>
          </cell>
          <cell r="P378" t="str">
            <v>372</v>
          </cell>
          <cell r="Q378" t="str">
            <v>376</v>
          </cell>
          <cell r="R378" t="str">
            <v xml:space="preserve">  DO-911 ADICIONAR Y PRORROGAR EL CONTRATO DE PRESTACIoN DE SERVICIOS N. 503 DE 2023, SUSCRITO CON JHON ALVARO CLAVIJO CASTAnEDA reem plaza el RP 1907              </v>
          </cell>
          <cell r="S378" t="str">
            <v>42450209</v>
          </cell>
          <cell r="T378" t="str">
            <v>Servicios para la comunidad, sociales y personales</v>
          </cell>
          <cell r="U378" t="str">
            <v>3-200-F002</v>
          </cell>
          <cell r="V378" t="str">
            <v>RB-Administrados de libre destinación</v>
          </cell>
          <cell r="W378" t="str">
            <v>332000000000000000260</v>
          </cell>
          <cell r="X378" t="str">
            <v>Gtos de Operación CANAL CAPITAL</v>
          </cell>
          <cell r="Y378" t="str">
            <v>PO/0260/0001/GAST_OPE</v>
          </cell>
          <cell r="AA378" t="str">
            <v>Gastos Operacionales</v>
          </cell>
          <cell r="AB378" t="str">
            <v>11</v>
          </cell>
          <cell r="AC378" t="str">
            <v>RÉGIMEN ESPECIAL</v>
          </cell>
          <cell r="AD378" t="str">
            <v>1011030839</v>
          </cell>
          <cell r="AE378" t="str">
            <v>CC</v>
          </cell>
          <cell r="AF378" t="str">
            <v>1032431211</v>
          </cell>
          <cell r="AG378" t="str">
            <v>JHON ALVARO CLAVIJO CASTAÑEDA</v>
          </cell>
        </row>
        <row r="379">
          <cell r="J379" t="str">
            <v>470-2023</v>
          </cell>
          <cell r="K379">
            <v>45302</v>
          </cell>
          <cell r="L379">
            <v>45657</v>
          </cell>
          <cell r="M379" t="str">
            <v>355</v>
          </cell>
          <cell r="N379" t="str">
            <v>02</v>
          </cell>
          <cell r="O379" t="str">
            <v>ORDENES DE PAGO</v>
          </cell>
          <cell r="P379" t="str">
            <v>373</v>
          </cell>
          <cell r="Q379" t="str">
            <v>377</v>
          </cell>
          <cell r="R379" t="str">
            <v xml:space="preserve">  COM-35 Adicion y prorroga del contrato 470-2023 suscrito con Linda Geraldine Zamora Chivata reemplaza el RP 1909               </v>
          </cell>
          <cell r="S379" t="str">
            <v>42450208</v>
          </cell>
          <cell r="T379" t="str">
            <v>Servicios prestados a las empresas y servicios de producción</v>
          </cell>
          <cell r="U379" t="str">
            <v>3-200-F002</v>
          </cell>
          <cell r="V379" t="str">
            <v>RB-Administrados de libre destinación</v>
          </cell>
          <cell r="W379" t="str">
            <v>332000000000000000260</v>
          </cell>
          <cell r="X379" t="str">
            <v>Gtos de Operación CANAL CAPITAL</v>
          </cell>
          <cell r="Y379" t="str">
            <v>PO/0260/0001/GAST_OPE</v>
          </cell>
          <cell r="AA379" t="str">
            <v>Gastos Operacionales</v>
          </cell>
          <cell r="AB379" t="str">
            <v>11</v>
          </cell>
          <cell r="AC379" t="str">
            <v>RÉGIMEN ESPECIAL</v>
          </cell>
          <cell r="AD379" t="str">
            <v>1008816994</v>
          </cell>
          <cell r="AE379" t="str">
            <v>CC</v>
          </cell>
          <cell r="AF379" t="str">
            <v>1024543536</v>
          </cell>
          <cell r="AG379" t="str">
            <v>LINDA GERALDINE ZAMORA CHIVATA</v>
          </cell>
        </row>
        <row r="380">
          <cell r="J380" t="str">
            <v>351-2023</v>
          </cell>
          <cell r="K380">
            <v>45302</v>
          </cell>
          <cell r="L380">
            <v>45657</v>
          </cell>
          <cell r="M380" t="str">
            <v>355</v>
          </cell>
          <cell r="N380" t="str">
            <v>02</v>
          </cell>
          <cell r="O380" t="str">
            <v>ORDENES DE PAGO</v>
          </cell>
          <cell r="P380" t="str">
            <v>374</v>
          </cell>
          <cell r="Q380" t="str">
            <v>378</v>
          </cell>
          <cell r="R380" t="str">
            <v xml:space="preserve">  SG-91 Adicion y prorroga 1 al contrato de prestacion de servicios 351-2023 suscrito con Luis Eduardo Paez Pacheco. reemplaza el RP 1910              </v>
          </cell>
          <cell r="S380" t="str">
            <v>42450208</v>
          </cell>
          <cell r="T380" t="str">
            <v>Servicios prestados a las empresas y servicios de producción</v>
          </cell>
          <cell r="U380" t="str">
            <v>3-200-F002</v>
          </cell>
          <cell r="V380" t="str">
            <v>RB-Administrados de libre destinación</v>
          </cell>
          <cell r="W380" t="str">
            <v>332000000000000000260</v>
          </cell>
          <cell r="X380" t="str">
            <v>Gtos de Operación CANAL CAPITAL</v>
          </cell>
          <cell r="Y380" t="str">
            <v>PO/0260/0001/GAST_OPE</v>
          </cell>
          <cell r="AA380" t="str">
            <v>Gastos Operacionales</v>
          </cell>
          <cell r="AB380" t="str">
            <v>11</v>
          </cell>
          <cell r="AC380" t="str">
            <v>RÉGIMEN ESPECIAL</v>
          </cell>
          <cell r="AD380" t="str">
            <v>1001771190</v>
          </cell>
          <cell r="AE380" t="str">
            <v>CC</v>
          </cell>
          <cell r="AF380" t="str">
            <v>79693505</v>
          </cell>
          <cell r="AG380" t="str">
            <v>LUIS EDUARDO PAEZ PACHECO</v>
          </cell>
        </row>
        <row r="381">
          <cell r="J381" t="str">
            <v>474-2023</v>
          </cell>
          <cell r="K381">
            <v>45302</v>
          </cell>
          <cell r="L381">
            <v>45657</v>
          </cell>
          <cell r="M381" t="str">
            <v>355</v>
          </cell>
          <cell r="N381" t="str">
            <v>02</v>
          </cell>
          <cell r="O381" t="str">
            <v>ORDENES DE PAGO</v>
          </cell>
          <cell r="P381" t="str">
            <v>375</v>
          </cell>
          <cell r="Q381" t="str">
            <v>379</v>
          </cell>
          <cell r="R381" t="str">
            <v xml:space="preserve">  DO-940 Adicionar y prorrogar el Contrato de prestacion de servicios N. 474 de 2023 suscrito con MARTHA LILIANA CASTRO PRIETO. reemp laza el RP 1911              </v>
          </cell>
          <cell r="S381" t="str">
            <v>42450209</v>
          </cell>
          <cell r="T381" t="str">
            <v>Servicios para la comunidad, sociales y personales</v>
          </cell>
          <cell r="U381" t="str">
            <v>3-200-F002</v>
          </cell>
          <cell r="V381" t="str">
            <v>RB-Administrados de libre destinación</v>
          </cell>
          <cell r="W381" t="str">
            <v>332000000000000000260</v>
          </cell>
          <cell r="X381" t="str">
            <v>Gtos de Operación CANAL CAPITAL</v>
          </cell>
          <cell r="Y381" t="str">
            <v>PO/0260/0001/GAST_OPE</v>
          </cell>
          <cell r="AA381" t="str">
            <v>Gastos Operacionales</v>
          </cell>
          <cell r="AB381" t="str">
            <v>11</v>
          </cell>
          <cell r="AC381" t="str">
            <v>RÉGIMEN ESPECIAL</v>
          </cell>
          <cell r="AD381" t="str">
            <v>1008058782</v>
          </cell>
          <cell r="AE381" t="str">
            <v>CC</v>
          </cell>
          <cell r="AF381" t="str">
            <v>1014207613</v>
          </cell>
          <cell r="AG381" t="str">
            <v>MARTHA LILIANA CASTRO PRIETO</v>
          </cell>
        </row>
        <row r="382">
          <cell r="J382" t="str">
            <v>385-2023</v>
          </cell>
          <cell r="K382">
            <v>45302</v>
          </cell>
          <cell r="L382">
            <v>45657</v>
          </cell>
          <cell r="M382" t="str">
            <v>355</v>
          </cell>
          <cell r="N382" t="str">
            <v>02</v>
          </cell>
          <cell r="O382" t="str">
            <v>ORDENES DE PAGO</v>
          </cell>
          <cell r="P382" t="str">
            <v>376</v>
          </cell>
          <cell r="Q382" t="str">
            <v>380</v>
          </cell>
          <cell r="R382" t="str">
            <v xml:space="preserve">  COM-40 Adicionar y prorrogar el contrato 385-2023 suscrito con Monica Moya Gonzalez reemplaza el RP 1915               </v>
          </cell>
          <cell r="S382" t="str">
            <v>42450208</v>
          </cell>
          <cell r="T382" t="str">
            <v>Servicios prestados a las empresas y servicios de producción</v>
          </cell>
          <cell r="U382" t="str">
            <v>3-200-F002</v>
          </cell>
          <cell r="V382" t="str">
            <v>RB-Administrados de libre destinación</v>
          </cell>
          <cell r="W382" t="str">
            <v>332000000000000000260</v>
          </cell>
          <cell r="X382" t="str">
            <v>Gtos de Operación CANAL CAPITAL</v>
          </cell>
          <cell r="Y382" t="str">
            <v>PO/0260/0001/GAST_OPE</v>
          </cell>
          <cell r="AA382" t="str">
            <v>Gastos Operacionales</v>
          </cell>
          <cell r="AB382" t="str">
            <v>11</v>
          </cell>
          <cell r="AC382" t="str">
            <v>RÉGIMEN ESPECIAL</v>
          </cell>
          <cell r="AD382" t="str">
            <v>1010019090</v>
          </cell>
          <cell r="AE382" t="str">
            <v>CE</v>
          </cell>
          <cell r="AF382" t="str">
            <v>281686</v>
          </cell>
          <cell r="AG382" t="str">
            <v>MONICA  MOYA GONZALEZ</v>
          </cell>
        </row>
        <row r="383">
          <cell r="J383" t="str">
            <v>476-2023</v>
          </cell>
          <cell r="K383">
            <v>45302</v>
          </cell>
          <cell r="L383">
            <v>45657</v>
          </cell>
          <cell r="M383" t="str">
            <v>355</v>
          </cell>
          <cell r="N383" t="str">
            <v>02</v>
          </cell>
          <cell r="O383" t="str">
            <v>ORDENES DE PAGO</v>
          </cell>
          <cell r="P383" t="str">
            <v>377</v>
          </cell>
          <cell r="Q383" t="str">
            <v>381</v>
          </cell>
          <cell r="R383" t="str">
            <v xml:space="preserve">  DO-936 Adicionar el contrato 476-2023 suscrito con la ASOCIACION COLOMBIANA DE EDITORAS DE MUSICA (ACODEM). reemplaza el RP 1919               </v>
          </cell>
          <cell r="S383" t="str">
            <v>42450209</v>
          </cell>
          <cell r="T383" t="str">
            <v>Servicios para la comunidad, sociales y personales</v>
          </cell>
          <cell r="U383" t="str">
            <v>3-200-F002</v>
          </cell>
          <cell r="V383" t="str">
            <v>RB-Administrados de libre destinación</v>
          </cell>
          <cell r="W383" t="str">
            <v>332000000000000000260</v>
          </cell>
          <cell r="X383" t="str">
            <v>Gtos de Operación CANAL CAPITAL</v>
          </cell>
          <cell r="Y383" t="str">
            <v>PO/0260/0001/GAST_OPE</v>
          </cell>
          <cell r="AA383" t="str">
            <v>Gastos Operacionales</v>
          </cell>
          <cell r="AB383" t="str">
            <v>11</v>
          </cell>
          <cell r="AC383" t="str">
            <v>RÉGIMEN ESPECIAL</v>
          </cell>
          <cell r="AD383" t="str">
            <v>1000603103</v>
          </cell>
          <cell r="AE383" t="str">
            <v>NIT</v>
          </cell>
          <cell r="AF383" t="str">
            <v>800105405</v>
          </cell>
          <cell r="AG383" t="str">
            <v>ASOCIACION COLOMBIANA DE EDITORAS DE MUS ICA</v>
          </cell>
        </row>
        <row r="384">
          <cell r="J384" t="str">
            <v>476-2023</v>
          </cell>
          <cell r="K384">
            <v>45302</v>
          </cell>
          <cell r="L384">
            <v>45657</v>
          </cell>
          <cell r="M384" t="str">
            <v>355</v>
          </cell>
          <cell r="N384" t="str">
            <v>02</v>
          </cell>
          <cell r="O384" t="str">
            <v>ORDENES DE PAGO</v>
          </cell>
          <cell r="P384" t="str">
            <v>378</v>
          </cell>
          <cell r="Q384" t="str">
            <v>382</v>
          </cell>
          <cell r="R384" t="str">
            <v xml:space="preserve">  DO-936 Adicionar el contrato 476-2023 suscrito con la ASOCIACION COLOMBIANA DE EDITORAS DE MUSICA (ACODEM). reemplaza el RP 1920               </v>
          </cell>
          <cell r="S384" t="str">
            <v>42450209</v>
          </cell>
          <cell r="T384" t="str">
            <v>Servicios para la comunidad, sociales y personales</v>
          </cell>
          <cell r="U384" t="str">
            <v>3-200-F002</v>
          </cell>
          <cell r="V384" t="str">
            <v>RB-Administrados de libre destinación</v>
          </cell>
          <cell r="W384" t="str">
            <v>332000000000000000260</v>
          </cell>
          <cell r="X384" t="str">
            <v>Gtos de Operación CANAL CAPITAL</v>
          </cell>
          <cell r="Y384" t="str">
            <v>PO/0260/0001/GAST_OPE</v>
          </cell>
          <cell r="AA384" t="str">
            <v>Gastos Operacionales</v>
          </cell>
          <cell r="AB384" t="str">
            <v>11</v>
          </cell>
          <cell r="AC384" t="str">
            <v>RÉGIMEN ESPECIAL</v>
          </cell>
          <cell r="AD384" t="str">
            <v>1000603103</v>
          </cell>
          <cell r="AE384" t="str">
            <v>NIT</v>
          </cell>
          <cell r="AF384" t="str">
            <v>800105405</v>
          </cell>
          <cell r="AG384" t="str">
            <v>ASOCIACION COLOMBIANA DE EDITORAS DE MUS ICA</v>
          </cell>
        </row>
        <row r="385">
          <cell r="J385" t="str">
            <v>315-2023</v>
          </cell>
          <cell r="K385">
            <v>45302</v>
          </cell>
          <cell r="L385">
            <v>45657</v>
          </cell>
          <cell r="M385" t="str">
            <v>355</v>
          </cell>
          <cell r="N385" t="str">
            <v>02</v>
          </cell>
          <cell r="O385" t="str">
            <v>ORDENES DE PAGO</v>
          </cell>
          <cell r="P385" t="str">
            <v>379</v>
          </cell>
          <cell r="Q385" t="str">
            <v>383</v>
          </cell>
          <cell r="R385" t="str">
            <v xml:space="preserve">  PE-134 Adicionar y prorrogar el contrato de prestacion de servicios No. 315 de 2023, suscrito con PEZETA PUBLICIDAD SAS&lt;(&gt;,&lt;)&gt; reem plaza el RP 1921              </v>
          </cell>
          <cell r="S385" t="str">
            <v>42450208</v>
          </cell>
          <cell r="T385" t="str">
            <v>Servicios prestados a las empresas y servicios de producción</v>
          </cell>
          <cell r="U385" t="str">
            <v>3-200-F002</v>
          </cell>
          <cell r="V385" t="str">
            <v>RB-Administrados de libre destinación</v>
          </cell>
          <cell r="W385" t="str">
            <v>332000000000000000260</v>
          </cell>
          <cell r="X385" t="str">
            <v>Gtos de Operación CANAL CAPITAL</v>
          </cell>
          <cell r="Y385" t="str">
            <v>PO/0260/0001/GAST_OPE</v>
          </cell>
          <cell r="AA385" t="str">
            <v>Gastos Operacionales</v>
          </cell>
          <cell r="AB385" t="str">
            <v>11</v>
          </cell>
          <cell r="AC385" t="str">
            <v>RÉGIMEN ESPECIAL</v>
          </cell>
          <cell r="AD385" t="str">
            <v>1000471470</v>
          </cell>
          <cell r="AE385" t="str">
            <v>NIT</v>
          </cell>
          <cell r="AF385" t="str">
            <v>860058398</v>
          </cell>
          <cell r="AG385" t="str">
            <v>PEZETA PUBLICIDAD SAS</v>
          </cell>
        </row>
        <row r="386">
          <cell r="J386" t="str">
            <v>252-2023</v>
          </cell>
          <cell r="K386">
            <v>45302</v>
          </cell>
          <cell r="L386">
            <v>45657</v>
          </cell>
          <cell r="M386" t="str">
            <v>355</v>
          </cell>
          <cell r="N386" t="str">
            <v>02</v>
          </cell>
          <cell r="O386" t="str">
            <v>ORDENES DE PAGO</v>
          </cell>
          <cell r="P386" t="str">
            <v>380</v>
          </cell>
          <cell r="Q386" t="str">
            <v>384</v>
          </cell>
          <cell r="R386" t="str">
            <v xml:space="preserve">  PE-135 Adicionar y prorrogar el contrato de prestacion de servicios No. 252 de 2023, suscrito con GONZALO AUGUSTO PEREA CHACoN reem plaza el RP 1922              </v>
          </cell>
          <cell r="S386" t="str">
            <v>42450208</v>
          </cell>
          <cell r="T386" t="str">
            <v>Servicios prestados a las empresas y servicios de producción</v>
          </cell>
          <cell r="U386" t="str">
            <v>3-200-F002</v>
          </cell>
          <cell r="V386" t="str">
            <v>RB-Administrados de libre destinación</v>
          </cell>
          <cell r="W386" t="str">
            <v>332000000000000000260</v>
          </cell>
          <cell r="X386" t="str">
            <v>Gtos de Operación CANAL CAPITAL</v>
          </cell>
          <cell r="Y386" t="str">
            <v>PO/0260/0001/GAST_OPE</v>
          </cell>
          <cell r="AA386" t="str">
            <v>Gastos Operacionales</v>
          </cell>
          <cell r="AB386" t="str">
            <v>11</v>
          </cell>
          <cell r="AC386" t="str">
            <v>RÉGIMEN ESPECIAL</v>
          </cell>
          <cell r="AD386" t="str">
            <v>1008745792</v>
          </cell>
          <cell r="AE386" t="str">
            <v>CC</v>
          </cell>
          <cell r="AF386" t="str">
            <v>80067016</v>
          </cell>
          <cell r="AG386" t="str">
            <v>JORGE GUILLERMO GONZALO AUGUSTO PEREA CHACON</v>
          </cell>
        </row>
        <row r="387">
          <cell r="J387" t="str">
            <v>349-2023</v>
          </cell>
          <cell r="K387">
            <v>45302</v>
          </cell>
          <cell r="L387">
            <v>45657</v>
          </cell>
          <cell r="M387" t="str">
            <v>355</v>
          </cell>
          <cell r="N387" t="str">
            <v>02</v>
          </cell>
          <cell r="O387" t="str">
            <v>ORDENES DE PAGO</v>
          </cell>
          <cell r="P387" t="str">
            <v>381</v>
          </cell>
          <cell r="Q387" t="str">
            <v>385</v>
          </cell>
          <cell r="R387" t="str">
            <v xml:space="preserve">  DO-923 Adicionar y prorrogar el Contrato de prestacion de servicios N. 349 de 2023 suscrito con MARIA TERESA GOMEZ HIGUERA. reempla za el RP 1923              </v>
          </cell>
          <cell r="S387" t="str">
            <v>42450209</v>
          </cell>
          <cell r="T387" t="str">
            <v>Servicios para la comunidad, sociales y personales</v>
          </cell>
          <cell r="U387" t="str">
            <v>3-200-F002</v>
          </cell>
          <cell r="V387" t="str">
            <v>RB-Administrados de libre destinación</v>
          </cell>
          <cell r="W387" t="str">
            <v>332000000000000000260</v>
          </cell>
          <cell r="X387" t="str">
            <v>Gtos de Operación CANAL CAPITAL</v>
          </cell>
          <cell r="Y387" t="str">
            <v>PO/0260/0001/GAST_OPE</v>
          </cell>
          <cell r="AA387" t="str">
            <v>Gastos Operacionales</v>
          </cell>
          <cell r="AB387" t="str">
            <v>11</v>
          </cell>
          <cell r="AC387" t="str">
            <v>RÉGIMEN ESPECIAL</v>
          </cell>
          <cell r="AD387" t="str">
            <v>1000233467</v>
          </cell>
          <cell r="AE387" t="str">
            <v>CC</v>
          </cell>
          <cell r="AF387" t="str">
            <v>46669452</v>
          </cell>
          <cell r="AG387" t="str">
            <v>MARIA TERESA GOMEZ HIGUERA</v>
          </cell>
        </row>
        <row r="388">
          <cell r="J388" t="str">
            <v>404-2023</v>
          </cell>
          <cell r="K388">
            <v>45302</v>
          </cell>
          <cell r="L388">
            <v>45657</v>
          </cell>
          <cell r="M388" t="str">
            <v>355</v>
          </cell>
          <cell r="N388" t="str">
            <v>02</v>
          </cell>
          <cell r="O388" t="str">
            <v>ORDENES DE PAGO</v>
          </cell>
          <cell r="P388" t="str">
            <v>382</v>
          </cell>
          <cell r="Q388" t="str">
            <v>386</v>
          </cell>
          <cell r="R388" t="str">
            <v xml:space="preserve">  DO-924 Adicionar y prorrogar el Contrato de prestacion de servicios N. 404 de 2023 suscrito con LUZ ELIZABETH BASALLO ESPEJO. reemp laza el RP 1924              </v>
          </cell>
          <cell r="S388" t="str">
            <v>42450209</v>
          </cell>
          <cell r="T388" t="str">
            <v>Servicios para la comunidad, sociales y personales</v>
          </cell>
          <cell r="U388" t="str">
            <v>3-200-F002</v>
          </cell>
          <cell r="V388" t="str">
            <v>RB-Administrados de libre destinación</v>
          </cell>
          <cell r="W388" t="str">
            <v>332000000000000000260</v>
          </cell>
          <cell r="X388" t="str">
            <v>Gtos de Operación CANAL CAPITAL</v>
          </cell>
          <cell r="Y388" t="str">
            <v>PO/0260/0001/GAST_OPE</v>
          </cell>
          <cell r="AA388" t="str">
            <v>Gastos Operacionales</v>
          </cell>
          <cell r="AB388" t="str">
            <v>11</v>
          </cell>
          <cell r="AC388" t="str">
            <v>RÉGIMEN ESPECIAL</v>
          </cell>
          <cell r="AD388" t="str">
            <v>1006524862</v>
          </cell>
          <cell r="AE388" t="str">
            <v>CC</v>
          </cell>
          <cell r="AF388" t="str">
            <v>51647967</v>
          </cell>
          <cell r="AG388" t="str">
            <v>LUZ ELIZABETH BASALLO ESPEJO</v>
          </cell>
        </row>
        <row r="389">
          <cell r="J389" t="str">
            <v>427-2023</v>
          </cell>
          <cell r="K389">
            <v>45302</v>
          </cell>
          <cell r="L389">
            <v>45657</v>
          </cell>
          <cell r="M389" t="str">
            <v>355</v>
          </cell>
          <cell r="N389" t="str">
            <v>02</v>
          </cell>
          <cell r="O389" t="str">
            <v>ORDENES DE PAGO</v>
          </cell>
          <cell r="P389" t="str">
            <v>383</v>
          </cell>
          <cell r="Q389" t="str">
            <v>387</v>
          </cell>
          <cell r="R389" t="str">
            <v xml:space="preserve">  COM-36 Adicion y prorroga del contrato 427-2023 suscrito con Ingrid Torijano Neira reemplaza el RP 1927               </v>
          </cell>
          <cell r="S389" t="str">
            <v>42450208</v>
          </cell>
          <cell r="T389" t="str">
            <v>Servicios prestados a las empresas y servicios de producción</v>
          </cell>
          <cell r="U389" t="str">
            <v>3-200-F002</v>
          </cell>
          <cell r="V389" t="str">
            <v>RB-Administrados de libre destinación</v>
          </cell>
          <cell r="W389" t="str">
            <v>332000000000000000260</v>
          </cell>
          <cell r="X389" t="str">
            <v>Gtos de Operación CANAL CAPITAL</v>
          </cell>
          <cell r="Y389" t="str">
            <v>PO/0260/0001/GAST_OPE</v>
          </cell>
          <cell r="AA389" t="str">
            <v>Gastos Operacionales</v>
          </cell>
          <cell r="AB389" t="str">
            <v>11</v>
          </cell>
          <cell r="AC389" t="str">
            <v>RÉGIMEN ESPECIAL</v>
          </cell>
          <cell r="AD389" t="str">
            <v>1003043234</v>
          </cell>
          <cell r="AE389" t="str">
            <v>CC</v>
          </cell>
          <cell r="AF389" t="str">
            <v>52367394</v>
          </cell>
          <cell r="AG389" t="str">
            <v>INGRID  TORIJANO NEIRA</v>
          </cell>
        </row>
        <row r="390">
          <cell r="J390" t="str">
            <v>498-2023</v>
          </cell>
          <cell r="K390">
            <v>45302</v>
          </cell>
          <cell r="L390">
            <v>45657</v>
          </cell>
          <cell r="M390" t="str">
            <v>355</v>
          </cell>
          <cell r="N390" t="str">
            <v>02</v>
          </cell>
          <cell r="O390" t="str">
            <v>ORDENES DE PAGO</v>
          </cell>
          <cell r="P390" t="str">
            <v>384</v>
          </cell>
          <cell r="Q390" t="str">
            <v>388</v>
          </cell>
          <cell r="R390" t="str">
            <v xml:space="preserve">  COM-38 Adicion y prorroga del contrato 498-2023 suscrito con Adriana Marcela Saenz Posada reemplaza el RP 1928               </v>
          </cell>
          <cell r="S390" t="str">
            <v>42450208</v>
          </cell>
          <cell r="T390" t="str">
            <v>Servicios prestados a las empresas y servicios de producción</v>
          </cell>
          <cell r="U390" t="str">
            <v>3-200-F002</v>
          </cell>
          <cell r="V390" t="str">
            <v>RB-Administrados de libre destinación</v>
          </cell>
          <cell r="W390" t="str">
            <v>332000000000000000260</v>
          </cell>
          <cell r="X390" t="str">
            <v>Gtos de Operación CANAL CAPITAL</v>
          </cell>
          <cell r="Y390" t="str">
            <v>PO/0260/0001/GAST_OPE</v>
          </cell>
          <cell r="AA390" t="str">
            <v>Gastos Operacionales</v>
          </cell>
          <cell r="AB390" t="str">
            <v>11</v>
          </cell>
          <cell r="AC390" t="str">
            <v>RÉGIMEN ESPECIAL</v>
          </cell>
          <cell r="AD390" t="str">
            <v>1013532733</v>
          </cell>
          <cell r="AE390" t="str">
            <v>CC</v>
          </cell>
          <cell r="AF390" t="str">
            <v>1143152719</v>
          </cell>
          <cell r="AG390" t="str">
            <v>ADRIANA MARCELA SAENZ POSADA</v>
          </cell>
        </row>
        <row r="391">
          <cell r="J391" t="str">
            <v>330-2023</v>
          </cell>
          <cell r="K391">
            <v>45302</v>
          </cell>
          <cell r="L391">
            <v>45657</v>
          </cell>
          <cell r="M391" t="str">
            <v>355</v>
          </cell>
          <cell r="N391" t="str">
            <v>02</v>
          </cell>
          <cell r="O391" t="str">
            <v>ORDENES DE PAGO</v>
          </cell>
          <cell r="P391" t="str">
            <v>385</v>
          </cell>
          <cell r="Q391" t="str">
            <v>389</v>
          </cell>
          <cell r="R391" t="str">
            <v xml:space="preserve">  COM-31 Adicion y prorroga del contrato 330 -2023 suscrito con Pedro Alejandro Caraballo Cortes  reemplaza el RP 1929               </v>
          </cell>
          <cell r="S391" t="str">
            <v>42450208</v>
          </cell>
          <cell r="T391" t="str">
            <v>Servicios prestados a las empresas y servicios de producción</v>
          </cell>
          <cell r="U391" t="str">
            <v>3-200-F002</v>
          </cell>
          <cell r="V391" t="str">
            <v>RB-Administrados de libre destinación</v>
          </cell>
          <cell r="W391" t="str">
            <v>332000000000000000260</v>
          </cell>
          <cell r="X391" t="str">
            <v>Gtos de Operación CANAL CAPITAL</v>
          </cell>
          <cell r="Y391" t="str">
            <v>PO/0260/0001/GAST_OPE</v>
          </cell>
          <cell r="AA391" t="str">
            <v>Gastos Operacionales</v>
          </cell>
          <cell r="AB391" t="str">
            <v>11</v>
          </cell>
          <cell r="AC391" t="str">
            <v>RÉGIMEN ESPECIAL</v>
          </cell>
          <cell r="AD391" t="str">
            <v>1005611568</v>
          </cell>
          <cell r="AE391" t="str">
            <v>CC</v>
          </cell>
          <cell r="AF391" t="str">
            <v>1013617849</v>
          </cell>
          <cell r="AG391" t="str">
            <v>PEDRO ALEJANDRO CARABALLO CORTES</v>
          </cell>
        </row>
        <row r="392">
          <cell r="J392" t="str">
            <v>405-2023</v>
          </cell>
          <cell r="K392">
            <v>45302</v>
          </cell>
          <cell r="L392">
            <v>45657</v>
          </cell>
          <cell r="M392" t="str">
            <v>355</v>
          </cell>
          <cell r="N392" t="str">
            <v>02</v>
          </cell>
          <cell r="O392" t="str">
            <v>ORDENES DE PAGO</v>
          </cell>
          <cell r="P392" t="str">
            <v>386</v>
          </cell>
          <cell r="Q392" t="str">
            <v>390</v>
          </cell>
          <cell r="R392" t="str">
            <v xml:space="preserve">  PE-139 Adicionar y prorrogar el Contrato de prestacion de servicios N. 405 de 2023 suscrito con JULIA MARiA RINCoN ROMERO reemplaza  el RP 1930              </v>
          </cell>
          <cell r="S392" t="str">
            <v>42450208</v>
          </cell>
          <cell r="T392" t="str">
            <v>Servicios prestados a las empresas y servicios de producción</v>
          </cell>
          <cell r="U392" t="str">
            <v>3-200-F002</v>
          </cell>
          <cell r="V392" t="str">
            <v>RB-Administrados de libre destinación</v>
          </cell>
          <cell r="W392" t="str">
            <v>332000000000000000260</v>
          </cell>
          <cell r="X392" t="str">
            <v>Gtos de Operación CANAL CAPITAL</v>
          </cell>
          <cell r="Y392" t="str">
            <v>PO/0260/0001/GAST_OPE</v>
          </cell>
          <cell r="AA392" t="str">
            <v>Gastos Operacionales</v>
          </cell>
          <cell r="AB392" t="str">
            <v>11</v>
          </cell>
          <cell r="AC392" t="str">
            <v>RÉGIMEN ESPECIAL</v>
          </cell>
          <cell r="AD392" t="str">
            <v>1004920356</v>
          </cell>
          <cell r="AE392" t="str">
            <v>CC</v>
          </cell>
          <cell r="AF392" t="str">
            <v>52201283</v>
          </cell>
          <cell r="AG392" t="str">
            <v>JULIA MARIA RINCON ROMERO</v>
          </cell>
        </row>
        <row r="393">
          <cell r="J393" t="str">
            <v>456-2023</v>
          </cell>
          <cell r="K393">
            <v>45302</v>
          </cell>
          <cell r="L393">
            <v>45657</v>
          </cell>
          <cell r="M393" t="str">
            <v>355</v>
          </cell>
          <cell r="N393" t="str">
            <v>02</v>
          </cell>
          <cell r="O393" t="str">
            <v>ORDENES DE PAGO</v>
          </cell>
          <cell r="P393" t="str">
            <v>387</v>
          </cell>
          <cell r="Q393" t="str">
            <v>391</v>
          </cell>
          <cell r="R393" t="str">
            <v xml:space="preserve">  COM-37 Adicion y prorroga del contrato 456-2023 suscrito con Laura Vasquez Moreno reemplaza el RP 1931               </v>
          </cell>
          <cell r="S393" t="str">
            <v>42450208</v>
          </cell>
          <cell r="T393" t="str">
            <v>Servicios prestados a las empresas y servicios de producción</v>
          </cell>
          <cell r="U393" t="str">
            <v>3-200-F002</v>
          </cell>
          <cell r="V393" t="str">
            <v>RB-Administrados de libre destinación</v>
          </cell>
          <cell r="W393" t="str">
            <v>332000000000000000260</v>
          </cell>
          <cell r="X393" t="str">
            <v>Gtos de Operación CANAL CAPITAL</v>
          </cell>
          <cell r="Y393" t="str">
            <v>PO/0260/0001/GAST_OPE</v>
          </cell>
          <cell r="AA393" t="str">
            <v>Gastos Operacionales</v>
          </cell>
          <cell r="AB393" t="str">
            <v>11</v>
          </cell>
          <cell r="AC393" t="str">
            <v>RÉGIMEN ESPECIAL</v>
          </cell>
          <cell r="AD393" t="str">
            <v>1009179832</v>
          </cell>
          <cell r="AE393" t="str">
            <v>CC</v>
          </cell>
          <cell r="AF393" t="str">
            <v>1022339406</v>
          </cell>
          <cell r="AG393" t="str">
            <v>LAURA  VASQUEZ MORENO</v>
          </cell>
        </row>
        <row r="394">
          <cell r="J394" t="str">
            <v>442-2023</v>
          </cell>
          <cell r="K394">
            <v>45302</v>
          </cell>
          <cell r="L394">
            <v>45657</v>
          </cell>
          <cell r="M394" t="str">
            <v>355</v>
          </cell>
          <cell r="N394" t="str">
            <v>02</v>
          </cell>
          <cell r="O394" t="str">
            <v>ORDENES DE PAGO</v>
          </cell>
          <cell r="P394" t="str">
            <v>388</v>
          </cell>
          <cell r="Q394" t="str">
            <v>392</v>
          </cell>
          <cell r="R394" t="str">
            <v xml:space="preserve">  DO-912 ADICIONAR Y PRORROGAR EL CONTRATO DE PRESTACIoN DE SERVICIOS N. 442 DE 2023, SUSCRITO CON LAURA NATALI CANO MURILLO reemplaz a el RP 1932              </v>
          </cell>
          <cell r="S394" t="str">
            <v>42450209</v>
          </cell>
          <cell r="T394" t="str">
            <v>Servicios para la comunidad, sociales y personales</v>
          </cell>
          <cell r="U394" t="str">
            <v>3-200-F002</v>
          </cell>
          <cell r="V394" t="str">
            <v>RB-Administrados de libre destinación</v>
          </cell>
          <cell r="W394" t="str">
            <v>332000000000000000260</v>
          </cell>
          <cell r="X394" t="str">
            <v>Gtos de Operación CANAL CAPITAL</v>
          </cell>
          <cell r="Y394" t="str">
            <v>PO/0260/0001/GAST_OPE</v>
          </cell>
          <cell r="AA394" t="str">
            <v>Gastos Operacionales</v>
          </cell>
          <cell r="AB394" t="str">
            <v>11</v>
          </cell>
          <cell r="AC394" t="str">
            <v>RÉGIMEN ESPECIAL</v>
          </cell>
          <cell r="AD394" t="str">
            <v>1012393935</v>
          </cell>
          <cell r="AE394" t="str">
            <v>CC</v>
          </cell>
          <cell r="AF394" t="str">
            <v>1026299312</v>
          </cell>
          <cell r="AG394" t="str">
            <v>LAURA NATALI CANO MURILLO</v>
          </cell>
        </row>
        <row r="395">
          <cell r="J395" t="str">
            <v>494-2023</v>
          </cell>
          <cell r="K395">
            <v>45302</v>
          </cell>
          <cell r="L395">
            <v>45657</v>
          </cell>
          <cell r="M395" t="str">
            <v>355</v>
          </cell>
          <cell r="N395" t="str">
            <v>02</v>
          </cell>
          <cell r="O395" t="str">
            <v>ORDENES DE PAGO</v>
          </cell>
          <cell r="P395" t="str">
            <v>389</v>
          </cell>
          <cell r="Q395" t="str">
            <v>393</v>
          </cell>
          <cell r="R395" t="str">
            <v xml:space="preserve">  DO-913 ADICIONAR Y PRORROGAR EL CONTRATO DE PRESTACIoN DE SERVICIOS N. 494 DE 2023, SUSCRITO CON CRISTIAN DAVID BAUTISTA DORADO ree mplaza el RP 1933              </v>
          </cell>
          <cell r="S395" t="str">
            <v>42450209</v>
          </cell>
          <cell r="T395" t="str">
            <v>Servicios para la comunidad, sociales y personales</v>
          </cell>
          <cell r="U395" t="str">
            <v>3-200-F002</v>
          </cell>
          <cell r="V395" t="str">
            <v>RB-Administrados de libre destinación</v>
          </cell>
          <cell r="W395" t="str">
            <v>332000000000000000260</v>
          </cell>
          <cell r="X395" t="str">
            <v>Gtos de Operación CANAL CAPITAL</v>
          </cell>
          <cell r="Y395" t="str">
            <v>PO/0260/0001/GAST_OPE</v>
          </cell>
          <cell r="AA395" t="str">
            <v>Gastos Operacionales</v>
          </cell>
          <cell r="AB395" t="str">
            <v>11</v>
          </cell>
          <cell r="AC395" t="str">
            <v>RÉGIMEN ESPECIAL</v>
          </cell>
          <cell r="AD395" t="str">
            <v>1000497055</v>
          </cell>
          <cell r="AE395" t="str">
            <v>CC</v>
          </cell>
          <cell r="AF395" t="str">
            <v>1013649810</v>
          </cell>
          <cell r="AG395" t="str">
            <v>CRISTIAN DAVID BAUTISTA DORADO</v>
          </cell>
        </row>
        <row r="396">
          <cell r="J396" t="str">
            <v>392-2023</v>
          </cell>
          <cell r="K396">
            <v>45302</v>
          </cell>
          <cell r="L396">
            <v>45657</v>
          </cell>
          <cell r="M396" t="str">
            <v>355</v>
          </cell>
          <cell r="N396" t="str">
            <v>02</v>
          </cell>
          <cell r="O396" t="str">
            <v>ORDENES DE PAGO</v>
          </cell>
          <cell r="P396" t="str">
            <v>390</v>
          </cell>
          <cell r="Q396" t="str">
            <v>394</v>
          </cell>
          <cell r="R396" t="str">
            <v xml:space="preserve">  DO-891 Adicionar y prorrogar el contrato de prestacion de servicios N. 392 de 2023, suscrito EDNA LILIANA CALDERON. reemplaza el RP  1934              </v>
          </cell>
          <cell r="S396" t="str">
            <v>42450209</v>
          </cell>
          <cell r="T396" t="str">
            <v>Servicios para la comunidad, sociales y personales</v>
          </cell>
          <cell r="U396" t="str">
            <v>3-200-F002</v>
          </cell>
          <cell r="V396" t="str">
            <v>RB-Administrados de libre destinación</v>
          </cell>
          <cell r="W396" t="str">
            <v>332000000000000000260</v>
          </cell>
          <cell r="X396" t="str">
            <v>Gtos de Operación CANAL CAPITAL</v>
          </cell>
          <cell r="Y396" t="str">
            <v>PO/0260/0001/GAST_OPE</v>
          </cell>
          <cell r="AA396" t="str">
            <v>Gastos Operacionales</v>
          </cell>
          <cell r="AB396" t="str">
            <v>11</v>
          </cell>
          <cell r="AC396" t="str">
            <v>RÉGIMEN ESPECIAL</v>
          </cell>
          <cell r="AD396" t="str">
            <v>1012617760</v>
          </cell>
          <cell r="AE396" t="str">
            <v>CC</v>
          </cell>
          <cell r="AF396" t="str">
            <v>1016095170</v>
          </cell>
          <cell r="AG396" t="str">
            <v>EDNA LILIANA CALDERON GUZMAN</v>
          </cell>
        </row>
        <row r="397">
          <cell r="J397" t="str">
            <v>340-2023</v>
          </cell>
          <cell r="K397">
            <v>45302</v>
          </cell>
          <cell r="L397">
            <v>45657</v>
          </cell>
          <cell r="M397" t="str">
            <v>355</v>
          </cell>
          <cell r="N397" t="str">
            <v>02</v>
          </cell>
          <cell r="O397" t="str">
            <v>ORDENES DE PAGO</v>
          </cell>
          <cell r="P397" t="str">
            <v>391</v>
          </cell>
          <cell r="Q397" t="str">
            <v>395</v>
          </cell>
          <cell r="R397" t="str">
            <v xml:space="preserve">  COM-32 Adicion y prorroga del contrato 340 -2023 suscrito con Lina Marcela Ricaurte Aguirre reemplaza el RP 1935               </v>
          </cell>
          <cell r="S397" t="str">
            <v>42450208</v>
          </cell>
          <cell r="T397" t="str">
            <v>Servicios prestados a las empresas y servicios de producción</v>
          </cell>
          <cell r="U397" t="str">
            <v>3-200-F002</v>
          </cell>
          <cell r="V397" t="str">
            <v>RB-Administrados de libre destinación</v>
          </cell>
          <cell r="W397" t="str">
            <v>332000000000000000260</v>
          </cell>
          <cell r="X397" t="str">
            <v>Gtos de Operación CANAL CAPITAL</v>
          </cell>
          <cell r="Y397" t="str">
            <v>PO/0260/0001/GAST_OPE</v>
          </cell>
          <cell r="AA397" t="str">
            <v>Gastos Operacionales</v>
          </cell>
          <cell r="AB397" t="str">
            <v>11</v>
          </cell>
          <cell r="AC397" t="str">
            <v>RÉGIMEN ESPECIAL</v>
          </cell>
          <cell r="AD397" t="str">
            <v>1002286156</v>
          </cell>
          <cell r="AE397" t="str">
            <v>CC</v>
          </cell>
          <cell r="AF397" t="str">
            <v>53105914</v>
          </cell>
          <cell r="AG397" t="str">
            <v>LINA MARCELA RICAURTE AGUIRRE</v>
          </cell>
        </row>
        <row r="398">
          <cell r="J398" t="str">
            <v>413-2023</v>
          </cell>
          <cell r="K398">
            <v>45302</v>
          </cell>
          <cell r="L398">
            <v>45657</v>
          </cell>
          <cell r="M398" t="str">
            <v>355</v>
          </cell>
          <cell r="N398" t="str">
            <v>02</v>
          </cell>
          <cell r="O398" t="str">
            <v>ORDENES DE PAGO</v>
          </cell>
          <cell r="P398" t="str">
            <v>392</v>
          </cell>
          <cell r="Q398" t="str">
            <v>396</v>
          </cell>
          <cell r="R398" t="str">
            <v xml:space="preserve">  PE-137 Adicionar y prorrogar el Contrato de prestacion de servicios N. 413 de 2023 suscrito con CLAUDIA JULIANA GARCiA MUTIS reempl aza el RP 1936              </v>
          </cell>
          <cell r="S398" t="str">
            <v>42450208</v>
          </cell>
          <cell r="T398" t="str">
            <v>Servicios prestados a las empresas y servicios de producción</v>
          </cell>
          <cell r="U398" t="str">
            <v>3-200-F002</v>
          </cell>
          <cell r="V398" t="str">
            <v>RB-Administrados de libre destinación</v>
          </cell>
          <cell r="W398" t="str">
            <v>332000000000000000260</v>
          </cell>
          <cell r="X398" t="str">
            <v>Gtos de Operación CANAL CAPITAL</v>
          </cell>
          <cell r="Y398" t="str">
            <v>PO/0260/0001/GAST_OPE</v>
          </cell>
          <cell r="AA398" t="str">
            <v>Gastos Operacionales</v>
          </cell>
          <cell r="AB398" t="str">
            <v>11</v>
          </cell>
          <cell r="AC398" t="str">
            <v>RÉGIMEN ESPECIAL</v>
          </cell>
          <cell r="AD398" t="str">
            <v>1008252644</v>
          </cell>
          <cell r="AE398" t="str">
            <v>CC</v>
          </cell>
          <cell r="AF398" t="str">
            <v>52716219</v>
          </cell>
          <cell r="AG398" t="str">
            <v>CLAUDIA JULIANA GARCIA MUTIS</v>
          </cell>
        </row>
        <row r="399">
          <cell r="J399" t="str">
            <v>364-2023</v>
          </cell>
          <cell r="K399">
            <v>45302</v>
          </cell>
          <cell r="L399">
            <v>45657</v>
          </cell>
          <cell r="M399" t="str">
            <v>355</v>
          </cell>
          <cell r="N399" t="str">
            <v>02</v>
          </cell>
          <cell r="O399" t="str">
            <v>ORDENES DE PAGO</v>
          </cell>
          <cell r="P399" t="str">
            <v>393</v>
          </cell>
          <cell r="Q399" t="str">
            <v>397</v>
          </cell>
          <cell r="R399" t="str">
            <v xml:space="preserve">  PE-136 Adicionar y prorrogar el Contrato de prestacion de servicios N. 364 de 2023 suscrito con ANGELA PAOLA GONZALEZ VASQUEZ reemp laza el RP 1937              </v>
          </cell>
          <cell r="S399" t="str">
            <v>42450208</v>
          </cell>
          <cell r="T399" t="str">
            <v>Servicios prestados a las empresas y servicios de producción</v>
          </cell>
          <cell r="U399" t="str">
            <v>3-200-F002</v>
          </cell>
          <cell r="V399" t="str">
            <v>RB-Administrados de libre destinación</v>
          </cell>
          <cell r="W399" t="str">
            <v>332000000000000000260</v>
          </cell>
          <cell r="X399" t="str">
            <v>Gtos de Operación CANAL CAPITAL</v>
          </cell>
          <cell r="Y399" t="str">
            <v>PO/0260/0001/GAST_OPE</v>
          </cell>
          <cell r="AA399" t="str">
            <v>Gastos Operacionales</v>
          </cell>
          <cell r="AB399" t="str">
            <v>11</v>
          </cell>
          <cell r="AC399" t="str">
            <v>RÉGIMEN ESPECIAL</v>
          </cell>
          <cell r="AD399" t="str">
            <v>1006089590</v>
          </cell>
          <cell r="AE399" t="str">
            <v>CC</v>
          </cell>
          <cell r="AF399" t="str">
            <v>52883204</v>
          </cell>
          <cell r="AG399" t="str">
            <v>ANGELA PAOLA GONZALEZ VASQUEZ</v>
          </cell>
        </row>
        <row r="400">
          <cell r="J400" t="str">
            <v>531-2023</v>
          </cell>
          <cell r="K400">
            <v>45302</v>
          </cell>
          <cell r="L400">
            <v>45657</v>
          </cell>
          <cell r="M400" t="str">
            <v>355</v>
          </cell>
          <cell r="N400" t="str">
            <v>02</v>
          </cell>
          <cell r="O400" t="str">
            <v>ORDENES DE PAGO</v>
          </cell>
          <cell r="P400" t="str">
            <v>394</v>
          </cell>
          <cell r="Q400" t="str">
            <v>398</v>
          </cell>
          <cell r="R400" t="str">
            <v xml:space="preserve">  COM-39 Realizar la impresion del Informe de Gestion Cuatrienal 2020-2023 de Capital Sistema de Comunicacion Publica, como documento  de cierre para la memoria institucional, de conformidad con las caracteristicas y especificaciones tecnicas requeridas por la entid ad. reemplaza el RP 1938             </v>
          </cell>
          <cell r="S400" t="str">
            <v>42450208</v>
          </cell>
          <cell r="T400" t="str">
            <v>Servicios prestados a las empresas y servicios de producción</v>
          </cell>
          <cell r="U400" t="str">
            <v>3-200-F002</v>
          </cell>
          <cell r="V400" t="str">
            <v>RB-Administrados de libre destinación</v>
          </cell>
          <cell r="W400" t="str">
            <v>332000000000000000260</v>
          </cell>
          <cell r="X400" t="str">
            <v>Gtos de Operación CANAL CAPITAL</v>
          </cell>
          <cell r="Y400" t="str">
            <v>PO/0260/0001/GAST_OPE</v>
          </cell>
          <cell r="AA400" t="str">
            <v>Gastos Operacionales</v>
          </cell>
          <cell r="AB400" t="str">
            <v>11</v>
          </cell>
          <cell r="AC400" t="str">
            <v>RÉGIMEN ESPECIAL</v>
          </cell>
          <cell r="AD400" t="str">
            <v>1000598230</v>
          </cell>
          <cell r="AE400" t="str">
            <v>NIT</v>
          </cell>
          <cell r="AF400" t="str">
            <v>830089097</v>
          </cell>
          <cell r="AG400" t="str">
            <v>BUENOS Y CREATIVOS S A S</v>
          </cell>
        </row>
        <row r="401">
          <cell r="J401" t="str">
            <v>509-2023</v>
          </cell>
          <cell r="K401">
            <v>45302</v>
          </cell>
          <cell r="L401">
            <v>45657</v>
          </cell>
          <cell r="M401" t="str">
            <v>355</v>
          </cell>
          <cell r="N401" t="str">
            <v>02</v>
          </cell>
          <cell r="O401" t="str">
            <v>ORDENES DE PAGO</v>
          </cell>
          <cell r="P401" t="str">
            <v>395</v>
          </cell>
          <cell r="Q401" t="str">
            <v>399</v>
          </cell>
          <cell r="R401" t="str">
            <v xml:space="preserve">  PE-140 Adicionar y prorrogar el Contrato de prestacion de servicios N. 509 de 2023 suscrito con GUILLERMO ALEXANDER VERA ARIZA. ree mplaza el RP 1939              </v>
          </cell>
          <cell r="S401" t="str">
            <v>42450208</v>
          </cell>
          <cell r="T401" t="str">
            <v>Servicios prestados a las empresas y servicios de producción</v>
          </cell>
          <cell r="U401" t="str">
            <v>3-200-F002</v>
          </cell>
          <cell r="V401" t="str">
            <v>RB-Administrados de libre destinación</v>
          </cell>
          <cell r="W401" t="str">
            <v>332000000000000000260</v>
          </cell>
          <cell r="X401" t="str">
            <v>Gtos de Operación CANAL CAPITAL</v>
          </cell>
          <cell r="Y401" t="str">
            <v>PO/0260/0001/GAST_OPE</v>
          </cell>
          <cell r="AA401" t="str">
            <v>Gastos Operacionales</v>
          </cell>
          <cell r="AB401" t="str">
            <v>11</v>
          </cell>
          <cell r="AC401" t="str">
            <v>RÉGIMEN ESPECIAL</v>
          </cell>
          <cell r="AD401" t="str">
            <v>1008933960</v>
          </cell>
          <cell r="AE401" t="str">
            <v>CC</v>
          </cell>
          <cell r="AF401" t="str">
            <v>1024562267</v>
          </cell>
          <cell r="AG401" t="str">
            <v>GUILLERMO ALEXANDER VERA ARIZA</v>
          </cell>
        </row>
        <row r="402">
          <cell r="J402" t="str">
            <v>414-2023</v>
          </cell>
          <cell r="K402">
            <v>45302</v>
          </cell>
          <cell r="L402">
            <v>45657</v>
          </cell>
          <cell r="M402" t="str">
            <v>355</v>
          </cell>
          <cell r="N402" t="str">
            <v>02</v>
          </cell>
          <cell r="O402" t="str">
            <v>ORDENES DE PAGO</v>
          </cell>
          <cell r="P402" t="str">
            <v>396</v>
          </cell>
          <cell r="Q402" t="str">
            <v>400</v>
          </cell>
          <cell r="R402" t="str">
            <v xml:space="preserve">  DO-941 Adicionar y prorrogar el Contrato de prestacion de servicios N. 414 de 2023 suscrito con NATALIA DEL PILAR GONZALEZ BELTRAN.  reemplaza el RP 1940              </v>
          </cell>
          <cell r="S402" t="str">
            <v>42450209</v>
          </cell>
          <cell r="T402" t="str">
            <v>Servicios para la comunidad, sociales y personales</v>
          </cell>
          <cell r="U402" t="str">
            <v>3-200-F002</v>
          </cell>
          <cell r="V402" t="str">
            <v>RB-Administrados de libre destinación</v>
          </cell>
          <cell r="W402" t="str">
            <v>332000000000000000260</v>
          </cell>
          <cell r="X402" t="str">
            <v>Gtos de Operación CANAL CAPITAL</v>
          </cell>
          <cell r="Y402" t="str">
            <v>PO/0260/0001/GAST_OPE</v>
          </cell>
          <cell r="AA402" t="str">
            <v>Gastos Operacionales</v>
          </cell>
          <cell r="AB402" t="str">
            <v>11</v>
          </cell>
          <cell r="AC402" t="str">
            <v>RÉGIMEN ESPECIAL</v>
          </cell>
          <cell r="AD402" t="str">
            <v>1004642599</v>
          </cell>
          <cell r="AE402" t="str">
            <v>CC</v>
          </cell>
          <cell r="AF402" t="str">
            <v>52966383</v>
          </cell>
          <cell r="AG402" t="str">
            <v>NATALIA DEL PILAR GONZALEZ BELTRAN</v>
          </cell>
        </row>
        <row r="403">
          <cell r="J403" t="str">
            <v>414-2023</v>
          </cell>
          <cell r="K403">
            <v>45302</v>
          </cell>
          <cell r="L403">
            <v>45657</v>
          </cell>
          <cell r="M403" t="str">
            <v>355</v>
          </cell>
          <cell r="N403" t="str">
            <v>02</v>
          </cell>
          <cell r="O403" t="str">
            <v>ORDENES DE PAGO</v>
          </cell>
          <cell r="P403" t="str">
            <v>397</v>
          </cell>
          <cell r="Q403" t="str">
            <v>401</v>
          </cell>
          <cell r="R403" t="str">
            <v xml:space="preserve">  PE-138 Adicionar y prorrogar el Contrato de prestacion de servicios N. 414 de 2023 suscrito con NATALIA DEL PILAR GONZaLEZ BELTRaN reemplaza el RP 1941              </v>
          </cell>
          <cell r="S403" t="str">
            <v>42450208</v>
          </cell>
          <cell r="T403" t="str">
            <v>Servicios prestados a las empresas y servicios de producción</v>
          </cell>
          <cell r="U403" t="str">
            <v>3-200-F002</v>
          </cell>
          <cell r="V403" t="str">
            <v>RB-Administrados de libre destinación</v>
          </cell>
          <cell r="W403" t="str">
            <v>332000000000000000260</v>
          </cell>
          <cell r="X403" t="str">
            <v>Gtos de Operación CANAL CAPITAL</v>
          </cell>
          <cell r="Y403" t="str">
            <v>PO/0260/0001/GAST_OPE</v>
          </cell>
          <cell r="AA403" t="str">
            <v>Gastos Operacionales</v>
          </cell>
          <cell r="AB403" t="str">
            <v>11</v>
          </cell>
          <cell r="AC403" t="str">
            <v>RÉGIMEN ESPECIAL</v>
          </cell>
          <cell r="AD403" t="str">
            <v>1004642599</v>
          </cell>
          <cell r="AE403" t="str">
            <v>CC</v>
          </cell>
          <cell r="AF403" t="str">
            <v>52966383</v>
          </cell>
          <cell r="AG403" t="str">
            <v>NATALIA DEL PILAR GONZALEZ BELTRAN</v>
          </cell>
        </row>
        <row r="404">
          <cell r="J404" t="str">
            <v>485-2023</v>
          </cell>
          <cell r="K404">
            <v>45302</v>
          </cell>
          <cell r="L404">
            <v>45657</v>
          </cell>
          <cell r="M404" t="str">
            <v>355</v>
          </cell>
          <cell r="N404" t="str">
            <v>02</v>
          </cell>
          <cell r="O404" t="str">
            <v>ORDENES DE PAGO</v>
          </cell>
          <cell r="P404" t="str">
            <v>398</v>
          </cell>
          <cell r="Q404" t="str">
            <v>402</v>
          </cell>
          <cell r="R404" t="str">
            <v xml:space="preserve">  COM-42 Adicionar y prorrogar el contrato 485-2023 suscrito con Laura Uraske Bustos Gonzalez reemplaza el RP 1942               </v>
          </cell>
          <cell r="S404" t="str">
            <v>42450208</v>
          </cell>
          <cell r="T404" t="str">
            <v>Servicios prestados a las empresas y servicios de producción</v>
          </cell>
          <cell r="U404" t="str">
            <v>3-200-F002</v>
          </cell>
          <cell r="V404" t="str">
            <v>RB-Administrados de libre destinación</v>
          </cell>
          <cell r="W404" t="str">
            <v>332000000000000000260</v>
          </cell>
          <cell r="X404" t="str">
            <v>Gtos de Operación CANAL CAPITAL</v>
          </cell>
          <cell r="Y404" t="str">
            <v>PO/0260/0001/GAST_OPE</v>
          </cell>
          <cell r="AA404" t="str">
            <v>Gastos Operacionales</v>
          </cell>
          <cell r="AB404" t="str">
            <v>11</v>
          </cell>
          <cell r="AC404" t="str">
            <v>RÉGIMEN ESPECIAL</v>
          </cell>
          <cell r="AD404" t="str">
            <v>1008943173</v>
          </cell>
          <cell r="AE404" t="str">
            <v>CC</v>
          </cell>
          <cell r="AF404" t="str">
            <v>1010222665</v>
          </cell>
          <cell r="AG404" t="str">
            <v>LAURA URASKE BUSTOS GONZALEZ</v>
          </cell>
        </row>
        <row r="405">
          <cell r="J405" t="str">
            <v>254-2023</v>
          </cell>
          <cell r="K405">
            <v>45302</v>
          </cell>
          <cell r="L405">
            <v>45657</v>
          </cell>
          <cell r="M405" t="str">
            <v>355</v>
          </cell>
          <cell r="N405" t="str">
            <v>02</v>
          </cell>
          <cell r="O405" t="str">
            <v>ORDENES DE PAGO</v>
          </cell>
          <cell r="P405" t="str">
            <v>399</v>
          </cell>
          <cell r="Q405" t="str">
            <v>403</v>
          </cell>
          <cell r="R405" t="str">
            <v xml:space="preserve">  COM-41 Adicionar y prorrogar el contrato 254-2023 suscrito con Luisa Fernanda Montero Trigos reemplaza el RP 1943               </v>
          </cell>
          <cell r="S405" t="str">
            <v>42450208</v>
          </cell>
          <cell r="T405" t="str">
            <v>Servicios prestados a las empresas y servicios de producción</v>
          </cell>
          <cell r="U405" t="str">
            <v>3-200-F002</v>
          </cell>
          <cell r="V405" t="str">
            <v>RB-Administrados de libre destinación</v>
          </cell>
          <cell r="W405" t="str">
            <v>332000000000000000260</v>
          </cell>
          <cell r="X405" t="str">
            <v>Gtos de Operación CANAL CAPITAL</v>
          </cell>
          <cell r="Y405" t="str">
            <v>PO/0260/0001/GAST_OPE</v>
          </cell>
          <cell r="AA405" t="str">
            <v>Gastos Operacionales</v>
          </cell>
          <cell r="AB405" t="str">
            <v>11</v>
          </cell>
          <cell r="AC405" t="str">
            <v>RÉGIMEN ESPECIAL</v>
          </cell>
          <cell r="AD405" t="str">
            <v>1000288653</v>
          </cell>
          <cell r="AE405" t="str">
            <v>CC</v>
          </cell>
          <cell r="AF405" t="str">
            <v>52048701</v>
          </cell>
          <cell r="AG405" t="str">
            <v>LUISA FERNANDA MONTERO TRIGOS</v>
          </cell>
        </row>
        <row r="406">
          <cell r="J406" t="str">
            <v>331-2023</v>
          </cell>
          <cell r="K406">
            <v>45302</v>
          </cell>
          <cell r="L406">
            <v>45657</v>
          </cell>
          <cell r="M406" t="str">
            <v>355</v>
          </cell>
          <cell r="N406" t="str">
            <v>02</v>
          </cell>
          <cell r="O406" t="str">
            <v>ORDENES DE PAGO</v>
          </cell>
          <cell r="P406" t="str">
            <v>400</v>
          </cell>
          <cell r="Q406" t="str">
            <v>404</v>
          </cell>
          <cell r="R406" t="str">
            <v xml:space="preserve">  SA-382 Adicionar el contrato de seguros No. 331 de 2023 suscrito con Mapfre Seguros Generales de Colombia S.A reemplaza el RP 1944               </v>
          </cell>
          <cell r="S406" t="str">
            <v>42120202007</v>
          </cell>
          <cell r="T406" t="str">
            <v>Servicios financieros y servicios conexos, servicios inmobiliarios y servicios de leasing</v>
          </cell>
          <cell r="U406" t="str">
            <v>3-200-F002</v>
          </cell>
          <cell r="V406" t="str">
            <v>RB-Administrados de libre destinación</v>
          </cell>
          <cell r="W406" t="str">
            <v>000000000000000000260</v>
          </cell>
          <cell r="X406" t="str">
            <v>0260 - Programa Funcionamiento - CANAL CAPITAL</v>
          </cell>
          <cell r="Y406" t="str">
            <v>PO/0260/0001/0000000260</v>
          </cell>
          <cell r="AA406" t="str">
            <v>funcionamiento Canal Capital</v>
          </cell>
          <cell r="AB406" t="str">
            <v>11</v>
          </cell>
          <cell r="AC406" t="str">
            <v>RÉGIMEN ESPECIAL</v>
          </cell>
          <cell r="AD406" t="str">
            <v>1000511162</v>
          </cell>
          <cell r="AE406" t="str">
            <v>NIT</v>
          </cell>
          <cell r="AF406" t="str">
            <v>891700037</v>
          </cell>
          <cell r="AG406" t="str">
            <v>MAPFRE SEGUROS GENERALES DE COLOMBIA S.A</v>
          </cell>
        </row>
        <row r="407">
          <cell r="J407" t="str">
            <v>536-2023</v>
          </cell>
          <cell r="K407">
            <v>45302</v>
          </cell>
          <cell r="L407">
            <v>45657</v>
          </cell>
          <cell r="M407" t="str">
            <v>355</v>
          </cell>
          <cell r="N407" t="str">
            <v>02</v>
          </cell>
          <cell r="O407" t="str">
            <v>ORDENES DE PAGO</v>
          </cell>
          <cell r="P407" t="str">
            <v>401</v>
          </cell>
          <cell r="Q407" t="str">
            <v>405</v>
          </cell>
          <cell r="R407" t="str">
            <v xml:space="preserve">  DO-945 Suministrar las licencias de uso de obras audiovisuales de titularidad del proveedor o en representacion del titular, de acu erdo con el Anexo Tecnico, para su reproduccion y comunicacion publica. reemplaza el RP 1945              </v>
          </cell>
          <cell r="S407" t="str">
            <v>42450209</v>
          </cell>
          <cell r="T407" t="str">
            <v>Servicios para la comunidad, sociales y personales</v>
          </cell>
          <cell r="U407" t="str">
            <v>3-200-F002</v>
          </cell>
          <cell r="V407" t="str">
            <v>RB-Administrados de libre destinación</v>
          </cell>
          <cell r="W407" t="str">
            <v>332000000000000000260</v>
          </cell>
          <cell r="X407" t="str">
            <v>Gtos de Operación CANAL CAPITAL</v>
          </cell>
          <cell r="Y407" t="str">
            <v>PO/0260/0001/GAST_OPE</v>
          </cell>
          <cell r="AA407" t="str">
            <v>Gastos Operacionales</v>
          </cell>
          <cell r="AB407" t="str">
            <v>11</v>
          </cell>
          <cell r="AC407" t="str">
            <v>RÉGIMEN ESPECIAL</v>
          </cell>
          <cell r="AD407" t="str">
            <v>1001220705</v>
          </cell>
          <cell r="AE407" t="str">
            <v>NIT</v>
          </cell>
          <cell r="AF407" t="str">
            <v>800227080</v>
          </cell>
          <cell r="AG407" t="str">
            <v>ZEBRACOM INTERNACIONAL S A S</v>
          </cell>
        </row>
        <row r="408">
          <cell r="J408" t="str">
            <v>535-2023</v>
          </cell>
          <cell r="K408">
            <v>45302</v>
          </cell>
          <cell r="L408">
            <v>45657</v>
          </cell>
          <cell r="M408" t="str">
            <v>355</v>
          </cell>
          <cell r="N408" t="str">
            <v>02</v>
          </cell>
          <cell r="O408" t="str">
            <v>ORDENES DE PAGO</v>
          </cell>
          <cell r="P408" t="str">
            <v>402</v>
          </cell>
          <cell r="Q408" t="str">
            <v>406</v>
          </cell>
          <cell r="R408" t="str">
            <v xml:space="preserve">  DO-926 Prestar el servicio de mantenimiento correctivo, incluida la mano de obra y el suministro de materiales, insumos y/o repuest os nuevos y originales, para la cadena de camara Sony HSC 100R, propiedad de Canal Capital. reemplaza el RP 1947              </v>
          </cell>
          <cell r="S408" t="str">
            <v>42450209</v>
          </cell>
          <cell r="T408" t="str">
            <v>Servicios para la comunidad, sociales y personales</v>
          </cell>
          <cell r="U408" t="str">
            <v>3-200-F002</v>
          </cell>
          <cell r="V408" t="str">
            <v>RB-Administrados de libre destinación</v>
          </cell>
          <cell r="W408" t="str">
            <v>332000000000000000260</v>
          </cell>
          <cell r="X408" t="str">
            <v>Gtos de Operación CANAL CAPITAL</v>
          </cell>
          <cell r="Y408" t="str">
            <v>PO/0260/0001/GAST_OPE</v>
          </cell>
          <cell r="AA408" t="str">
            <v>Gastos Operacionales</v>
          </cell>
          <cell r="AB408" t="str">
            <v>11</v>
          </cell>
          <cell r="AC408" t="str">
            <v>RÉGIMEN ESPECIAL</v>
          </cell>
          <cell r="AD408" t="str">
            <v>1000235622</v>
          </cell>
          <cell r="AE408" t="str">
            <v>CC</v>
          </cell>
          <cell r="AF408" t="str">
            <v>4052797</v>
          </cell>
          <cell r="AG408" t="str">
            <v>DAVID ALEXANDER RODRIGUEZ ALVAREZ</v>
          </cell>
        </row>
        <row r="409">
          <cell r="J409" t="str">
            <v>534-2023</v>
          </cell>
          <cell r="K409">
            <v>45302</v>
          </cell>
          <cell r="L409">
            <v>45657</v>
          </cell>
          <cell r="M409" t="str">
            <v>355</v>
          </cell>
          <cell r="N409" t="str">
            <v>02</v>
          </cell>
          <cell r="O409" t="str">
            <v>ORDENES DE PAGO</v>
          </cell>
          <cell r="P409" t="str">
            <v>403</v>
          </cell>
          <cell r="Q409" t="str">
            <v>407</v>
          </cell>
          <cell r="R409" t="str">
            <v xml:space="preserve">  DO-925 Proveer el servicio SLA, soporte especializado para el servidor LU2000 propiedad de Canal Capital e incluir mantenimientos p reventivos, de acuerdo con las especificaciones contenidas en el anexo tecnico, que hace parte integral del contrato reemplaza el RP  1948             </v>
          </cell>
          <cell r="S409" t="str">
            <v>42450209</v>
          </cell>
          <cell r="T409" t="str">
            <v>Servicios para la comunidad, sociales y personales</v>
          </cell>
          <cell r="U409" t="str">
            <v>3-200-F002</v>
          </cell>
          <cell r="V409" t="str">
            <v>RB-Administrados de libre destinación</v>
          </cell>
          <cell r="W409" t="str">
            <v>332000000000000000260</v>
          </cell>
          <cell r="X409" t="str">
            <v>Gtos de Operación CANAL CAPITAL</v>
          </cell>
          <cell r="Y409" t="str">
            <v>PO/0260/0001/GAST_OPE</v>
          </cell>
          <cell r="AA409" t="str">
            <v>Gastos Operacionales</v>
          </cell>
          <cell r="AB409" t="str">
            <v>11</v>
          </cell>
          <cell r="AC409" t="str">
            <v>RÉGIMEN ESPECIAL</v>
          </cell>
          <cell r="AD409" t="str">
            <v>1001122124</v>
          </cell>
          <cell r="AE409" t="str">
            <v>NIT</v>
          </cell>
          <cell r="AF409" t="str">
            <v>900865457</v>
          </cell>
          <cell r="AG409" t="str">
            <v>VIDEOCORP S A S</v>
          </cell>
        </row>
        <row r="410">
          <cell r="J410" t="str">
            <v>514-2023</v>
          </cell>
          <cell r="K410">
            <v>45302</v>
          </cell>
          <cell r="L410">
            <v>45657</v>
          </cell>
          <cell r="M410" t="str">
            <v>355</v>
          </cell>
          <cell r="N410" t="str">
            <v>02</v>
          </cell>
          <cell r="O410" t="str">
            <v>ORDENES DE PAGO</v>
          </cell>
          <cell r="P410" t="str">
            <v>404</v>
          </cell>
          <cell r="Q410" t="str">
            <v>408</v>
          </cell>
          <cell r="R410" t="str">
            <v xml:space="preserve">  COM-43 Adicionar y prorrogar el contrato 514-2023 suscrito con Jenny Stephany Forero Rodriguez reemplaza el RP 1950               </v>
          </cell>
          <cell r="S410" t="str">
            <v>42450208</v>
          </cell>
          <cell r="T410" t="str">
            <v>Servicios prestados a las empresas y servicios de producción</v>
          </cell>
          <cell r="U410" t="str">
            <v>3-200-F002</v>
          </cell>
          <cell r="V410" t="str">
            <v>RB-Administrados de libre destinación</v>
          </cell>
          <cell r="W410" t="str">
            <v>332000000000000000260</v>
          </cell>
          <cell r="X410" t="str">
            <v>Gtos de Operación CANAL CAPITAL</v>
          </cell>
          <cell r="Y410" t="str">
            <v>PO/0260/0001/GAST_OPE</v>
          </cell>
          <cell r="AA410" t="str">
            <v>Gastos Operacionales</v>
          </cell>
          <cell r="AB410" t="str">
            <v>11</v>
          </cell>
          <cell r="AC410" t="str">
            <v>RÉGIMEN ESPECIAL</v>
          </cell>
          <cell r="AD410" t="str">
            <v>1013537390</v>
          </cell>
          <cell r="AE410" t="str">
            <v>CC</v>
          </cell>
          <cell r="AF410" t="str">
            <v>1094248576</v>
          </cell>
          <cell r="AG410" t="str">
            <v>JENNY STEPHANY FORERO RODRIGUEZ</v>
          </cell>
        </row>
        <row r="411">
          <cell r="J411" t="str">
            <v>388</v>
          </cell>
          <cell r="K411">
            <v>45303</v>
          </cell>
          <cell r="L411">
            <v>45657</v>
          </cell>
          <cell r="M411" t="str">
            <v>354</v>
          </cell>
          <cell r="N411" t="str">
            <v>02</v>
          </cell>
          <cell r="O411" t="str">
            <v>ORDENES DE PAGO</v>
          </cell>
          <cell r="P411" t="str">
            <v>405</v>
          </cell>
          <cell r="Q411" t="str">
            <v>409</v>
          </cell>
          <cell r="R411" t="str">
            <v xml:space="preserve">  SA-117 Adicionar y prorrogar el Contrato de prestacion de servicios N. 388 de 2021 suscrito con Orlando Gonzalez Pinto reemplaza el  RP 2              </v>
          </cell>
          <cell r="S411" t="str">
            <v>4212010100502030102</v>
          </cell>
          <cell r="T411" t="str">
            <v>Gastos de desarrollo</v>
          </cell>
          <cell r="U411" t="str">
            <v>3-200-F002</v>
          </cell>
          <cell r="V411" t="str">
            <v>RB-Administrados de libre destinación</v>
          </cell>
          <cell r="W411" t="str">
            <v>000000000000000000260</v>
          </cell>
          <cell r="X411" t="str">
            <v>0260 - Programa Funcionamiento - CANAL CAPITAL</v>
          </cell>
          <cell r="Y411" t="str">
            <v>PO/0260/0001/0000000260</v>
          </cell>
          <cell r="AA411" t="str">
            <v>funcionamiento Canal Capital</v>
          </cell>
          <cell r="AB411" t="str">
            <v>11</v>
          </cell>
          <cell r="AC411" t="str">
            <v>RÉGIMEN ESPECIAL</v>
          </cell>
          <cell r="AD411" t="str">
            <v>1000193341</v>
          </cell>
          <cell r="AE411" t="str">
            <v>CC</v>
          </cell>
          <cell r="AF411" t="str">
            <v>79123196</v>
          </cell>
          <cell r="AG411" t="str">
            <v>ORLANDO  GONZALEZ PINTO</v>
          </cell>
        </row>
        <row r="412">
          <cell r="J412" t="str">
            <v>01-1-10019-15</v>
          </cell>
          <cell r="K412">
            <v>45303</v>
          </cell>
          <cell r="L412">
            <v>45657</v>
          </cell>
          <cell r="M412" t="str">
            <v>354</v>
          </cell>
          <cell r="N412" t="str">
            <v>02</v>
          </cell>
          <cell r="O412" t="str">
            <v>ORDENES DE PAGO</v>
          </cell>
          <cell r="P412" t="str">
            <v>406</v>
          </cell>
          <cell r="Q412" t="str">
            <v>410</v>
          </cell>
          <cell r="R412" t="str">
            <v xml:space="preserve">   DO-196 Adicionar y Prorrogar al Contrato No  01-1-10019-15 suscrito con la Policia Nacional                reemplaza el RP 368               </v>
          </cell>
          <cell r="S412" t="str">
            <v>42450206</v>
          </cell>
          <cell r="T412" t="str">
            <v>Servicios de alojamiento; servicios de suministro de comidas y bebidas; servicios de transporte; y servicios de distribución de electricidad, gas y agua</v>
          </cell>
          <cell r="U412" t="str">
            <v>3-200-F002</v>
          </cell>
          <cell r="V412" t="str">
            <v>RB-Administrados de libre destinación</v>
          </cell>
          <cell r="W412" t="str">
            <v>332000000000000000260</v>
          </cell>
          <cell r="X412" t="str">
            <v>Gtos de Operación CANAL CAPITAL</v>
          </cell>
          <cell r="Y412" t="str">
            <v>PO/0260/0001/GAST_OPE</v>
          </cell>
          <cell r="AA412" t="str">
            <v>Gastos Operacionales</v>
          </cell>
          <cell r="AB412" t="str">
            <v>11</v>
          </cell>
          <cell r="AC412" t="str">
            <v>RÉGIMEN ESPECIAL</v>
          </cell>
          <cell r="AD412" t="str">
            <v>1000505089</v>
          </cell>
          <cell r="AE412" t="str">
            <v>NIT</v>
          </cell>
          <cell r="AF412" t="str">
            <v>800141397</v>
          </cell>
          <cell r="AG412" t="str">
            <v>POLICIA NACIONAL - DIRECCION LOGISTICA Y FINANCIERA</v>
          </cell>
        </row>
        <row r="413">
          <cell r="J413" t="str">
            <v>365</v>
          </cell>
          <cell r="K413">
            <v>45303</v>
          </cell>
          <cell r="L413">
            <v>45657</v>
          </cell>
          <cell r="M413" t="str">
            <v>354</v>
          </cell>
          <cell r="N413" t="str">
            <v>02</v>
          </cell>
          <cell r="O413" t="str">
            <v>ORDENES DE PAGO</v>
          </cell>
          <cell r="P413" t="str">
            <v>407</v>
          </cell>
          <cell r="Q413" t="str">
            <v>411</v>
          </cell>
          <cell r="R413" t="str">
            <v xml:space="preserve">   SA-380 Contratar la realizacion de examenes medicos ocupacionales para los empleados publicos y trabajadores oficiales de Canal  C apital               reemplaza el RP 379              </v>
          </cell>
          <cell r="S413" t="str">
            <v>42120202009</v>
          </cell>
          <cell r="T413" t="str">
            <v>Servicios para la comunidad, sociales y personales</v>
          </cell>
          <cell r="U413" t="str">
            <v>3-200-F002</v>
          </cell>
          <cell r="V413" t="str">
            <v>RB-Administrados de libre destinación</v>
          </cell>
          <cell r="W413" t="str">
            <v>000000000000000000260</v>
          </cell>
          <cell r="X413" t="str">
            <v>0260 - Programa Funcionamiento - CANAL CAPITAL</v>
          </cell>
          <cell r="Y413" t="str">
            <v>PO/0260/0001/0000000260</v>
          </cell>
          <cell r="AA413" t="str">
            <v>funcionamiento Canal Capital</v>
          </cell>
          <cell r="AB413" t="str">
            <v>11</v>
          </cell>
          <cell r="AC413" t="str">
            <v>RÉGIMEN ESPECIAL</v>
          </cell>
          <cell r="AD413" t="str">
            <v>1000454111</v>
          </cell>
          <cell r="AE413" t="str">
            <v>NIT</v>
          </cell>
          <cell r="AF413" t="str">
            <v>900101623</v>
          </cell>
          <cell r="AG413" t="str">
            <v>ALIANZA EXAMENES EMPRESARIALES OCUPACION ALES Y SERVICIOS MEDICOS LTDA</v>
          </cell>
        </row>
        <row r="414">
          <cell r="J414" t="str">
            <v>400</v>
          </cell>
          <cell r="K414">
            <v>45303</v>
          </cell>
          <cell r="L414">
            <v>45657</v>
          </cell>
          <cell r="M414" t="str">
            <v>354</v>
          </cell>
          <cell r="N414" t="str">
            <v>02</v>
          </cell>
          <cell r="O414" t="str">
            <v>ORDENES DE PAGO</v>
          </cell>
          <cell r="P414" t="str">
            <v>408</v>
          </cell>
          <cell r="Q414" t="str">
            <v>412</v>
          </cell>
          <cell r="R414" t="str">
            <v xml:space="preserve">   SA-367 Realizar el suministro de elementos e insumos para equipos y perifericos de Canal Capital, con en el fin de garantizar su c  orrecto funcionamiento y desempeÃ±o               reemplaza el RP 397              </v>
          </cell>
          <cell r="S414" t="str">
            <v>421201010030302</v>
          </cell>
          <cell r="T414" t="str">
            <v>Maquinaria de informática y sus partes, piezas y accesorios</v>
          </cell>
          <cell r="U414" t="str">
            <v>3-200-F002</v>
          </cell>
          <cell r="V414" t="str">
            <v>RB-Administrados de libre destinación</v>
          </cell>
          <cell r="W414" t="str">
            <v>000000000000000000260</v>
          </cell>
          <cell r="X414" t="str">
            <v>0260 - Programa Funcionamiento - CANAL CAPITAL</v>
          </cell>
          <cell r="Y414" t="str">
            <v>PO/0260/0001/0000000260</v>
          </cell>
          <cell r="AA414" t="str">
            <v>funcionamiento Canal Capital</v>
          </cell>
          <cell r="AB414" t="str">
            <v>11</v>
          </cell>
          <cell r="AC414" t="str">
            <v>RÉGIMEN ESPECIAL</v>
          </cell>
          <cell r="AD414" t="str">
            <v>1011841931</v>
          </cell>
          <cell r="AE414" t="str">
            <v>NIT</v>
          </cell>
          <cell r="AF414" t="str">
            <v>900834719</v>
          </cell>
          <cell r="AG414" t="str">
            <v>DATASERVICIOS &amp; COMUNICACIONES SAS</v>
          </cell>
        </row>
        <row r="415">
          <cell r="J415" t="str">
            <v>177</v>
          </cell>
          <cell r="K415">
            <v>45303</v>
          </cell>
          <cell r="L415">
            <v>45657</v>
          </cell>
          <cell r="M415" t="str">
            <v>354</v>
          </cell>
          <cell r="N415" t="str">
            <v>02</v>
          </cell>
          <cell r="O415" t="str">
            <v>ORDENES DE PAGO</v>
          </cell>
          <cell r="P415" t="str">
            <v>409</v>
          </cell>
          <cell r="Q415" t="str">
            <v>413</v>
          </cell>
          <cell r="R415" t="str">
            <v xml:space="preserve">  SA-47 Contratar el arrendamiento del inmueble ubicado en la avenida el Dorado numero 66 63 piso quinto, donde funcionan las instala ciones de Canal Capital. reemplaza el RP 782              </v>
          </cell>
          <cell r="S415" t="str">
            <v>42450207</v>
          </cell>
          <cell r="T415" t="str">
            <v>Servicios financieros y servicios conexos, servicios inmobiliarios y servicios de leasing</v>
          </cell>
          <cell r="U415" t="str">
            <v>3-200-F002</v>
          </cell>
          <cell r="V415" t="str">
            <v>RB-Administrados de libre destinación</v>
          </cell>
          <cell r="W415" t="str">
            <v>332000000000000000260</v>
          </cell>
          <cell r="X415" t="str">
            <v>Gtos de Operación CANAL CAPITAL</v>
          </cell>
          <cell r="Y415" t="str">
            <v>PO/0260/0001/GAST_OPE</v>
          </cell>
          <cell r="AA415" t="str">
            <v>Gastos Operacionales</v>
          </cell>
          <cell r="AB415" t="str">
            <v>11</v>
          </cell>
          <cell r="AC415" t="str">
            <v>RÉGIMEN ESPECIAL</v>
          </cell>
          <cell r="AD415" t="str">
            <v>1000451833</v>
          </cell>
          <cell r="AE415" t="str">
            <v>NIT</v>
          </cell>
          <cell r="AF415" t="str">
            <v>899999082</v>
          </cell>
          <cell r="AG415" t="str">
            <v>GRUPO ENERGIA BOGOTA S A ESP PUDIENDO UT ILIZAR PARA TODOS LOS EFECTOS EN TODAS S US ACTUACIONES JURIDICAS Y TODAS SUS ACT UACIONES C</v>
          </cell>
        </row>
        <row r="416">
          <cell r="J416" t="str">
            <v>213</v>
          </cell>
          <cell r="K416">
            <v>45303</v>
          </cell>
          <cell r="L416">
            <v>45657</v>
          </cell>
          <cell r="M416" t="str">
            <v>354</v>
          </cell>
          <cell r="N416" t="str">
            <v>02</v>
          </cell>
          <cell r="O416" t="str">
            <v>ORDENES DE PAGO</v>
          </cell>
          <cell r="P416" t="str">
            <v>410</v>
          </cell>
          <cell r="Q416" t="str">
            <v>414</v>
          </cell>
          <cell r="R416" t="str">
            <v xml:space="preserve">  SA-128 Suministrar los tiquetes aereos en rutas nacionales e internacionales requeridos para el desplazamiento de los empleados pub licos y los trabajadores oficiales de Canal Capital. reemplaza el RP 871              </v>
          </cell>
          <cell r="S416" t="str">
            <v>42120202010</v>
          </cell>
          <cell r="T416" t="str">
            <v>Viáticos de los funcionarios en comisión</v>
          </cell>
          <cell r="U416" t="str">
            <v>3-200-F002</v>
          </cell>
          <cell r="V416" t="str">
            <v>RB-Administrados de libre destinación</v>
          </cell>
          <cell r="W416" t="str">
            <v>000000000000000000260</v>
          </cell>
          <cell r="X416" t="str">
            <v>0260 - Programa Funcionamiento - CANAL CAPITAL</v>
          </cell>
          <cell r="Y416" t="str">
            <v>PO/0260/0001/0000000260</v>
          </cell>
          <cell r="AA416" t="str">
            <v>funcionamiento Canal Capital</v>
          </cell>
          <cell r="AB416" t="str">
            <v>11</v>
          </cell>
          <cell r="AC416" t="str">
            <v>RÉGIMEN ESPECIAL</v>
          </cell>
          <cell r="AD416" t="str">
            <v>1000569238</v>
          </cell>
          <cell r="AE416" t="str">
            <v>NIT</v>
          </cell>
          <cell r="AF416" t="str">
            <v>800206979</v>
          </cell>
          <cell r="AG416" t="str">
            <v>EXPRESO VIAJES Y TURISMO EXPRESO S.A.S.</v>
          </cell>
        </row>
        <row r="417">
          <cell r="J417" t="str">
            <v>443-RP</v>
          </cell>
          <cell r="K417">
            <v>45303</v>
          </cell>
          <cell r="L417">
            <v>45657</v>
          </cell>
          <cell r="M417" t="str">
            <v>354</v>
          </cell>
          <cell r="N417" t="str">
            <v>02</v>
          </cell>
          <cell r="O417" t="str">
            <v>ORDENES DE PAGO</v>
          </cell>
          <cell r="P417" t="str">
            <v>411</v>
          </cell>
          <cell r="Q417" t="str">
            <v>415</v>
          </cell>
          <cell r="R417" t="str">
            <v xml:space="preserve">  SF-20 Canal Capital, como sociedad publica organizada como Empresa Industrial y Comercial del Estado, esta obligada a liquidar, dec larar y pagar el Impuesto Mensual de Auto-retencion de Renta, de acuerdo a lo establecido en la ley 1819 de 2016 (Reforma Tributaria ), por lo que se solicita expedir Disponibilidad y Registro Presupuestal para el pago del impuesto correspondiente al mes de Marzo 2 023, giro que se debe realizar a la Direccion de Impuestos y Aduanas Nacionales DIAN. reemplaza el RP 891            </v>
          </cell>
          <cell r="S417" t="str">
            <v>42180102</v>
          </cell>
          <cell r="T417" t="str">
            <v>Impuesto sobre la renta para la equidad CREE</v>
          </cell>
          <cell r="U417" t="str">
            <v>3-200-F002</v>
          </cell>
          <cell r="V417" t="str">
            <v>RB-Administrados de libre destinación</v>
          </cell>
          <cell r="W417" t="str">
            <v>000000000000000000260</v>
          </cell>
          <cell r="X417" t="str">
            <v>0260 - Programa Funcionamiento - CANAL CAPITAL</v>
          </cell>
          <cell r="Y417" t="str">
            <v>PO/0260/0001/0000000260</v>
          </cell>
          <cell r="AA417" t="str">
            <v>funcionamiento Canal Capital</v>
          </cell>
          <cell r="AB417" t="str">
            <v>96</v>
          </cell>
          <cell r="AC417" t="str">
            <v>N/A ACTO ADMINISTRATIVO (RESOLUCIÓN, DECRETO, ACUERDO, ETC.)</v>
          </cell>
          <cell r="AD417" t="str">
            <v>1000449188</v>
          </cell>
          <cell r="AE417" t="str">
            <v>NIT</v>
          </cell>
          <cell r="AF417" t="str">
            <v>800197268</v>
          </cell>
          <cell r="AG417" t="str">
            <v>UAE DIRECCION DE IMPUESTOS Y ADUANAS NACIONALES</v>
          </cell>
        </row>
        <row r="418">
          <cell r="J418" t="str">
            <v>251</v>
          </cell>
          <cell r="K418">
            <v>45303</v>
          </cell>
          <cell r="L418">
            <v>45657</v>
          </cell>
          <cell r="M418" t="str">
            <v>354</v>
          </cell>
          <cell r="N418" t="str">
            <v>02</v>
          </cell>
          <cell r="O418" t="str">
            <v>ORDENES DE PAGO</v>
          </cell>
          <cell r="P418" t="str">
            <v>412</v>
          </cell>
          <cell r="Q418" t="str">
            <v>416</v>
          </cell>
          <cell r="R418" t="str">
            <v xml:space="preserve">  DO-291 Prestar los servicios de conectividad de los equipos de transmision portatil propiedad de Canal Capital. reemplaza el RP 944               </v>
          </cell>
          <cell r="S418" t="str">
            <v>42450104</v>
          </cell>
          <cell r="T418" t="str">
            <v>Productos metálicos, maquinaria y equipo</v>
          </cell>
          <cell r="U418" t="str">
            <v>3-200-F002</v>
          </cell>
          <cell r="V418" t="str">
            <v>RB-Administrados de libre destinación</v>
          </cell>
          <cell r="W418" t="str">
            <v>332000000000000000260</v>
          </cell>
          <cell r="X418" t="str">
            <v>Gtos de Operación CANAL CAPITAL</v>
          </cell>
          <cell r="Y418" t="str">
            <v>PO/0260/0001/GAST_OPE</v>
          </cell>
          <cell r="AA418" t="str">
            <v>Gastos Operacionales</v>
          </cell>
          <cell r="AB418" t="str">
            <v>11</v>
          </cell>
          <cell r="AC418" t="str">
            <v>RÉGIMEN ESPECIAL</v>
          </cell>
          <cell r="AD418" t="str">
            <v>1001122124</v>
          </cell>
          <cell r="AE418" t="str">
            <v>NIT</v>
          </cell>
          <cell r="AF418" t="str">
            <v>900865457</v>
          </cell>
          <cell r="AG418" t="str">
            <v>VIDEOCORP S A S</v>
          </cell>
        </row>
        <row r="419">
          <cell r="J419" t="str">
            <v>287</v>
          </cell>
          <cell r="K419">
            <v>45303</v>
          </cell>
          <cell r="L419">
            <v>45657</v>
          </cell>
          <cell r="M419" t="str">
            <v>354</v>
          </cell>
          <cell r="N419" t="str">
            <v>02</v>
          </cell>
          <cell r="O419" t="str">
            <v>ORDENES DE PAGO</v>
          </cell>
          <cell r="P419" t="str">
            <v>413</v>
          </cell>
          <cell r="Q419" t="str">
            <v>417</v>
          </cell>
          <cell r="R419" t="str">
            <v xml:space="preserve">  SF-29 Contratar los servicios de Revisoria Fiscal, de conformidad con las disposiciones legales vigentes y los estatutos del Canal,  con libertad, autonomia tecnica y administrativa reemplaza el RP 1104              </v>
          </cell>
          <cell r="S419" t="str">
            <v>42120202008</v>
          </cell>
          <cell r="T419" t="str">
            <v>Servicios prestados a las empresas y servicios de producción</v>
          </cell>
          <cell r="U419" t="str">
            <v>3-200-F002</v>
          </cell>
          <cell r="V419" t="str">
            <v>RB-Administrados de libre destinación</v>
          </cell>
          <cell r="W419" t="str">
            <v>000000000000000000260</v>
          </cell>
          <cell r="X419" t="str">
            <v>0260 - Programa Funcionamiento - CANAL CAPITAL</v>
          </cell>
          <cell r="Y419" t="str">
            <v>PO/0260/0001/0000000260</v>
          </cell>
          <cell r="AA419" t="str">
            <v>funcionamiento Canal Capital</v>
          </cell>
          <cell r="AB419" t="str">
            <v>11</v>
          </cell>
          <cell r="AC419" t="str">
            <v>RÉGIMEN ESPECIAL</v>
          </cell>
          <cell r="AD419" t="str">
            <v>1000532119</v>
          </cell>
          <cell r="AE419" t="str">
            <v>NIT</v>
          </cell>
          <cell r="AF419" t="str">
            <v>800059311</v>
          </cell>
          <cell r="AG419" t="str">
            <v>KRESTON RM S.A. Y SE PODRA DENOMINAR KRE STON COLOMBIA O RM AUDITORES S.A.</v>
          </cell>
        </row>
        <row r="420">
          <cell r="J420" t="str">
            <v>353</v>
          </cell>
          <cell r="K420">
            <v>45303</v>
          </cell>
          <cell r="L420">
            <v>45657</v>
          </cell>
          <cell r="M420" t="str">
            <v>354</v>
          </cell>
          <cell r="N420" t="str">
            <v>02</v>
          </cell>
          <cell r="O420" t="str">
            <v>ORDENES DE PAGO</v>
          </cell>
          <cell r="P420" t="str">
            <v>414</v>
          </cell>
          <cell r="Q420" t="str">
            <v>418</v>
          </cell>
          <cell r="R420" t="str">
            <v xml:space="preserve">  SA-131 Realizar el suministro de elementos e insumos para equipos y perifericos de Canal Capital, con en el fin de garantizar su co rrecto funcionamiento y desempeno reemplaza el RP 1352              </v>
          </cell>
          <cell r="S420" t="str">
            <v>421201010030302</v>
          </cell>
          <cell r="T420" t="str">
            <v>Maquinaria de informática y sus partes, piezas y accesorios</v>
          </cell>
          <cell r="U420" t="str">
            <v>3-200-F002</v>
          </cell>
          <cell r="V420" t="str">
            <v>RB-Administrados de libre destinación</v>
          </cell>
          <cell r="W420" t="str">
            <v>000000000000000000260</v>
          </cell>
          <cell r="X420" t="str">
            <v>0260 - Programa Funcionamiento - CANAL CAPITAL</v>
          </cell>
          <cell r="Y420" t="str">
            <v>PO/0260/0001/0000000260</v>
          </cell>
          <cell r="AA420" t="str">
            <v>funcionamiento Canal Capital</v>
          </cell>
          <cell r="AB420" t="str">
            <v>11</v>
          </cell>
          <cell r="AC420" t="str">
            <v>RÉGIMEN ESPECIAL</v>
          </cell>
          <cell r="AD420" t="str">
            <v>1011841931</v>
          </cell>
          <cell r="AE420" t="str">
            <v>NIT</v>
          </cell>
          <cell r="AF420" t="str">
            <v>900834719</v>
          </cell>
          <cell r="AG420" t="str">
            <v>DATASERVICIOS &amp; COMUNICACIONES SAS</v>
          </cell>
        </row>
        <row r="421">
          <cell r="J421" t="str">
            <v>126</v>
          </cell>
          <cell r="K421">
            <v>45303</v>
          </cell>
          <cell r="L421">
            <v>45657</v>
          </cell>
          <cell r="M421" t="str">
            <v>354</v>
          </cell>
          <cell r="N421" t="str">
            <v>02</v>
          </cell>
          <cell r="O421" t="str">
            <v>ORDENES DE PAGO</v>
          </cell>
          <cell r="P421" t="str">
            <v>415</v>
          </cell>
          <cell r="Q421" t="str">
            <v>419</v>
          </cell>
          <cell r="R421" t="str">
            <v xml:space="preserve">  SA-288 Adquirir el modulo de WhatsApp como complemento del software profesional del chat en linea JIVOCHAT para la pagina web de Ca pital. reemplaza el RP 1536              </v>
          </cell>
          <cell r="S421" t="str">
            <v>4212010100502030101</v>
          </cell>
          <cell r="T421" t="str">
            <v>Paquetes de software</v>
          </cell>
          <cell r="U421" t="str">
            <v>3-200-F002</v>
          </cell>
          <cell r="V421" t="str">
            <v>RB-Administrados de libre destinación</v>
          </cell>
          <cell r="W421" t="str">
            <v>000000000000000000260</v>
          </cell>
          <cell r="X421" t="str">
            <v>0260 - Programa Funcionamiento - CANAL CAPITAL</v>
          </cell>
          <cell r="Y421" t="str">
            <v>PO/0260/0001/0000000260</v>
          </cell>
          <cell r="AA421" t="str">
            <v>funcionamiento Canal Capital</v>
          </cell>
          <cell r="AB421" t="str">
            <v>11</v>
          </cell>
          <cell r="AC421" t="str">
            <v>RÉGIMEN ESPECIAL</v>
          </cell>
          <cell r="AD421" t="str">
            <v>1012064093</v>
          </cell>
          <cell r="AE421" t="str">
            <v>NITE</v>
          </cell>
          <cell r="AF421" t="str">
            <v>463217549</v>
          </cell>
          <cell r="AG421" t="str">
            <v>JIVOSITE INC</v>
          </cell>
        </row>
        <row r="422">
          <cell r="J422" t="str">
            <v>471</v>
          </cell>
          <cell r="K422">
            <v>45303</v>
          </cell>
          <cell r="L422">
            <v>45657</v>
          </cell>
          <cell r="M422" t="str">
            <v>354</v>
          </cell>
          <cell r="N422" t="str">
            <v>02</v>
          </cell>
          <cell r="O422" t="str">
            <v>ORDENES DE PAGO</v>
          </cell>
          <cell r="P422" t="str">
            <v>416</v>
          </cell>
          <cell r="Q422" t="str">
            <v>420</v>
          </cell>
          <cell r="R422" t="str">
            <v xml:space="preserve">  SA-310 Proveer servicios para gestionar el monitoreo y administracion del protocolo de internet IPV6 en convivencia con el protocol o de internet IPV4 de conformidad con las especificaciones contenidas en el anexo tecnico. reemplaza el RP 1592              </v>
          </cell>
          <cell r="S422" t="str">
            <v>423011605560000007511</v>
          </cell>
          <cell r="T422" t="str">
            <v>Fortalecimiento de la capacidad administrativa y tecnológica para la gestión institucional de Capital</v>
          </cell>
          <cell r="U422" t="str">
            <v>3-200-F002</v>
          </cell>
          <cell r="V422" t="str">
            <v>RB-Administrados de libre destinación</v>
          </cell>
          <cell r="W422" t="str">
            <v>40</v>
          </cell>
          <cell r="X422" t="str">
            <v>NO APLICA</v>
          </cell>
          <cell r="Y422" t="str">
            <v>PO/0260/0001/4000007511E</v>
          </cell>
          <cell r="AA422" t="str">
            <v>7511 - Fortalecimiento de la capacidad administrat</v>
          </cell>
          <cell r="AB422" t="str">
            <v>11</v>
          </cell>
          <cell r="AC422" t="str">
            <v>RÉGIMEN ESPECIAL</v>
          </cell>
          <cell r="AD422" t="str">
            <v>1000983886</v>
          </cell>
          <cell r="AE422" t="str">
            <v>NIT</v>
          </cell>
          <cell r="AF422" t="str">
            <v>900378086</v>
          </cell>
          <cell r="AG422" t="str">
            <v>WEB SOLUTION TI SAS</v>
          </cell>
        </row>
        <row r="423">
          <cell r="J423" t="str">
            <v>410-2022</v>
          </cell>
          <cell r="K423">
            <v>45303</v>
          </cell>
          <cell r="L423">
            <v>45657</v>
          </cell>
          <cell r="M423" t="str">
            <v>354</v>
          </cell>
          <cell r="N423" t="str">
            <v>02</v>
          </cell>
          <cell r="O423" t="str">
            <v>ORDENES DE PAGO</v>
          </cell>
          <cell r="P423" t="str">
            <v>417</v>
          </cell>
          <cell r="Q423" t="str">
            <v>421</v>
          </cell>
          <cell r="R423" t="str">
            <v xml:space="preserve">  DO-841 Adicion 1. a la orden de compra No 102817 suscrita con GRUPO EDS AUTOGAS S.A.S reemplaza el RP 1758               </v>
          </cell>
          <cell r="S423" t="str">
            <v>42450206</v>
          </cell>
          <cell r="T423" t="str">
            <v>Servicios de alojamiento; servicios de suministro de comidas y bebidas; servicios de transporte; y servicios de distribución de electricidad, gas y agua</v>
          </cell>
          <cell r="U423" t="str">
            <v>3-200-F002</v>
          </cell>
          <cell r="V423" t="str">
            <v>RB-Administrados de libre destinación</v>
          </cell>
          <cell r="W423" t="str">
            <v>332000000000000000260</v>
          </cell>
          <cell r="X423" t="str">
            <v>Gtos de Operación CANAL CAPITAL</v>
          </cell>
          <cell r="Y423" t="str">
            <v>PO/0260/0001/GAST_OPE</v>
          </cell>
          <cell r="AA423" t="str">
            <v>Gastos Operacionales</v>
          </cell>
          <cell r="AB423" t="str">
            <v>11</v>
          </cell>
          <cell r="AC423" t="str">
            <v>RÉGIMEN ESPECIAL</v>
          </cell>
          <cell r="AD423" t="str">
            <v>1000621919</v>
          </cell>
          <cell r="AE423" t="str">
            <v>NIT</v>
          </cell>
          <cell r="AF423" t="str">
            <v>900459737</v>
          </cell>
          <cell r="AG423" t="str">
            <v>GRUPO EDS AUTOGAS S.A.S</v>
          </cell>
        </row>
        <row r="424">
          <cell r="J424" t="str">
            <v>528-2023</v>
          </cell>
          <cell r="K424">
            <v>45303</v>
          </cell>
          <cell r="L424">
            <v>45657</v>
          </cell>
          <cell r="M424" t="str">
            <v>354</v>
          </cell>
          <cell r="N424" t="str">
            <v>02</v>
          </cell>
          <cell r="O424" t="str">
            <v>ORDENES DE PAGO</v>
          </cell>
          <cell r="P424" t="str">
            <v>418</v>
          </cell>
          <cell r="Q424" t="str">
            <v>422</v>
          </cell>
          <cell r="R424" t="str">
            <v xml:space="preserve">  DO-917 Suministrar a titulo de compraventa los insumos requeridos por el area Tecnica para las unidades moviles de Canal Capital, d e conformidad con las especificaciones contenidas en el anexo tecnico. reemplaza el RP 1878              </v>
          </cell>
          <cell r="S424" t="str">
            <v>42450104</v>
          </cell>
          <cell r="T424" t="str">
            <v>Productos metálicos, maquinaria y equipo</v>
          </cell>
          <cell r="U424" t="str">
            <v>3-200-F002</v>
          </cell>
          <cell r="V424" t="str">
            <v>RB-Administrados de libre destinación</v>
          </cell>
          <cell r="W424" t="str">
            <v>332000000000000000260</v>
          </cell>
          <cell r="X424" t="str">
            <v>Gtos de Operación CANAL CAPITAL</v>
          </cell>
          <cell r="Y424" t="str">
            <v>PO/0260/0001/GAST_OPE</v>
          </cell>
          <cell r="AA424" t="str">
            <v>Gastos Operacionales</v>
          </cell>
          <cell r="AB424" t="str">
            <v>11</v>
          </cell>
          <cell r="AC424" t="str">
            <v>RÉGIMEN ESPECIAL</v>
          </cell>
          <cell r="AD424" t="str">
            <v>1000504263</v>
          </cell>
          <cell r="AE424" t="str">
            <v>NIT</v>
          </cell>
          <cell r="AF424" t="str">
            <v>900233506</v>
          </cell>
          <cell r="AG424" t="str">
            <v>Q PARTS S A</v>
          </cell>
        </row>
        <row r="425">
          <cell r="J425" t="str">
            <v>1470-RP</v>
          </cell>
          <cell r="K425">
            <v>45303</v>
          </cell>
          <cell r="L425">
            <v>45657</v>
          </cell>
          <cell r="M425" t="str">
            <v>354</v>
          </cell>
          <cell r="N425" t="str">
            <v>02</v>
          </cell>
          <cell r="O425" t="str">
            <v>ORDENES DE PAGO</v>
          </cell>
          <cell r="P425" t="str">
            <v>419</v>
          </cell>
          <cell r="Q425" t="str">
            <v>423</v>
          </cell>
          <cell r="R425" t="str">
            <v xml:space="preserve">  SA-439 Solicitud de disponibilidad presupuestal para el pago de cesantias e intereses de treinta y dos (32) cargos de la planta de Capital , correspondientes a la vigencia 2023. reemplaza el RP 1896              </v>
          </cell>
          <cell r="S425" t="str">
            <v>42110102003</v>
          </cell>
          <cell r="T425" t="str">
            <v>Aportes de cesantías</v>
          </cell>
          <cell r="U425" t="str">
            <v>3-200-F002</v>
          </cell>
          <cell r="V425" t="str">
            <v>RB-Administrados de libre destinación</v>
          </cell>
          <cell r="W425" t="str">
            <v>000000000000000000260</v>
          </cell>
          <cell r="X425" t="str">
            <v>0260 - Programa Funcionamiento - CANAL CAPITAL</v>
          </cell>
          <cell r="Y425" t="str">
            <v>PO/0260/0001/0000000260</v>
          </cell>
          <cell r="AA425" t="str">
            <v>funcionamiento Canal Capital</v>
          </cell>
          <cell r="AB425" t="str">
            <v>91</v>
          </cell>
          <cell r="AC425" t="str">
            <v>N/A RELACIÓN DE AUTORIZACIÓN</v>
          </cell>
          <cell r="AD425" t="str">
            <v>0000000260</v>
          </cell>
          <cell r="AE425" t="str">
            <v>NIT</v>
          </cell>
          <cell r="AF425" t="str">
            <v>830012587</v>
          </cell>
          <cell r="AG425" t="str">
            <v>CANAL CAPITAL</v>
          </cell>
        </row>
        <row r="426">
          <cell r="J426" t="str">
            <v>533-2023</v>
          </cell>
          <cell r="K426">
            <v>45303</v>
          </cell>
          <cell r="L426">
            <v>45657</v>
          </cell>
          <cell r="M426" t="str">
            <v>354</v>
          </cell>
          <cell r="N426" t="str">
            <v>02</v>
          </cell>
          <cell r="O426" t="str">
            <v>ORDENES DE PAGO</v>
          </cell>
          <cell r="P426" t="str">
            <v>420</v>
          </cell>
          <cell r="Q426" t="str">
            <v>424</v>
          </cell>
          <cell r="R426" t="str">
            <v xml:space="preserve">  DO-921 Suministrar a titulo de compraventa un Equipo (tipo bastidor) y tarjetas de conversion para el procesamiento y conectividad de senales de video por banda base, requeridos por el area Tecnica de la Direccion Operativa de Canal Capital, de conformidad con la s especificaciones contenidas en el anexo tecnico que hace parte integral del contrato. reemplaza el RP 1946             </v>
          </cell>
          <cell r="S426" t="str">
            <v>42450104</v>
          </cell>
          <cell r="T426" t="str">
            <v>Productos metálicos, maquinaria y equipo</v>
          </cell>
          <cell r="U426" t="str">
            <v>3-200-F002</v>
          </cell>
          <cell r="V426" t="str">
            <v>RB-Administrados de libre destinación</v>
          </cell>
          <cell r="W426" t="str">
            <v>332000000000000000260</v>
          </cell>
          <cell r="X426" t="str">
            <v>Gtos de Operación CANAL CAPITAL</v>
          </cell>
          <cell r="Y426" t="str">
            <v>PO/0260/0001/GAST_OPE</v>
          </cell>
          <cell r="AA426" t="str">
            <v>Gastos Operacionales</v>
          </cell>
          <cell r="AB426" t="str">
            <v>11</v>
          </cell>
          <cell r="AC426" t="str">
            <v>RÉGIMEN ESPECIAL</v>
          </cell>
          <cell r="AD426" t="str">
            <v>1000605040</v>
          </cell>
          <cell r="AE426" t="str">
            <v>NIT</v>
          </cell>
          <cell r="AF426" t="str">
            <v>900346479</v>
          </cell>
          <cell r="AG426" t="str">
            <v>ADTEL LATAM S.A.S.</v>
          </cell>
        </row>
        <row r="427">
          <cell r="J427" t="str">
            <v>0001-2024</v>
          </cell>
          <cell r="K427">
            <v>45307</v>
          </cell>
          <cell r="L427">
            <v>45397</v>
          </cell>
          <cell r="M427" t="str">
            <v>90</v>
          </cell>
          <cell r="N427" t="str">
            <v>02</v>
          </cell>
          <cell r="O427" t="str">
            <v>ORDENES DE PAGO</v>
          </cell>
          <cell r="P427" t="str">
            <v>453</v>
          </cell>
          <cell r="Q427" t="str">
            <v>458</v>
          </cell>
          <cell r="R427" t="str">
            <v xml:space="preserve"> Proveer, de manera autónoma e independiente, sus servicios para llevar a cabo la actividad de apoyo al área de Programación en la implementación del sistema de acceso closed caption o subtitulación para la programación de los canales Capital y eureka</v>
          </cell>
          <cell r="S427" t="str">
            <v>42450209</v>
          </cell>
          <cell r="T427" t="str">
            <v>Servicios para la comunidad, sociales y personales</v>
          </cell>
          <cell r="U427" t="str">
            <v>3-100-F002</v>
          </cell>
          <cell r="V427" t="str">
            <v>VA-Administrados de libre destinación</v>
          </cell>
          <cell r="W427" t="str">
            <v>332000000000000000260</v>
          </cell>
          <cell r="X427" t="str">
            <v>Gtos de Operación CANAL CAPITAL</v>
          </cell>
          <cell r="Y427" t="str">
            <v>PO/0260/0001/GAST_OPE</v>
          </cell>
          <cell r="AA427" t="str">
            <v>Gastos Operacionales</v>
          </cell>
          <cell r="AB427" t="str">
            <v>11</v>
          </cell>
          <cell r="AC427" t="str">
            <v>RÉGIMEN ESPECIAL</v>
          </cell>
          <cell r="AD427" t="str">
            <v>1002110080</v>
          </cell>
          <cell r="AE427" t="str">
            <v>CC</v>
          </cell>
          <cell r="AF427" t="str">
            <v>52831268</v>
          </cell>
          <cell r="AG427" t="str">
            <v>ASTRID JOHANNA ANDRADE RICO</v>
          </cell>
        </row>
        <row r="428">
          <cell r="J428" t="str">
            <v>0002-2024</v>
          </cell>
          <cell r="K428">
            <v>45307</v>
          </cell>
          <cell r="L428">
            <v>45657</v>
          </cell>
          <cell r="M428" t="str">
            <v>350</v>
          </cell>
          <cell r="N428" t="str">
            <v>02</v>
          </cell>
          <cell r="O428" t="str">
            <v>ORDENES DE PAGO</v>
          </cell>
          <cell r="P428" t="str">
            <v>459</v>
          </cell>
          <cell r="Q428" t="str">
            <v>464</v>
          </cell>
          <cell r="R428" t="str">
            <v xml:space="preserve"> Proveer, de manera autónoma e independiente, sus servicios para llevar a cabo el apoyo al área de Tráfico y Archivo Audiovisual  de Canal Capital</v>
          </cell>
          <cell r="S428" t="str">
            <v>42450209</v>
          </cell>
          <cell r="T428" t="str">
            <v>Servicios para la comunidad, sociales y personales</v>
          </cell>
          <cell r="U428" t="str">
            <v>3-100-F002</v>
          </cell>
          <cell r="V428" t="str">
            <v>VA-Administrados de libre destinación</v>
          </cell>
          <cell r="W428" t="str">
            <v>332000000000000000260</v>
          </cell>
          <cell r="X428" t="str">
            <v>Gtos de Operación CANAL CAPITAL</v>
          </cell>
          <cell r="Y428" t="str">
            <v>PO/0260/0001/GAST_OPE</v>
          </cell>
          <cell r="AA428" t="str">
            <v>Gastos Operacionales</v>
          </cell>
          <cell r="AB428" t="str">
            <v>11</v>
          </cell>
          <cell r="AC428" t="str">
            <v>RÉGIMEN ESPECIAL</v>
          </cell>
          <cell r="AD428" t="str">
            <v>1012386347</v>
          </cell>
          <cell r="AE428" t="str">
            <v>CC</v>
          </cell>
          <cell r="AF428" t="str">
            <v>1024462556</v>
          </cell>
          <cell r="AG428" t="str">
            <v>MANUEL FERNANDO NIETO LIZARAZO</v>
          </cell>
        </row>
        <row r="429">
          <cell r="J429" t="str">
            <v>0003-2024</v>
          </cell>
          <cell r="K429">
            <v>45398</v>
          </cell>
          <cell r="L429">
            <v>45657</v>
          </cell>
          <cell r="M429" t="str">
            <v>259</v>
          </cell>
          <cell r="N429" t="str">
            <v>02</v>
          </cell>
          <cell r="O429" t="str">
            <v>ORDENES DE PAGO</v>
          </cell>
          <cell r="P429" t="str">
            <v>880</v>
          </cell>
          <cell r="Q429" t="str">
            <v>827</v>
          </cell>
          <cell r="R429" t="str">
            <v xml:space="preserve"> SG-34 Adición y prórroga 1 al contrato de prestación de servicios 3-2024 suscrito con Camilo Andrés Porras Galindo. </v>
          </cell>
          <cell r="S429" t="str">
            <v>42120202008</v>
          </cell>
          <cell r="T429" t="str">
            <v>Servicios prestados a las empresas y servicios de producción</v>
          </cell>
          <cell r="U429" t="str">
            <v>3-100-F002</v>
          </cell>
          <cell r="V429" t="str">
            <v>VA-Administrados de libre destinación</v>
          </cell>
          <cell r="W429" t="str">
            <v>000000000000000000260</v>
          </cell>
          <cell r="X429" t="str">
            <v>0260 - Programa Funcionamiento - CANAL CAPITAL</v>
          </cell>
          <cell r="Y429" t="str">
            <v>PO/0260/0001/0000000260</v>
          </cell>
          <cell r="AA429" t="str">
            <v>funcionamiento Canal Capital</v>
          </cell>
          <cell r="AB429" t="str">
            <v>11</v>
          </cell>
          <cell r="AC429" t="str">
            <v>RÉGIMEN ESPECIAL</v>
          </cell>
          <cell r="AD429" t="str">
            <v>1004926202</v>
          </cell>
          <cell r="AE429" t="str">
            <v>CC</v>
          </cell>
          <cell r="AF429" t="str">
            <v>1018459024</v>
          </cell>
          <cell r="AG429" t="str">
            <v>CAMILO ANDRES PORRAS GALINDO</v>
          </cell>
        </row>
        <row r="430">
          <cell r="J430" t="str">
            <v>0003-2024</v>
          </cell>
          <cell r="K430">
            <v>45307</v>
          </cell>
          <cell r="L430">
            <v>45657</v>
          </cell>
          <cell r="M430" t="str">
            <v>350</v>
          </cell>
          <cell r="N430" t="str">
            <v>02</v>
          </cell>
          <cell r="O430" t="str">
            <v>ORDENES DE PAGO</v>
          </cell>
          <cell r="P430" t="str">
            <v>472</v>
          </cell>
          <cell r="Q430" t="str">
            <v>462</v>
          </cell>
          <cell r="R430" t="str">
            <v xml:space="preserve"> SG-14 Proveer, de manera autónoma e independiente, sus servicios  jurídicos profesionales en materia de contratación y demás asuntos  legales para la Secretaría General.</v>
          </cell>
          <cell r="S430" t="str">
            <v>42120202008</v>
          </cell>
          <cell r="T430" t="str">
            <v>Servicios prestados a las empresas y servicios de producción</v>
          </cell>
          <cell r="U430" t="str">
            <v>3-100-F002</v>
          </cell>
          <cell r="V430" t="str">
            <v>VA-Administrados de libre destinación</v>
          </cell>
          <cell r="W430" t="str">
            <v>000000000000000000260</v>
          </cell>
          <cell r="X430" t="str">
            <v>0260 - Programa Funcionamiento - CANAL CAPITAL</v>
          </cell>
          <cell r="Y430" t="str">
            <v>PO/0260/0001/0000000260</v>
          </cell>
          <cell r="AA430" t="str">
            <v>funcionamiento Canal Capital</v>
          </cell>
          <cell r="AB430" t="str">
            <v>11</v>
          </cell>
          <cell r="AC430" t="str">
            <v>RÉGIMEN ESPECIAL</v>
          </cell>
          <cell r="AD430" t="str">
            <v>1004926202</v>
          </cell>
          <cell r="AE430" t="str">
            <v>CC</v>
          </cell>
          <cell r="AF430" t="str">
            <v>1018459024</v>
          </cell>
          <cell r="AG430" t="str">
            <v>CAMILO ANDRES PORRAS GALINDO</v>
          </cell>
        </row>
        <row r="431">
          <cell r="J431" t="str">
            <v>0004-2024</v>
          </cell>
          <cell r="K431">
            <v>45307</v>
          </cell>
          <cell r="L431">
            <v>45397</v>
          </cell>
          <cell r="M431" t="str">
            <v>90</v>
          </cell>
          <cell r="N431" t="str">
            <v>02</v>
          </cell>
          <cell r="O431" t="str">
            <v>ORDENES DE PAGO</v>
          </cell>
          <cell r="P431" t="str">
            <v>452</v>
          </cell>
          <cell r="Q431" t="str">
            <v>459</v>
          </cell>
          <cell r="R431" t="str">
            <v xml:space="preserve"> Proveer, de manera autónoma e independiente, los servicios profesionales requeridos para realizar la producción ejecutiva del área de Programación de Capital, de cara a asegurar la ejecución de los proyectos de los canales Capital y eureka con esta área</v>
          </cell>
          <cell r="S431" t="str">
            <v>42450209</v>
          </cell>
          <cell r="T431" t="str">
            <v>Servicios para la comunidad, sociales y personales</v>
          </cell>
          <cell r="U431" t="str">
            <v>3-100-F002</v>
          </cell>
          <cell r="V431" t="str">
            <v>VA-Administrados de libre destinación</v>
          </cell>
          <cell r="W431" t="str">
            <v>332000000000000000260</v>
          </cell>
          <cell r="X431" t="str">
            <v>Gtos de Operación CANAL CAPITAL</v>
          </cell>
          <cell r="Y431" t="str">
            <v>PO/0260/0001/GAST_OPE</v>
          </cell>
          <cell r="AA431" t="str">
            <v>Gastos Operacionales</v>
          </cell>
          <cell r="AB431" t="str">
            <v>11</v>
          </cell>
          <cell r="AC431" t="str">
            <v>RÉGIMEN ESPECIAL</v>
          </cell>
          <cell r="AD431" t="str">
            <v>1000238561</v>
          </cell>
          <cell r="AE431" t="str">
            <v>CC</v>
          </cell>
          <cell r="AF431" t="str">
            <v>1014236267</v>
          </cell>
          <cell r="AG431" t="str">
            <v>DIANA PAOLA RAMIREZ ANGARITA</v>
          </cell>
        </row>
        <row r="432">
          <cell r="J432" t="str">
            <v>0005-2024</v>
          </cell>
          <cell r="K432">
            <v>45398</v>
          </cell>
          <cell r="L432">
            <v>45657</v>
          </cell>
          <cell r="M432" t="str">
            <v>259</v>
          </cell>
          <cell r="N432" t="str">
            <v>02</v>
          </cell>
          <cell r="O432" t="str">
            <v>ORDENES DE PAGO</v>
          </cell>
          <cell r="P432" t="str">
            <v>876</v>
          </cell>
          <cell r="Q432" t="str">
            <v>821</v>
          </cell>
          <cell r="R432" t="str">
            <v xml:space="preserve"> SG-30 Adición y prórroga 1 al contrato de prestación de servicios 5-2024 suscrito con Lina Cristina Ortiz Ortiz. </v>
          </cell>
          <cell r="S432" t="str">
            <v>42120202008</v>
          </cell>
          <cell r="T432" t="str">
            <v>Servicios prestados a las empresas y servicios de producción</v>
          </cell>
          <cell r="U432" t="str">
            <v>3-100-F002</v>
          </cell>
          <cell r="V432" t="str">
            <v>VA-Administrados de libre destinación</v>
          </cell>
          <cell r="W432" t="str">
            <v>000000000000000000260</v>
          </cell>
          <cell r="X432" t="str">
            <v>0260 - Programa Funcionamiento - CANAL CAPITAL</v>
          </cell>
          <cell r="Y432" t="str">
            <v>PO/0260/0001/0000000260</v>
          </cell>
          <cell r="AA432" t="str">
            <v>funcionamiento Canal Capital</v>
          </cell>
          <cell r="AB432" t="str">
            <v>11</v>
          </cell>
          <cell r="AC432" t="str">
            <v>RÉGIMEN ESPECIAL</v>
          </cell>
          <cell r="AD432" t="str">
            <v>1009073871</v>
          </cell>
          <cell r="AE432" t="str">
            <v>CC</v>
          </cell>
          <cell r="AF432" t="str">
            <v>1013619322</v>
          </cell>
          <cell r="AG432" t="str">
            <v>LINA CRISTINA ORTIZ ORTIZ</v>
          </cell>
        </row>
        <row r="433">
          <cell r="J433" t="str">
            <v>0005-2024</v>
          </cell>
          <cell r="K433">
            <v>45307</v>
          </cell>
          <cell r="L433">
            <v>45657</v>
          </cell>
          <cell r="M433" t="str">
            <v>350</v>
          </cell>
          <cell r="N433" t="str">
            <v>02</v>
          </cell>
          <cell r="O433" t="str">
            <v>ORDENES DE PAGO</v>
          </cell>
          <cell r="P433" t="str">
            <v>469</v>
          </cell>
          <cell r="Q433" t="str">
            <v>471</v>
          </cell>
          <cell r="R433" t="str">
            <v xml:space="preserve"> SG-11 Proveer, de manera autónoma e independiente, los servicios requeridos para el desarrollo de actividades asociadas a la  organización y revisión de documentos contractuales y judiciales  del Área Jurídica de Canal Capital.</v>
          </cell>
          <cell r="S433" t="str">
            <v>42120202008</v>
          </cell>
          <cell r="T433" t="str">
            <v>Servicios prestados a las empresas y servicios de producción</v>
          </cell>
          <cell r="U433" t="str">
            <v>3-100-F002</v>
          </cell>
          <cell r="V433" t="str">
            <v>VA-Administrados de libre destinación</v>
          </cell>
          <cell r="W433" t="str">
            <v>000000000000000000260</v>
          </cell>
          <cell r="X433" t="str">
            <v>0260 - Programa Funcionamiento - CANAL CAPITAL</v>
          </cell>
          <cell r="Y433" t="str">
            <v>PO/0260/0001/0000000260</v>
          </cell>
          <cell r="AA433" t="str">
            <v>funcionamiento Canal Capital</v>
          </cell>
          <cell r="AB433" t="str">
            <v>11</v>
          </cell>
          <cell r="AC433" t="str">
            <v>RÉGIMEN ESPECIAL</v>
          </cell>
          <cell r="AD433" t="str">
            <v>1009073871</v>
          </cell>
          <cell r="AE433" t="str">
            <v>CC</v>
          </cell>
          <cell r="AF433" t="str">
            <v>1013619322</v>
          </cell>
          <cell r="AG433" t="str">
            <v>LINA CRISTINA ORTIZ ORTIZ</v>
          </cell>
        </row>
        <row r="434">
          <cell r="J434" t="str">
            <v>0006-2024</v>
          </cell>
          <cell r="K434">
            <v>45398</v>
          </cell>
          <cell r="L434">
            <v>45657</v>
          </cell>
          <cell r="M434" t="str">
            <v>259</v>
          </cell>
          <cell r="N434" t="str">
            <v>02</v>
          </cell>
          <cell r="O434" t="str">
            <v>ORDENES DE PAGO</v>
          </cell>
          <cell r="P434" t="str">
            <v>917</v>
          </cell>
          <cell r="Q434" t="str">
            <v>828</v>
          </cell>
          <cell r="R434" t="str">
            <v xml:space="preserve"> SG-48 Adición y prórroga 1 al contrato de prestación de servicios 6-2024 suscrito con Alejandra Álvarez Castillo.</v>
          </cell>
          <cell r="S434" t="str">
            <v>42120202008</v>
          </cell>
          <cell r="T434" t="str">
            <v>Servicios prestados a las empresas y servicios de producción</v>
          </cell>
          <cell r="U434" t="str">
            <v>3-100-F002</v>
          </cell>
          <cell r="V434" t="str">
            <v>VA-Administrados de libre destinación</v>
          </cell>
          <cell r="W434" t="str">
            <v>000000000000000000260</v>
          </cell>
          <cell r="X434" t="str">
            <v>0260 - Programa Funcionamiento - CANAL CAPITAL</v>
          </cell>
          <cell r="Y434" t="str">
            <v>PO/0260/0001/0000000260</v>
          </cell>
          <cell r="AA434" t="str">
            <v>funcionamiento Canal Capital</v>
          </cell>
          <cell r="AB434" t="str">
            <v>11</v>
          </cell>
          <cell r="AC434" t="str">
            <v>RÉGIMEN ESPECIAL</v>
          </cell>
          <cell r="AD434" t="str">
            <v>1007229580</v>
          </cell>
          <cell r="AE434" t="str">
            <v>CC</v>
          </cell>
          <cell r="AF434" t="str">
            <v>1128415752</v>
          </cell>
          <cell r="AG434" t="str">
            <v>ALEJANDRA  ALVAREZ CASTILLO</v>
          </cell>
        </row>
        <row r="435">
          <cell r="J435" t="str">
            <v>0006-2024</v>
          </cell>
          <cell r="K435">
            <v>45307</v>
          </cell>
          <cell r="L435">
            <v>45397</v>
          </cell>
          <cell r="M435" t="str">
            <v>90</v>
          </cell>
          <cell r="N435" t="str">
            <v>02</v>
          </cell>
          <cell r="O435" t="str">
            <v>ORDENES DE PAGO</v>
          </cell>
          <cell r="P435" t="str">
            <v>460</v>
          </cell>
          <cell r="Q435" t="str">
            <v>460</v>
          </cell>
          <cell r="R435" t="str">
            <v xml:space="preserve"> SG-1 Proveer sus servicios profesionales para llevar a cabo, de manera autónoma e independiente, la asesoría jurídica, judicial y contractual que requiera Canal Capital, en ejecución  de sus procesos, actividades misionales, operación comercial, y demás asuntos que sean sometidos a su consideración y concepto.</v>
          </cell>
          <cell r="S435" t="str">
            <v>42120202008</v>
          </cell>
          <cell r="T435" t="str">
            <v>Servicios prestados a las empresas y servicios de producción</v>
          </cell>
          <cell r="U435" t="str">
            <v>3-100-F002</v>
          </cell>
          <cell r="V435" t="str">
            <v>VA-Administrados de libre destinación</v>
          </cell>
          <cell r="W435" t="str">
            <v>000000000000000000260</v>
          </cell>
          <cell r="X435" t="str">
            <v>0260 - Programa Funcionamiento - CANAL CAPITAL</v>
          </cell>
          <cell r="Y435" t="str">
            <v>PO/0260/0001/0000000260</v>
          </cell>
          <cell r="AA435" t="str">
            <v>funcionamiento Canal Capital</v>
          </cell>
          <cell r="AB435" t="str">
            <v>11</v>
          </cell>
          <cell r="AC435" t="str">
            <v>RÉGIMEN ESPECIAL</v>
          </cell>
          <cell r="AD435" t="str">
            <v>1007229580</v>
          </cell>
          <cell r="AE435" t="str">
            <v>CC</v>
          </cell>
          <cell r="AF435" t="str">
            <v>1128415752</v>
          </cell>
          <cell r="AG435" t="str">
            <v>ALEJANDRA  ALVAREZ CASTILLO</v>
          </cell>
        </row>
        <row r="436">
          <cell r="J436" t="str">
            <v>0007-2024</v>
          </cell>
          <cell r="K436">
            <v>45307</v>
          </cell>
          <cell r="L436">
            <v>45657</v>
          </cell>
          <cell r="M436" t="str">
            <v>350</v>
          </cell>
          <cell r="N436" t="str">
            <v>02</v>
          </cell>
          <cell r="O436" t="str">
            <v>ORDENES DE PAGO</v>
          </cell>
          <cell r="P436" t="str">
            <v>450</v>
          </cell>
          <cell r="Q436" t="str">
            <v>463</v>
          </cell>
          <cell r="R436" t="str">
            <v xml:space="preserve"> Proveer, de manera autónoma e independiente, los servicios profesionales requeridos para realizar la producción y programación de contenidos parproyectos infantiles de las diferentes plataformas de Capital.</v>
          </cell>
          <cell r="S436" t="str">
            <v>42450209</v>
          </cell>
          <cell r="T436" t="str">
            <v>Servicios para la comunidad, sociales y personales</v>
          </cell>
          <cell r="U436" t="str">
            <v>3-100-F002</v>
          </cell>
          <cell r="V436" t="str">
            <v>VA-Administrados de libre destinación</v>
          </cell>
          <cell r="W436" t="str">
            <v>332000000000000000260</v>
          </cell>
          <cell r="X436" t="str">
            <v>Gtos de Operación CANAL CAPITAL</v>
          </cell>
          <cell r="Y436" t="str">
            <v>PO/0260/0001/GAST_OPE</v>
          </cell>
          <cell r="AA436" t="str">
            <v>Gastos Operacionales</v>
          </cell>
          <cell r="AB436" t="str">
            <v>11</v>
          </cell>
          <cell r="AC436" t="str">
            <v>RÉGIMEN ESPECIAL</v>
          </cell>
          <cell r="AD436" t="str">
            <v>1003020828</v>
          </cell>
          <cell r="AE436" t="str">
            <v>CC</v>
          </cell>
          <cell r="AF436" t="str">
            <v>52620704</v>
          </cell>
          <cell r="AG436" t="str">
            <v>EDNA KATERINE MORENO VELANDIA</v>
          </cell>
        </row>
        <row r="437">
          <cell r="J437" t="str">
            <v>0008-2024</v>
          </cell>
          <cell r="K437">
            <v>45398</v>
          </cell>
          <cell r="L437">
            <v>45657</v>
          </cell>
          <cell r="M437" t="str">
            <v>259</v>
          </cell>
          <cell r="N437" t="str">
            <v>02</v>
          </cell>
          <cell r="O437" t="str">
            <v>ORDENES DE PAGO</v>
          </cell>
          <cell r="P437" t="str">
            <v>883</v>
          </cell>
          <cell r="Q437" t="str">
            <v>826</v>
          </cell>
          <cell r="R437" t="str">
            <v xml:space="preserve"> SG-38 Adición y prórroga 1 al contrato de prestación de servicios 8-2024 suscrito con Sonia Hernández Hincapié. </v>
          </cell>
          <cell r="S437" t="str">
            <v>42120202008</v>
          </cell>
          <cell r="T437" t="str">
            <v>Servicios prestados a las empresas y servicios de producción</v>
          </cell>
          <cell r="U437" t="str">
            <v>3-100-F002</v>
          </cell>
          <cell r="V437" t="str">
            <v>VA-Administrados de libre destinación</v>
          </cell>
          <cell r="W437" t="str">
            <v>000000000000000000260</v>
          </cell>
          <cell r="X437" t="str">
            <v>0260 - Programa Funcionamiento - CANAL CAPITAL</v>
          </cell>
          <cell r="Y437" t="str">
            <v>PO/0260/0001/0000000260</v>
          </cell>
          <cell r="AA437" t="str">
            <v>funcionamiento Canal Capital</v>
          </cell>
          <cell r="AB437" t="str">
            <v>11</v>
          </cell>
          <cell r="AC437" t="str">
            <v>RÉGIMEN ESPECIAL</v>
          </cell>
          <cell r="AD437" t="str">
            <v>1000394197</v>
          </cell>
          <cell r="AE437" t="str">
            <v>CC</v>
          </cell>
          <cell r="AF437" t="str">
            <v>39718546</v>
          </cell>
          <cell r="AG437" t="str">
            <v>SONIA  HINCAPIE HERNANDEZ</v>
          </cell>
        </row>
        <row r="438">
          <cell r="J438" t="str">
            <v>0008-2024</v>
          </cell>
          <cell r="K438">
            <v>45307</v>
          </cell>
          <cell r="L438">
            <v>45657</v>
          </cell>
          <cell r="M438" t="str">
            <v>350</v>
          </cell>
          <cell r="N438" t="str">
            <v>02</v>
          </cell>
          <cell r="O438" t="str">
            <v>ORDENES DE PAGO</v>
          </cell>
          <cell r="P438" t="str">
            <v>467</v>
          </cell>
          <cell r="Q438" t="str">
            <v>468</v>
          </cell>
          <cell r="R438" t="str">
            <v xml:space="preserve"> SG-9 Proveer, de manera autónoma e independiente, el apoyo técnico en los procesos de archivo y gestión documental en la Oficina Jurídica  y la Secretaría General de Canal Capital.</v>
          </cell>
          <cell r="S438" t="str">
            <v>42120202008</v>
          </cell>
          <cell r="T438" t="str">
            <v>Servicios prestados a las empresas y servicios de producción</v>
          </cell>
          <cell r="U438" t="str">
            <v>3-100-F002</v>
          </cell>
          <cell r="V438" t="str">
            <v>VA-Administrados de libre destinación</v>
          </cell>
          <cell r="W438" t="str">
            <v>000000000000000000260</v>
          </cell>
          <cell r="X438" t="str">
            <v>0260 - Programa Funcionamiento - CANAL CAPITAL</v>
          </cell>
          <cell r="Y438" t="str">
            <v>PO/0260/0001/0000000260</v>
          </cell>
          <cell r="AA438" t="str">
            <v>funcionamiento Canal Capital</v>
          </cell>
          <cell r="AB438" t="str">
            <v>11</v>
          </cell>
          <cell r="AC438" t="str">
            <v>RÉGIMEN ESPECIAL</v>
          </cell>
          <cell r="AD438" t="str">
            <v>1000394197</v>
          </cell>
          <cell r="AE438" t="str">
            <v>CC</v>
          </cell>
          <cell r="AF438" t="str">
            <v>39718546</v>
          </cell>
          <cell r="AG438" t="str">
            <v>SONIA  HINCAPIE HERNANDEZ</v>
          </cell>
        </row>
        <row r="439">
          <cell r="J439" t="str">
            <v>0009-2024</v>
          </cell>
          <cell r="K439">
            <v>45398</v>
          </cell>
          <cell r="L439">
            <v>45657</v>
          </cell>
          <cell r="M439" t="str">
            <v>259</v>
          </cell>
          <cell r="N439" t="str">
            <v>02</v>
          </cell>
          <cell r="O439" t="str">
            <v>ORDENES DE PAGO</v>
          </cell>
          <cell r="P439" t="str">
            <v>875</v>
          </cell>
          <cell r="Q439" t="str">
            <v>825</v>
          </cell>
          <cell r="R439" t="str">
            <v xml:space="preserve"> SG-29 Adición y prórroga 1 al contrato de prestación de servicios 9-2024 suscrito con Edna Judith Padilla Galindo. </v>
          </cell>
          <cell r="S439" t="str">
            <v>42120202008</v>
          </cell>
          <cell r="T439" t="str">
            <v>Servicios prestados a las empresas y servicios de producción</v>
          </cell>
          <cell r="U439" t="str">
            <v>3-100-F002</v>
          </cell>
          <cell r="V439" t="str">
            <v>VA-Administrados de libre destinación</v>
          </cell>
          <cell r="W439" t="str">
            <v>000000000000000000260</v>
          </cell>
          <cell r="X439" t="str">
            <v>0260 - Programa Funcionamiento - CANAL CAPITAL</v>
          </cell>
          <cell r="Y439" t="str">
            <v>PO/0260/0001/0000000260</v>
          </cell>
          <cell r="AA439" t="str">
            <v>funcionamiento Canal Capital</v>
          </cell>
          <cell r="AB439" t="str">
            <v>11</v>
          </cell>
          <cell r="AC439" t="str">
            <v>RÉGIMEN ESPECIAL</v>
          </cell>
          <cell r="AD439" t="str">
            <v>1000416534</v>
          </cell>
          <cell r="AE439" t="str">
            <v>CC</v>
          </cell>
          <cell r="AF439" t="str">
            <v>52998469</v>
          </cell>
          <cell r="AG439" t="str">
            <v>EDNA JUDITH PADILLA GALINDO</v>
          </cell>
        </row>
        <row r="440">
          <cell r="J440" t="str">
            <v>0009-2024</v>
          </cell>
          <cell r="K440">
            <v>45307</v>
          </cell>
          <cell r="L440">
            <v>45657</v>
          </cell>
          <cell r="M440" t="str">
            <v>350</v>
          </cell>
          <cell r="N440" t="str">
            <v>02</v>
          </cell>
          <cell r="O440" t="str">
            <v>ORDENES DE PAGO</v>
          </cell>
          <cell r="P440" t="str">
            <v>468</v>
          </cell>
          <cell r="Q440" t="str">
            <v>470</v>
          </cell>
          <cell r="R440" t="str">
            <v xml:space="preserve"> SG-10 Proveer, de manera autónoma e independiente, los servicios requeridos para el desarrollo de actividades asociadas a la revisión de documentos contractuales en Canal Capital. </v>
          </cell>
          <cell r="S440" t="str">
            <v>42120202008</v>
          </cell>
          <cell r="T440" t="str">
            <v>Servicios prestados a las empresas y servicios de producción</v>
          </cell>
          <cell r="U440" t="str">
            <v>3-100-F002</v>
          </cell>
          <cell r="V440" t="str">
            <v>VA-Administrados de libre destinación</v>
          </cell>
          <cell r="W440" t="str">
            <v>000000000000000000260</v>
          </cell>
          <cell r="X440" t="str">
            <v>0260 - Programa Funcionamiento - CANAL CAPITAL</v>
          </cell>
          <cell r="Y440" t="str">
            <v>PO/0260/0001/0000000260</v>
          </cell>
          <cell r="AA440" t="str">
            <v>funcionamiento Canal Capital</v>
          </cell>
          <cell r="AB440" t="str">
            <v>11</v>
          </cell>
          <cell r="AC440" t="str">
            <v>RÉGIMEN ESPECIAL</v>
          </cell>
          <cell r="AD440" t="str">
            <v>1000416534</v>
          </cell>
          <cell r="AE440" t="str">
            <v>CC</v>
          </cell>
          <cell r="AF440" t="str">
            <v>52998469</v>
          </cell>
          <cell r="AG440" t="str">
            <v>EDNA JUDITH PADILLA GALINDO</v>
          </cell>
        </row>
        <row r="441">
          <cell r="J441" t="str">
            <v>0010-2024</v>
          </cell>
          <cell r="K441">
            <v>45398</v>
          </cell>
          <cell r="L441">
            <v>45657</v>
          </cell>
          <cell r="M441" t="str">
            <v>259</v>
          </cell>
          <cell r="N441" t="str">
            <v>02</v>
          </cell>
          <cell r="O441" t="str">
            <v>ORDENES DE PAGO</v>
          </cell>
          <cell r="P441" t="str">
            <v>879</v>
          </cell>
          <cell r="Q441" t="str">
            <v>824</v>
          </cell>
          <cell r="R441" t="str">
            <v xml:space="preserve"> SG-33 Adición y prórroga 1 al contrato de prestación de servicios 10-2024 suscrito con Edwin Rolando Sánchez. </v>
          </cell>
          <cell r="S441" t="str">
            <v>42120202008</v>
          </cell>
          <cell r="T441" t="str">
            <v>Servicios prestados a las empresas y servicios de producción</v>
          </cell>
          <cell r="U441" t="str">
            <v>3-100-F002</v>
          </cell>
          <cell r="V441" t="str">
            <v>VA-Administrados de libre destinación</v>
          </cell>
          <cell r="W441" t="str">
            <v>000000000000000000260</v>
          </cell>
          <cell r="X441" t="str">
            <v>0260 - Programa Funcionamiento - CANAL CAPITAL</v>
          </cell>
          <cell r="Y441" t="str">
            <v>PO/0260/0001/0000000260</v>
          </cell>
          <cell r="AA441" t="str">
            <v>funcionamiento Canal Capital</v>
          </cell>
          <cell r="AB441" t="str">
            <v>11</v>
          </cell>
          <cell r="AC441" t="str">
            <v>RÉGIMEN ESPECIAL</v>
          </cell>
          <cell r="AD441" t="str">
            <v>1005612592</v>
          </cell>
          <cell r="AE441" t="str">
            <v>CC</v>
          </cell>
          <cell r="AF441" t="str">
            <v>1018467839</v>
          </cell>
          <cell r="AG441" t="str">
            <v>EDWIN ROLANDO SANCHEZ PORRAS</v>
          </cell>
        </row>
        <row r="442">
          <cell r="J442" t="str">
            <v>0010-2024</v>
          </cell>
          <cell r="K442">
            <v>45307</v>
          </cell>
          <cell r="L442">
            <v>45657</v>
          </cell>
          <cell r="M442" t="str">
            <v>350</v>
          </cell>
          <cell r="N442" t="str">
            <v>02</v>
          </cell>
          <cell r="O442" t="str">
            <v>ORDENES DE PAGO</v>
          </cell>
          <cell r="P442" t="str">
            <v>465</v>
          </cell>
          <cell r="Q442" t="str">
            <v>469</v>
          </cell>
          <cell r="R442" t="str">
            <v xml:space="preserve"> SG-6 Proveer, de manera autónoma e independiente, los servicios jurídicos profesionales requeridos en materia de contratación y demás asuntos legales para Canal Capital</v>
          </cell>
          <cell r="S442" t="str">
            <v>42120202008</v>
          </cell>
          <cell r="T442" t="str">
            <v>Servicios prestados a las empresas y servicios de producción</v>
          </cell>
          <cell r="U442" t="str">
            <v>3-100-F002</v>
          </cell>
          <cell r="V442" t="str">
            <v>VA-Administrados de libre destinación</v>
          </cell>
          <cell r="W442" t="str">
            <v>000000000000000000260</v>
          </cell>
          <cell r="X442" t="str">
            <v>0260 - Programa Funcionamiento - CANAL CAPITAL</v>
          </cell>
          <cell r="Y442" t="str">
            <v>PO/0260/0001/0000000260</v>
          </cell>
          <cell r="AA442" t="str">
            <v>funcionamiento Canal Capital</v>
          </cell>
          <cell r="AB442" t="str">
            <v>11</v>
          </cell>
          <cell r="AC442" t="str">
            <v>RÉGIMEN ESPECIAL</v>
          </cell>
          <cell r="AD442" t="str">
            <v>1005612592</v>
          </cell>
          <cell r="AE442" t="str">
            <v>CC</v>
          </cell>
          <cell r="AF442" t="str">
            <v>1018467839</v>
          </cell>
          <cell r="AG442" t="str">
            <v>EDWIN ROLANDO SANCHEZ PORRAS</v>
          </cell>
        </row>
        <row r="443">
          <cell r="J443" t="str">
            <v>0011-2024</v>
          </cell>
          <cell r="K443">
            <v>45398</v>
          </cell>
          <cell r="L443">
            <v>45657</v>
          </cell>
          <cell r="M443" t="str">
            <v>259</v>
          </cell>
          <cell r="N443" t="str">
            <v>02</v>
          </cell>
          <cell r="O443" t="str">
            <v>ORDENES DE PAGO</v>
          </cell>
          <cell r="P443" t="str">
            <v>881</v>
          </cell>
          <cell r="Q443" t="str">
            <v>820</v>
          </cell>
          <cell r="R443" t="str">
            <v xml:space="preserve"> SG-36 Adición y prórroga 1 al contrato de prestación de servicios 11-2024 suscrito con Johana Marcela Camacho Escobar. </v>
          </cell>
          <cell r="S443" t="str">
            <v>42120202008</v>
          </cell>
          <cell r="T443" t="str">
            <v>Servicios prestados a las empresas y servicios de producción</v>
          </cell>
          <cell r="U443" t="str">
            <v>3-100-F002</v>
          </cell>
          <cell r="V443" t="str">
            <v>VA-Administrados de libre destinación</v>
          </cell>
          <cell r="W443" t="str">
            <v>000000000000000000260</v>
          </cell>
          <cell r="X443" t="str">
            <v>0260 - Programa Funcionamiento - CANAL CAPITAL</v>
          </cell>
          <cell r="Y443" t="str">
            <v>PO/0260/0001/0000000260</v>
          </cell>
          <cell r="AA443" t="str">
            <v>funcionamiento Canal Capital</v>
          </cell>
          <cell r="AB443" t="str">
            <v>11</v>
          </cell>
          <cell r="AC443" t="str">
            <v>RÉGIMEN ESPECIAL</v>
          </cell>
          <cell r="AD443" t="str">
            <v>1002188101</v>
          </cell>
          <cell r="AE443" t="str">
            <v>CC</v>
          </cell>
          <cell r="AF443" t="str">
            <v>52856351</v>
          </cell>
          <cell r="AG443" t="str">
            <v>JOHANA MARCELA CAMACHO ESCOBAR</v>
          </cell>
        </row>
        <row r="444">
          <cell r="J444" t="str">
            <v>0011-2024</v>
          </cell>
          <cell r="K444">
            <v>45308</v>
          </cell>
          <cell r="L444">
            <v>45308</v>
          </cell>
          <cell r="M444" t="str">
            <v>0</v>
          </cell>
          <cell r="N444" t="str">
            <v>02</v>
          </cell>
          <cell r="O444" t="str">
            <v>ORDENES DE PAGO</v>
          </cell>
          <cell r="P444" t="str">
            <v>470</v>
          </cell>
          <cell r="Q444" t="str">
            <v>477</v>
          </cell>
          <cell r="R444" t="str">
            <v xml:space="preserve"> SG-12 Proveer, de manera autónoma e independiente, los servicios profesionales requeridos para el apoyo en los procedimientos administrativos, contables y financieros de la Secretaría General de Canal Capital.</v>
          </cell>
          <cell r="S444" t="str">
            <v>42120202008</v>
          </cell>
          <cell r="T444" t="str">
            <v>Servicios prestados a las empresas y servicios de producción</v>
          </cell>
          <cell r="U444" t="str">
            <v>3-100-F002</v>
          </cell>
          <cell r="V444" t="str">
            <v>VA-Administrados de libre destinación</v>
          </cell>
          <cell r="W444" t="str">
            <v>000000000000000000260</v>
          </cell>
          <cell r="X444" t="str">
            <v>0260 - Programa Funcionamiento - CANAL CAPITAL</v>
          </cell>
          <cell r="Y444" t="str">
            <v>PO/0260/0001/0000000260</v>
          </cell>
          <cell r="AA444" t="str">
            <v>funcionamiento Canal Capital</v>
          </cell>
          <cell r="AB444" t="str">
            <v>11</v>
          </cell>
          <cell r="AC444" t="str">
            <v>RÉGIMEN ESPECIAL</v>
          </cell>
          <cell r="AD444" t="str">
            <v>1002188101</v>
          </cell>
          <cell r="AE444" t="str">
            <v>CC</v>
          </cell>
          <cell r="AF444" t="str">
            <v>52856351</v>
          </cell>
          <cell r="AG444" t="str">
            <v>JOHANA MARCELA CAMACHO ESCOBAR</v>
          </cell>
        </row>
        <row r="445">
          <cell r="J445" t="str">
            <v>0012-2024</v>
          </cell>
          <cell r="K445">
            <v>45399</v>
          </cell>
          <cell r="L445">
            <v>45657</v>
          </cell>
          <cell r="M445" t="str">
            <v>258</v>
          </cell>
          <cell r="N445" t="str">
            <v>02</v>
          </cell>
          <cell r="O445" t="str">
            <v>ORDENES DE PAGO</v>
          </cell>
          <cell r="P445" t="str">
            <v>885</v>
          </cell>
          <cell r="Q445" t="str">
            <v>840</v>
          </cell>
          <cell r="R445" t="str">
            <v xml:space="preserve"> SG-40 Adición y prórroga 1 al contrato de prestación de servicios 12-2024 suscrito con Carlos Alberto Ortiz López. </v>
          </cell>
          <cell r="S445" t="str">
            <v>42120202008</v>
          </cell>
          <cell r="T445" t="str">
            <v>Servicios prestados a las empresas y servicios de producción</v>
          </cell>
          <cell r="U445" t="str">
            <v>3-100-F002</v>
          </cell>
          <cell r="V445" t="str">
            <v>VA-Administrados de libre destinación</v>
          </cell>
          <cell r="W445" t="str">
            <v>000000000000000000260</v>
          </cell>
          <cell r="X445" t="str">
            <v>0260 - Programa Funcionamiento - CANAL CAPITAL</v>
          </cell>
          <cell r="Y445" t="str">
            <v>PO/0260/0001/0000000260</v>
          </cell>
          <cell r="AA445" t="str">
            <v>funcionamiento Canal Capital</v>
          </cell>
          <cell r="AB445" t="str">
            <v>11</v>
          </cell>
          <cell r="AC445" t="str">
            <v>RÉGIMEN ESPECIAL</v>
          </cell>
          <cell r="AD445" t="str">
            <v>1004810187</v>
          </cell>
          <cell r="AE445" t="str">
            <v>CC</v>
          </cell>
          <cell r="AF445" t="str">
            <v>80099682</v>
          </cell>
          <cell r="AG445" t="str">
            <v>CARLOS ALBERTO ORTIZ LOPEZ</v>
          </cell>
        </row>
        <row r="446">
          <cell r="J446" t="str">
            <v>0012-2024</v>
          </cell>
          <cell r="K446">
            <v>45308</v>
          </cell>
          <cell r="L446">
            <v>45657</v>
          </cell>
          <cell r="M446" t="str">
            <v>349</v>
          </cell>
          <cell r="N446" t="str">
            <v>02</v>
          </cell>
          <cell r="O446" t="str">
            <v>ORDENES DE PAGO</v>
          </cell>
          <cell r="P446" t="str">
            <v>461</v>
          </cell>
          <cell r="Q446" t="str">
            <v>486</v>
          </cell>
          <cell r="R446" t="str">
            <v xml:space="preserve"> SG-2 Proveer, de manera autónoma e independiente, los servicios jurídico  profesionales en materia de propiedad intelectual y especialmente en de  licenciamiento, derechos conexos y propiedad industrial, requeridos par de los procesos y actividades misionales del Canal. </v>
          </cell>
          <cell r="S446" t="str">
            <v>42120202008</v>
          </cell>
          <cell r="T446" t="str">
            <v>Servicios prestados a las empresas y servicios de producción</v>
          </cell>
          <cell r="U446" t="str">
            <v>3-100-F002</v>
          </cell>
          <cell r="V446" t="str">
            <v>VA-Administrados de libre destinación</v>
          </cell>
          <cell r="W446" t="str">
            <v>000000000000000000260</v>
          </cell>
          <cell r="X446" t="str">
            <v>0260 - Programa Funcionamiento - CANAL CAPITAL</v>
          </cell>
          <cell r="Y446" t="str">
            <v>PO/0260/0001/0000000260</v>
          </cell>
          <cell r="AA446" t="str">
            <v>funcionamiento Canal Capital</v>
          </cell>
          <cell r="AB446" t="str">
            <v>11</v>
          </cell>
          <cell r="AC446" t="str">
            <v>RÉGIMEN ESPECIAL</v>
          </cell>
          <cell r="AD446" t="str">
            <v>1004810187</v>
          </cell>
          <cell r="AE446" t="str">
            <v>CC</v>
          </cell>
          <cell r="AF446" t="str">
            <v>80099682</v>
          </cell>
          <cell r="AG446" t="str">
            <v>CARLOS ALBERTO ORTIZ LOPEZ</v>
          </cell>
        </row>
        <row r="447">
          <cell r="J447" t="str">
            <v>0013-2024</v>
          </cell>
          <cell r="K447">
            <v>45398</v>
          </cell>
          <cell r="L447">
            <v>45657</v>
          </cell>
          <cell r="M447" t="str">
            <v>259</v>
          </cell>
          <cell r="N447" t="str">
            <v>02</v>
          </cell>
          <cell r="O447" t="str">
            <v>ORDENES DE PAGO</v>
          </cell>
          <cell r="P447" t="str">
            <v>882</v>
          </cell>
          <cell r="Q447" t="str">
            <v>823</v>
          </cell>
          <cell r="R447" t="str">
            <v xml:space="preserve"> SG-37 Adición y prórroga 1 al contrato de prestación de servicios 13-2024 suscrito con Mauricio Alexander Gómez. </v>
          </cell>
          <cell r="S447" t="str">
            <v>42120202008</v>
          </cell>
          <cell r="T447" t="str">
            <v>Servicios prestados a las empresas y servicios de producción</v>
          </cell>
          <cell r="U447" t="str">
            <v>3-100-F002</v>
          </cell>
          <cell r="V447" t="str">
            <v>VA-Administrados de libre destinación</v>
          </cell>
          <cell r="W447" t="str">
            <v>000000000000000000260</v>
          </cell>
          <cell r="X447" t="str">
            <v>0260 - Programa Funcionamiento - CANAL CAPITAL</v>
          </cell>
          <cell r="Y447" t="str">
            <v>PO/0260/0001/0000000260</v>
          </cell>
          <cell r="AA447" t="str">
            <v>funcionamiento Canal Capital</v>
          </cell>
          <cell r="AB447" t="str">
            <v>11</v>
          </cell>
          <cell r="AC447" t="str">
            <v>RÉGIMEN ESPECIAL</v>
          </cell>
          <cell r="AD447" t="str">
            <v>1000093282</v>
          </cell>
          <cell r="AE447" t="str">
            <v>CC</v>
          </cell>
          <cell r="AF447" t="str">
            <v>79841885</v>
          </cell>
          <cell r="AG447" t="str">
            <v>MAURICIO ALEXANDER GOMEZ HERREÑO</v>
          </cell>
        </row>
        <row r="448">
          <cell r="J448" t="str">
            <v>0013-2024</v>
          </cell>
          <cell r="K448">
            <v>45308</v>
          </cell>
          <cell r="L448">
            <v>45308</v>
          </cell>
          <cell r="M448" t="str">
            <v>0</v>
          </cell>
          <cell r="N448" t="str">
            <v>02</v>
          </cell>
          <cell r="O448" t="str">
            <v>ORDENES DE PAGO</v>
          </cell>
          <cell r="P448" t="str">
            <v>466</v>
          </cell>
          <cell r="Q448" t="str">
            <v>476</v>
          </cell>
          <cell r="R448" t="str">
            <v xml:space="preserve"> SG-8 Proveer, de manera autónoma e independiente, sus servicios para el apoyo administrativo al Área Jurídica de Canal Capital.</v>
          </cell>
          <cell r="S448" t="str">
            <v>42120202008</v>
          </cell>
          <cell r="T448" t="str">
            <v>Servicios prestados a las empresas y servicios de producción</v>
          </cell>
          <cell r="U448" t="str">
            <v>3-100-F002</v>
          </cell>
          <cell r="V448" t="str">
            <v>VA-Administrados de libre destinación</v>
          </cell>
          <cell r="W448" t="str">
            <v>000000000000000000260</v>
          </cell>
          <cell r="X448" t="str">
            <v>0260 - Programa Funcionamiento - CANAL CAPITAL</v>
          </cell>
          <cell r="Y448" t="str">
            <v>PO/0260/0001/0000000260</v>
          </cell>
          <cell r="AA448" t="str">
            <v>funcionamiento Canal Capital</v>
          </cell>
          <cell r="AB448" t="str">
            <v>11</v>
          </cell>
          <cell r="AC448" t="str">
            <v>RÉGIMEN ESPECIAL</v>
          </cell>
          <cell r="AD448" t="str">
            <v>1000093282</v>
          </cell>
          <cell r="AE448" t="str">
            <v>CC</v>
          </cell>
          <cell r="AF448" t="str">
            <v>79841885</v>
          </cell>
          <cell r="AG448" t="str">
            <v>MAURICIO ALEXANDER GOMEZ HERREÑO</v>
          </cell>
        </row>
        <row r="449">
          <cell r="J449" t="str">
            <v>0014-2024</v>
          </cell>
          <cell r="K449">
            <v>45399</v>
          </cell>
          <cell r="L449">
            <v>45657</v>
          </cell>
          <cell r="M449" t="str">
            <v>258</v>
          </cell>
          <cell r="N449" t="str">
            <v>02</v>
          </cell>
          <cell r="O449" t="str">
            <v>ORDENES DE PAGO</v>
          </cell>
          <cell r="P449" t="str">
            <v>884</v>
          </cell>
          <cell r="Q449" t="str">
            <v>837</v>
          </cell>
          <cell r="R449" t="str">
            <v xml:space="preserve"> SG-39 Adición y prórroga 1 al contrato de prestación de servicios 14-2024 suscrito con Leidy Julieth Carranza Suárez. </v>
          </cell>
          <cell r="S449" t="str">
            <v>42120202008</v>
          </cell>
          <cell r="T449" t="str">
            <v>Servicios prestados a las empresas y servicios de producción</v>
          </cell>
          <cell r="U449" t="str">
            <v>3-100-F002</v>
          </cell>
          <cell r="V449" t="str">
            <v>VA-Administrados de libre destinación</v>
          </cell>
          <cell r="W449" t="str">
            <v>000000000000000000260</v>
          </cell>
          <cell r="X449" t="str">
            <v>0260 - Programa Funcionamiento - CANAL CAPITAL</v>
          </cell>
          <cell r="Y449" t="str">
            <v>PO/0260/0001/0000000260</v>
          </cell>
          <cell r="AA449" t="str">
            <v>funcionamiento Canal Capital</v>
          </cell>
          <cell r="AB449" t="str">
            <v>11</v>
          </cell>
          <cell r="AC449" t="str">
            <v>RÉGIMEN ESPECIAL</v>
          </cell>
          <cell r="AD449" t="str">
            <v>1004751053</v>
          </cell>
          <cell r="AE449" t="str">
            <v>CC</v>
          </cell>
          <cell r="AF449" t="str">
            <v>1010192686</v>
          </cell>
          <cell r="AG449" t="str">
            <v>LEIDY JULIETH CARRANZA SUAREZ</v>
          </cell>
        </row>
        <row r="450">
          <cell r="J450" t="str">
            <v>0014-2024</v>
          </cell>
          <cell r="K450">
            <v>45308</v>
          </cell>
          <cell r="L450">
            <v>45657</v>
          </cell>
          <cell r="M450" t="str">
            <v>349</v>
          </cell>
          <cell r="N450" t="str">
            <v>02</v>
          </cell>
          <cell r="O450" t="str">
            <v>ORDENES DE PAGO</v>
          </cell>
          <cell r="P450" t="str">
            <v>463</v>
          </cell>
          <cell r="Q450" t="str">
            <v>485</v>
          </cell>
          <cell r="R450" t="str">
            <v xml:space="preserve"> SG-4 Proveer, de manera autónoma e independiente, los servicios jurídicos Profesionales  requeridos en  materia de contratación y demás asuntos legales  para Canal Capital.</v>
          </cell>
          <cell r="S450" t="str">
            <v>42120202008</v>
          </cell>
          <cell r="T450" t="str">
            <v>Servicios prestados a las empresas y servicios de producción</v>
          </cell>
          <cell r="U450" t="str">
            <v>3-100-F002</v>
          </cell>
          <cell r="V450" t="str">
            <v>VA-Administrados de libre destinación</v>
          </cell>
          <cell r="W450" t="str">
            <v>000000000000000000260</v>
          </cell>
          <cell r="X450" t="str">
            <v>0260 - Programa Funcionamiento - CANAL CAPITAL</v>
          </cell>
          <cell r="Y450" t="str">
            <v>PO/0260/0001/0000000260</v>
          </cell>
          <cell r="AA450" t="str">
            <v>funcionamiento Canal Capital</v>
          </cell>
          <cell r="AB450" t="str">
            <v>11</v>
          </cell>
          <cell r="AC450" t="str">
            <v>RÉGIMEN ESPECIAL</v>
          </cell>
          <cell r="AD450" t="str">
            <v>1004751053</v>
          </cell>
          <cell r="AE450" t="str">
            <v>CC</v>
          </cell>
          <cell r="AF450" t="str">
            <v>1010192686</v>
          </cell>
          <cell r="AG450" t="str">
            <v>LEIDY JULIETH CARRANZA SUAREZ</v>
          </cell>
        </row>
        <row r="451">
          <cell r="J451" t="str">
            <v>0015-2024</v>
          </cell>
          <cell r="K451">
            <v>45399</v>
          </cell>
          <cell r="L451">
            <v>45657</v>
          </cell>
          <cell r="M451" t="str">
            <v>258</v>
          </cell>
          <cell r="N451" t="str">
            <v>02</v>
          </cell>
          <cell r="O451" t="str">
            <v>ORDENES DE PAGO</v>
          </cell>
          <cell r="P451" t="str">
            <v>905</v>
          </cell>
          <cell r="Q451" t="str">
            <v>839</v>
          </cell>
          <cell r="R451" t="str">
            <v xml:space="preserve"> SG-47 Adición y prórroga 1 al contrato de prestación de servicios 15-2024 suscrito con Laura Jimena Pico Forero. </v>
          </cell>
          <cell r="S451" t="str">
            <v>42120202008</v>
          </cell>
          <cell r="T451" t="str">
            <v>Servicios prestados a las empresas y servicios de producción</v>
          </cell>
          <cell r="U451" t="str">
            <v>3-100-F002</v>
          </cell>
          <cell r="V451" t="str">
            <v>VA-Administrados de libre destinación</v>
          </cell>
          <cell r="W451" t="str">
            <v>000000000000000000260</v>
          </cell>
          <cell r="X451" t="str">
            <v>0260 - Programa Funcionamiento - CANAL CAPITAL</v>
          </cell>
          <cell r="Y451" t="str">
            <v>PO/0260/0001/0000000260</v>
          </cell>
          <cell r="AA451" t="str">
            <v>funcionamiento Canal Capital</v>
          </cell>
          <cell r="AB451" t="str">
            <v>11</v>
          </cell>
          <cell r="AC451" t="str">
            <v>RÉGIMEN ESPECIAL</v>
          </cell>
          <cell r="AD451" t="str">
            <v>1000360739</v>
          </cell>
          <cell r="AE451" t="str">
            <v>CC</v>
          </cell>
          <cell r="AF451" t="str">
            <v>1013591299</v>
          </cell>
          <cell r="AG451" t="str">
            <v>LAURA JIMENA PICO FORERO</v>
          </cell>
        </row>
        <row r="452">
          <cell r="J452" t="str">
            <v>0015-2024</v>
          </cell>
          <cell r="K452">
            <v>45308</v>
          </cell>
          <cell r="L452">
            <v>45657</v>
          </cell>
          <cell r="M452" t="str">
            <v>349</v>
          </cell>
          <cell r="N452" t="str">
            <v>02</v>
          </cell>
          <cell r="O452" t="str">
            <v>ORDENES DE PAGO</v>
          </cell>
          <cell r="P452" t="str">
            <v>462</v>
          </cell>
          <cell r="Q452" t="str">
            <v>480</v>
          </cell>
          <cell r="R452" t="str">
            <v xml:space="preserve"> SG-3 Proveer, de manera autónoma e independiente, sus servicios profesionales especializados  a la Secretaría General para el asesoramiento en materia de regulación, vigilancia y control de los  asuntos administrativos en razón a las funciones del área.</v>
          </cell>
          <cell r="S452" t="str">
            <v>42120202008</v>
          </cell>
          <cell r="T452" t="str">
            <v>Servicios prestados a las empresas y servicios de producción</v>
          </cell>
          <cell r="U452" t="str">
            <v>3-100-F002</v>
          </cell>
          <cell r="V452" t="str">
            <v>VA-Administrados de libre destinación</v>
          </cell>
          <cell r="W452" t="str">
            <v>000000000000000000260</v>
          </cell>
          <cell r="X452" t="str">
            <v>0260 - Programa Funcionamiento - CANAL CAPITAL</v>
          </cell>
          <cell r="Y452" t="str">
            <v>PO/0260/0001/0000000260</v>
          </cell>
          <cell r="AA452" t="str">
            <v>funcionamiento Canal Capital</v>
          </cell>
          <cell r="AB452" t="str">
            <v>11</v>
          </cell>
          <cell r="AC452" t="str">
            <v>RÉGIMEN ESPECIAL</v>
          </cell>
          <cell r="AD452" t="str">
            <v>1000360739</v>
          </cell>
          <cell r="AE452" t="str">
            <v>CC</v>
          </cell>
          <cell r="AF452" t="str">
            <v>1013591299</v>
          </cell>
          <cell r="AG452" t="str">
            <v>LAURA JIMENA PICO FORERO</v>
          </cell>
        </row>
        <row r="453">
          <cell r="J453" t="str">
            <v>0016-2024</v>
          </cell>
          <cell r="K453">
            <v>45308</v>
          </cell>
          <cell r="L453">
            <v>45657</v>
          </cell>
          <cell r="M453" t="str">
            <v>349</v>
          </cell>
          <cell r="N453" t="str">
            <v>02</v>
          </cell>
          <cell r="O453" t="str">
            <v>ORDENES DE PAGO</v>
          </cell>
          <cell r="P453" t="str">
            <v>477</v>
          </cell>
          <cell r="Q453" t="str">
            <v>479</v>
          </cell>
          <cell r="R453" t="str">
            <v xml:space="preserve"> DO-49  Proveer, de manera autónoma e independiente, los servicios de apoyo en las actividades propias del almacén técnico para el manejo  y control de inventarios asignados al área técnica de Canal Capital.</v>
          </cell>
          <cell r="S453" t="str">
            <v>42450209</v>
          </cell>
          <cell r="T453" t="str">
            <v>Servicios para la comunidad, sociales y personales</v>
          </cell>
          <cell r="U453" t="str">
            <v>3-100-F002</v>
          </cell>
          <cell r="V453" t="str">
            <v>VA-Administrados de libre destinación</v>
          </cell>
          <cell r="W453" t="str">
            <v>332000000000000000260</v>
          </cell>
          <cell r="X453" t="str">
            <v>Gtos de Operación CANAL CAPITAL</v>
          </cell>
          <cell r="Y453" t="str">
            <v>PO/0260/0001/GAST_OPE</v>
          </cell>
          <cell r="AA453" t="str">
            <v>Gastos Operacionales</v>
          </cell>
          <cell r="AB453" t="str">
            <v>11</v>
          </cell>
          <cell r="AC453" t="str">
            <v>RÉGIMEN ESPECIAL</v>
          </cell>
          <cell r="AD453" t="str">
            <v>1012394565</v>
          </cell>
          <cell r="AE453" t="str">
            <v>CC</v>
          </cell>
          <cell r="AF453" t="str">
            <v>1033801393</v>
          </cell>
          <cell r="AG453" t="str">
            <v>ALVARO JOSE ANTONIO CUELLO PACHECO</v>
          </cell>
        </row>
        <row r="454">
          <cell r="J454" t="str">
            <v>0017-2024</v>
          </cell>
          <cell r="K454">
            <v>45310</v>
          </cell>
          <cell r="L454">
            <v>45657</v>
          </cell>
          <cell r="M454" t="str">
            <v>347</v>
          </cell>
          <cell r="N454" t="str">
            <v>02</v>
          </cell>
          <cell r="O454" t="str">
            <v>ORDENES DE PAGO</v>
          </cell>
          <cell r="P454" t="str">
            <v>479</v>
          </cell>
          <cell r="Q454" t="str">
            <v>497</v>
          </cell>
          <cell r="R454" t="str">
            <v xml:space="preserve"> DO-51 Proveer, de manera autónoma e independiente, sus servicios  para llevar a cabo la implementación del sistema de acceso closed  caption o subtitulación para la programación de los canales Capital  y eureka.</v>
          </cell>
          <cell r="S454" t="str">
            <v>42450209</v>
          </cell>
          <cell r="T454" t="str">
            <v>Servicios para la comunidad, sociales y personales</v>
          </cell>
          <cell r="U454" t="str">
            <v>3-100-F002</v>
          </cell>
          <cell r="V454" t="str">
            <v>VA-Administrados de libre destinación</v>
          </cell>
          <cell r="W454" t="str">
            <v>332000000000000000260</v>
          </cell>
          <cell r="X454" t="str">
            <v>Gtos de Operación CANAL CAPITAL</v>
          </cell>
          <cell r="Y454" t="str">
            <v>PO/0260/0001/GAST_OPE</v>
          </cell>
          <cell r="AA454" t="str">
            <v>Gastos Operacionales</v>
          </cell>
          <cell r="AB454" t="str">
            <v>11</v>
          </cell>
          <cell r="AC454" t="str">
            <v>RÉGIMEN ESPECIAL</v>
          </cell>
          <cell r="AD454" t="str">
            <v>1004857419</v>
          </cell>
          <cell r="AE454" t="str">
            <v>CC</v>
          </cell>
          <cell r="AF454" t="str">
            <v>1020761216</v>
          </cell>
          <cell r="AG454" t="str">
            <v>MONICA ROCIO LARGO MORALES</v>
          </cell>
        </row>
        <row r="455">
          <cell r="J455" t="str">
            <v>0018-2024</v>
          </cell>
          <cell r="K455">
            <v>45400</v>
          </cell>
          <cell r="L455">
            <v>45657</v>
          </cell>
          <cell r="M455" t="str">
            <v>257</v>
          </cell>
          <cell r="N455" t="str">
            <v>02</v>
          </cell>
          <cell r="O455" t="str">
            <v>ORDENES DE PAGO</v>
          </cell>
          <cell r="P455" t="str">
            <v>918</v>
          </cell>
          <cell r="Q455" t="str">
            <v>852</v>
          </cell>
          <cell r="R455" t="str">
            <v xml:space="preserve"> SA-193 Adicionar y prorrogar el contrato de prestación de servicios No. 018-2024, suscrito con Natalia Paola Porras Cifuentes </v>
          </cell>
          <cell r="S455" t="str">
            <v>42120202008</v>
          </cell>
          <cell r="T455" t="str">
            <v>Servicios prestados a las empresas y servicios de producción</v>
          </cell>
          <cell r="U455" t="str">
            <v>3-100-F002</v>
          </cell>
          <cell r="V455" t="str">
            <v>VA-Administrados de libre destinación</v>
          </cell>
          <cell r="W455" t="str">
            <v>000000000000000000260</v>
          </cell>
          <cell r="X455" t="str">
            <v>0260 - Programa Funcionamiento - CANAL CAPITAL</v>
          </cell>
          <cell r="Y455" t="str">
            <v>PO/0260/0001/0000000260</v>
          </cell>
          <cell r="AA455" t="str">
            <v>funcionamiento Canal Capital</v>
          </cell>
          <cell r="AB455" t="str">
            <v>11</v>
          </cell>
          <cell r="AC455" t="str">
            <v>RÉGIMEN ESPECIAL</v>
          </cell>
          <cell r="AD455" t="str">
            <v>1000153784</v>
          </cell>
          <cell r="AE455" t="str">
            <v>CC</v>
          </cell>
          <cell r="AF455" t="str">
            <v>53061064</v>
          </cell>
          <cell r="AG455" t="str">
            <v>NATALIA PAOLA PORRAS CIFUENTES</v>
          </cell>
        </row>
        <row r="456">
          <cell r="J456" t="str">
            <v>00027-2024</v>
          </cell>
          <cell r="K456">
            <v>45429</v>
          </cell>
          <cell r="L456">
            <v>45657</v>
          </cell>
          <cell r="M456" t="str">
            <v>228</v>
          </cell>
          <cell r="N456" t="str">
            <v>02</v>
          </cell>
          <cell r="O456" t="str">
            <v>ORDENES DE PAGO</v>
          </cell>
          <cell r="P456" t="str">
            <v>1056</v>
          </cell>
          <cell r="Q456" t="str">
            <v>983</v>
          </cell>
          <cell r="R456" t="str">
            <v xml:space="preserve"> SG-54 Adición y prórroga 2 al contrato de prestación de servicios 27-2024 suscrito con Milton Hernando Rojas Lozano.</v>
          </cell>
          <cell r="S456" t="str">
            <v>42120202008</v>
          </cell>
          <cell r="T456" t="str">
            <v>Servicios prestados a las empresas y servicios de producción</v>
          </cell>
          <cell r="U456" t="str">
            <v>3-100-F002</v>
          </cell>
          <cell r="V456" t="str">
            <v>VA-Administrados de libre destinación</v>
          </cell>
          <cell r="W456" t="str">
            <v>000000000000000000260</v>
          </cell>
          <cell r="X456" t="str">
            <v>0260 - Programa Funcionamiento - CANAL CAPITAL</v>
          </cell>
          <cell r="Y456" t="str">
            <v>PO/0260/0001/0000000260</v>
          </cell>
          <cell r="AA456" t="str">
            <v>funcionamiento Canal Capital</v>
          </cell>
          <cell r="AB456" t="str">
            <v>11</v>
          </cell>
          <cell r="AC456" t="str">
            <v>RÉGIMEN ESPECIAL</v>
          </cell>
          <cell r="AD456" t="str">
            <v>1000287389</v>
          </cell>
          <cell r="AE456" t="str">
            <v>CC</v>
          </cell>
          <cell r="AF456" t="str">
            <v>1019059939</v>
          </cell>
          <cell r="AG456" t="str">
            <v>MILTON HERNANDO ROJAS LOZANO</v>
          </cell>
        </row>
        <row r="457">
          <cell r="J457" t="str">
            <v>0018-2024</v>
          </cell>
          <cell r="K457">
            <v>45309</v>
          </cell>
          <cell r="L457">
            <v>45657</v>
          </cell>
          <cell r="M457" t="str">
            <v>348</v>
          </cell>
          <cell r="N457" t="str">
            <v>02</v>
          </cell>
          <cell r="O457" t="str">
            <v>ORDENES DE PAGO</v>
          </cell>
          <cell r="P457" t="str">
            <v>483</v>
          </cell>
          <cell r="Q457" t="str">
            <v>496</v>
          </cell>
          <cell r="R457" t="str">
            <v xml:space="preserve"> SA-10 Proveer de manera autónoma e independiente, sus servicios  profesionales especializados para llevar a cabo la asesoría para el soporte, desarrollo y seguimiento de todas las actividades requeridas por parte de la Subdirección Administrativa en el desarrollo y seguimiento de las metas establecidas para dicha  dependencia</v>
          </cell>
          <cell r="S457" t="str">
            <v>42120202008</v>
          </cell>
          <cell r="T457" t="str">
            <v>Servicios prestados a las empresas y servicios de producción</v>
          </cell>
          <cell r="U457" t="str">
            <v>3-100-F002</v>
          </cell>
          <cell r="V457" t="str">
            <v>VA-Administrados de libre destinación</v>
          </cell>
          <cell r="W457" t="str">
            <v>000000000000000000260</v>
          </cell>
          <cell r="X457" t="str">
            <v>0260 - Programa Funcionamiento - CANAL CAPITAL</v>
          </cell>
          <cell r="Y457" t="str">
            <v>PO/0260/0001/0000000260</v>
          </cell>
          <cell r="AA457" t="str">
            <v>funcionamiento Canal Capital</v>
          </cell>
          <cell r="AB457" t="str">
            <v>11</v>
          </cell>
          <cell r="AC457" t="str">
            <v>RÉGIMEN ESPECIAL</v>
          </cell>
          <cell r="AD457" t="str">
            <v>1000153784</v>
          </cell>
          <cell r="AE457" t="str">
            <v>CC</v>
          </cell>
          <cell r="AF457" t="str">
            <v>53061064</v>
          </cell>
          <cell r="AG457" t="str">
            <v>NATALIA PAOLA PORRAS CIFUENTES</v>
          </cell>
        </row>
        <row r="458">
          <cell r="J458" t="str">
            <v>0019-2024</v>
          </cell>
          <cell r="K458">
            <v>45309</v>
          </cell>
          <cell r="L458">
            <v>45657</v>
          </cell>
          <cell r="M458" t="str">
            <v>348</v>
          </cell>
          <cell r="N458" t="str">
            <v>02</v>
          </cell>
          <cell r="O458" t="str">
            <v>ORDENES DE PAGO</v>
          </cell>
          <cell r="P458" t="str">
            <v>476</v>
          </cell>
          <cell r="Q458" t="str">
            <v>494</v>
          </cell>
          <cell r="R458" t="str">
            <v xml:space="preserve"> DO-48 Proveer, de manera autónoma e independiente, sus servicios  para llevar a cabo el apoyo al área de Tráfico y Archivo Audiovisual  de Canal Capital.</v>
          </cell>
          <cell r="S458" t="str">
            <v>42450209</v>
          </cell>
          <cell r="T458" t="str">
            <v>Servicios para la comunidad, sociales y personales</v>
          </cell>
          <cell r="U458" t="str">
            <v>3-100-F002</v>
          </cell>
          <cell r="V458" t="str">
            <v>VA-Administrados de libre destinación</v>
          </cell>
          <cell r="W458" t="str">
            <v>332000000000000000260</v>
          </cell>
          <cell r="X458" t="str">
            <v>Gtos de Operación CANAL CAPITAL</v>
          </cell>
          <cell r="Y458" t="str">
            <v>PO/0260/0001/GAST_OPE</v>
          </cell>
          <cell r="AA458" t="str">
            <v>Gastos Operacionales</v>
          </cell>
          <cell r="AB458" t="str">
            <v>11</v>
          </cell>
          <cell r="AC458" t="str">
            <v>RÉGIMEN ESPECIAL</v>
          </cell>
          <cell r="AD458" t="str">
            <v>1010981345</v>
          </cell>
          <cell r="AE458" t="str">
            <v>CC</v>
          </cell>
          <cell r="AF458" t="str">
            <v>1019019846</v>
          </cell>
          <cell r="AG458" t="str">
            <v>CHRISTIAN STEVEN ALDANA HERRERA</v>
          </cell>
        </row>
        <row r="459">
          <cell r="J459" t="str">
            <v>0020-2024</v>
          </cell>
          <cell r="K459">
            <v>45309</v>
          </cell>
          <cell r="L459">
            <v>45657</v>
          </cell>
          <cell r="M459" t="str">
            <v>348</v>
          </cell>
          <cell r="N459" t="str">
            <v>02</v>
          </cell>
          <cell r="O459" t="str">
            <v>ORDENES DE PAGO</v>
          </cell>
          <cell r="P459" t="str">
            <v>480</v>
          </cell>
          <cell r="Q459" t="str">
            <v>492</v>
          </cell>
          <cell r="R459" t="str">
            <v xml:space="preserve"> DO-52 Proveer, de manera autónoma e independiente, sus servicios para llevar a cabo la implementación del sistema de acceso closed  caption o subtitulación para la programación de los canales Capital  y eureka.</v>
          </cell>
          <cell r="S459" t="str">
            <v>42450209</v>
          </cell>
          <cell r="T459" t="str">
            <v>Servicios para la comunidad, sociales y personales</v>
          </cell>
          <cell r="U459" t="str">
            <v>3-100-F002</v>
          </cell>
          <cell r="V459" t="str">
            <v>VA-Administrados de libre destinación</v>
          </cell>
          <cell r="W459" t="str">
            <v>332000000000000000260</v>
          </cell>
          <cell r="X459" t="str">
            <v>Gtos de Operación CANAL CAPITAL</v>
          </cell>
          <cell r="Y459" t="str">
            <v>PO/0260/0001/GAST_OPE</v>
          </cell>
          <cell r="AA459" t="str">
            <v>Gastos Operacionales</v>
          </cell>
          <cell r="AB459" t="str">
            <v>11</v>
          </cell>
          <cell r="AC459" t="str">
            <v>RÉGIMEN ESPECIAL</v>
          </cell>
          <cell r="AD459" t="str">
            <v>1002991308</v>
          </cell>
          <cell r="AE459" t="str">
            <v>CC</v>
          </cell>
          <cell r="AF459" t="str">
            <v>30204678</v>
          </cell>
          <cell r="AG459" t="str">
            <v>YANET  ARDILA QUIROGA</v>
          </cell>
        </row>
        <row r="460">
          <cell r="J460" t="str">
            <v>0021-2024</v>
          </cell>
          <cell r="K460">
            <v>45309</v>
          </cell>
          <cell r="L460">
            <v>45657</v>
          </cell>
          <cell r="M460" t="str">
            <v>348</v>
          </cell>
          <cell r="N460" t="str">
            <v>02</v>
          </cell>
          <cell r="O460" t="str">
            <v>ORDENES DE PAGO</v>
          </cell>
          <cell r="P460" t="str">
            <v>517</v>
          </cell>
          <cell r="Q460" t="str">
            <v>493</v>
          </cell>
          <cell r="R460" t="str">
            <v xml:space="preserve"> DO-54 Proveer, de manera autónoma e independiente, los servicios requeridos para realizar el diseño gráfico para las plataformas digitales de Canal Capital. </v>
          </cell>
          <cell r="S460" t="str">
            <v>42450209</v>
          </cell>
          <cell r="T460" t="str">
            <v>Servicios para la comunidad, sociales y personales</v>
          </cell>
          <cell r="U460" t="str">
            <v>3-100-F002</v>
          </cell>
          <cell r="V460" t="str">
            <v>VA-Administrados de libre destinación</v>
          </cell>
          <cell r="W460" t="str">
            <v>332000000000000000260</v>
          </cell>
          <cell r="X460" t="str">
            <v>Gtos de Operación CANAL CAPITAL</v>
          </cell>
          <cell r="Y460" t="str">
            <v>PO/0260/0001/GAST_OPE</v>
          </cell>
          <cell r="AA460" t="str">
            <v>Gastos Operacionales</v>
          </cell>
          <cell r="AB460" t="str">
            <v>11</v>
          </cell>
          <cell r="AC460" t="str">
            <v>RÉGIMEN ESPECIAL</v>
          </cell>
          <cell r="AD460" t="str">
            <v>1000363203</v>
          </cell>
          <cell r="AE460" t="str">
            <v>CC</v>
          </cell>
          <cell r="AF460" t="str">
            <v>1022370815</v>
          </cell>
          <cell r="AG460" t="str">
            <v>MABBY NATHALIA TORRES HERNANDEZ</v>
          </cell>
        </row>
        <row r="461">
          <cell r="J461" t="str">
            <v>0022-2024</v>
          </cell>
          <cell r="K461">
            <v>45400</v>
          </cell>
          <cell r="L461">
            <v>45657</v>
          </cell>
          <cell r="M461" t="str">
            <v>257</v>
          </cell>
          <cell r="N461" t="str">
            <v>02</v>
          </cell>
          <cell r="O461" t="str">
            <v>ORDENES DE PAGO</v>
          </cell>
          <cell r="P461" t="str">
            <v>913</v>
          </cell>
          <cell r="Q461" t="str">
            <v>853</v>
          </cell>
          <cell r="R461" t="str">
            <v xml:space="preserve"> SG-42 Adición y prórroga 1 al contrato de prestación de servicios 22-2024 suscrito con Yiceth Paola Peñaloza Calderón. </v>
          </cell>
          <cell r="S461" t="str">
            <v>42120202008</v>
          </cell>
          <cell r="T461" t="str">
            <v>Servicios prestados a las empresas y servicios de producción</v>
          </cell>
          <cell r="U461" t="str">
            <v>3-100-F002</v>
          </cell>
          <cell r="V461" t="str">
            <v>VA-Administrados de libre destinación</v>
          </cell>
          <cell r="W461" t="str">
            <v>000000000000000000260</v>
          </cell>
          <cell r="X461" t="str">
            <v>0260 - Programa Funcionamiento - CANAL CAPITAL</v>
          </cell>
          <cell r="Y461" t="str">
            <v>PO/0260/0001/0000000260</v>
          </cell>
          <cell r="AA461" t="str">
            <v>funcionamiento Canal Capital</v>
          </cell>
          <cell r="AB461" t="str">
            <v>11</v>
          </cell>
          <cell r="AC461" t="str">
            <v>RÉGIMEN ESPECIAL</v>
          </cell>
          <cell r="AD461" t="str">
            <v>1004563426</v>
          </cell>
          <cell r="AE461" t="str">
            <v>CC</v>
          </cell>
          <cell r="AF461" t="str">
            <v>38141462</v>
          </cell>
          <cell r="AG461" t="str">
            <v>YICETH PAOLA PEÑALOZA CALDERON</v>
          </cell>
        </row>
        <row r="462">
          <cell r="J462" t="str">
            <v>0022-2024</v>
          </cell>
          <cell r="K462">
            <v>45310</v>
          </cell>
          <cell r="L462">
            <v>45657</v>
          </cell>
          <cell r="M462" t="str">
            <v>347</v>
          </cell>
          <cell r="N462" t="str">
            <v>02</v>
          </cell>
          <cell r="O462" t="str">
            <v>ORDENES DE PAGO</v>
          </cell>
          <cell r="P462" t="str">
            <v>464</v>
          </cell>
          <cell r="Q462" t="str">
            <v>501</v>
          </cell>
          <cell r="R462" t="str">
            <v xml:space="preserve"> SG-5 Proveer, de manera autónoma e independiente, sus servicios profesionales para apoyar los procesos de planeación de la Secretaría General, así como la construcción,  implementación, ejecución y seguimiento de los planes  de mejoramiento que surjan con ocasión de las diferentes auditorías que se realicen a las políticas y planes de la Secretaría General, o en las que tenga injerencia.</v>
          </cell>
          <cell r="S462" t="str">
            <v>42120202008</v>
          </cell>
          <cell r="T462" t="str">
            <v>Servicios prestados a las empresas y servicios de producción</v>
          </cell>
          <cell r="U462" t="str">
            <v>3-100-F002</v>
          </cell>
          <cell r="V462" t="str">
            <v>VA-Administrados de libre destinación</v>
          </cell>
          <cell r="W462" t="str">
            <v>000000000000000000260</v>
          </cell>
          <cell r="X462" t="str">
            <v>0260 - Programa Funcionamiento - CANAL CAPITAL</v>
          </cell>
          <cell r="Y462" t="str">
            <v>PO/0260/0001/0000000260</v>
          </cell>
          <cell r="AA462" t="str">
            <v>funcionamiento Canal Capital</v>
          </cell>
          <cell r="AB462" t="str">
            <v>11</v>
          </cell>
          <cell r="AC462" t="str">
            <v>RÉGIMEN ESPECIAL</v>
          </cell>
          <cell r="AD462" t="str">
            <v>1004563426</v>
          </cell>
          <cell r="AE462" t="str">
            <v>CC</v>
          </cell>
          <cell r="AF462" t="str">
            <v>38141462</v>
          </cell>
          <cell r="AG462" t="str">
            <v>YICETH PAOLA PEÑALOZA CALDERON</v>
          </cell>
        </row>
        <row r="463">
          <cell r="J463" t="str">
            <v>0024-2024</v>
          </cell>
          <cell r="K463">
            <v>45309</v>
          </cell>
          <cell r="L463">
            <v>45657</v>
          </cell>
          <cell r="M463" t="str">
            <v>348</v>
          </cell>
          <cell r="N463" t="str">
            <v>02</v>
          </cell>
          <cell r="O463" t="str">
            <v>ORDENES DE PAGO</v>
          </cell>
          <cell r="P463" t="str">
            <v>518</v>
          </cell>
          <cell r="Q463" t="str">
            <v>495</v>
          </cell>
          <cell r="R463" t="str">
            <v xml:space="preserve"> DO-57 Proveer, de manera autónoma e independiente, los servicios de apoyo requeridos para realizar la gestión de contenidos digitales en la página web de Canal Capital y sus redes sociales.</v>
          </cell>
          <cell r="S463" t="str">
            <v>42450209</v>
          </cell>
          <cell r="T463" t="str">
            <v>Servicios para la comunidad, sociales y personales</v>
          </cell>
          <cell r="U463" t="str">
            <v>3-100-F002</v>
          </cell>
          <cell r="V463" t="str">
            <v>VA-Administrados de libre destinación</v>
          </cell>
          <cell r="W463" t="str">
            <v>332000000000000000260</v>
          </cell>
          <cell r="X463" t="str">
            <v>Gtos de Operación CANAL CAPITAL</v>
          </cell>
          <cell r="Y463" t="str">
            <v>PO/0260/0001/GAST_OPE</v>
          </cell>
          <cell r="AA463" t="str">
            <v>Gastos Operacionales</v>
          </cell>
          <cell r="AB463" t="str">
            <v>11</v>
          </cell>
          <cell r="AC463" t="str">
            <v>RÉGIMEN ESPECIAL</v>
          </cell>
          <cell r="AD463" t="str">
            <v>1011920446</v>
          </cell>
          <cell r="AE463" t="str">
            <v>CC</v>
          </cell>
          <cell r="AF463" t="str">
            <v>1019126347</v>
          </cell>
          <cell r="AG463" t="str">
            <v>JUAN FELIPE RODRIGUEZ PEREZ</v>
          </cell>
        </row>
        <row r="464">
          <cell r="J464" t="str">
            <v>0025-2024</v>
          </cell>
          <cell r="K464">
            <v>45405</v>
          </cell>
          <cell r="L464">
            <v>45657</v>
          </cell>
          <cell r="M464" t="str">
            <v>252</v>
          </cell>
          <cell r="N464" t="str">
            <v>02</v>
          </cell>
          <cell r="O464" t="str">
            <v>ORDENES DE PAGO</v>
          </cell>
          <cell r="P464" t="str">
            <v>920</v>
          </cell>
          <cell r="Q464" t="str">
            <v>870</v>
          </cell>
          <cell r="R464" t="str">
            <v xml:space="preserve"> SA-195 Adicionar y prorrogar el contrato de prestación de servicios No. 025-2024, con Juan Sebastián Urquijo Espinosa </v>
          </cell>
          <cell r="S464" t="str">
            <v>42120202008</v>
          </cell>
          <cell r="T464" t="str">
            <v>Servicios prestados a las empresas y servicios de producción</v>
          </cell>
          <cell r="U464" t="str">
            <v>3-100-F002</v>
          </cell>
          <cell r="V464" t="str">
            <v>VA-Administrados de libre destinación</v>
          </cell>
          <cell r="W464" t="str">
            <v>000000000000000000260</v>
          </cell>
          <cell r="X464" t="str">
            <v>0260 - Programa Funcionamiento - CANAL CAPITAL</v>
          </cell>
          <cell r="Y464" t="str">
            <v>PO/0260/0001/0000000260</v>
          </cell>
          <cell r="AA464" t="str">
            <v>funcionamiento Canal Capital</v>
          </cell>
          <cell r="AB464" t="str">
            <v>11</v>
          </cell>
          <cell r="AC464" t="str">
            <v>RÉGIMEN ESPECIAL</v>
          </cell>
          <cell r="AD464" t="str">
            <v>1012032526</v>
          </cell>
          <cell r="AE464" t="str">
            <v>CC</v>
          </cell>
          <cell r="AF464" t="str">
            <v>1018514285</v>
          </cell>
          <cell r="AG464" t="str">
            <v>JUAN SEBASTIAN URQUIJO ESPINOSA</v>
          </cell>
        </row>
        <row r="465">
          <cell r="J465" t="str">
            <v>0025-2024</v>
          </cell>
          <cell r="K465">
            <v>45314</v>
          </cell>
          <cell r="L465">
            <v>45314</v>
          </cell>
          <cell r="M465" t="str">
            <v>0</v>
          </cell>
          <cell r="N465" t="str">
            <v>02</v>
          </cell>
          <cell r="O465" t="str">
            <v>ORDENES DE PAGO</v>
          </cell>
          <cell r="P465" t="str">
            <v>491</v>
          </cell>
          <cell r="Q465" t="str">
            <v>519</v>
          </cell>
          <cell r="R465" t="str">
            <v xml:space="preserve"> SA-23 Proveer sus servicios de manera autónoma e independiente  para realizar apoyo en las actividades técnico archivísticas para el proceso de gestión documental y  el sistema Interno de Gestión Documental y Archivo -SIGA</v>
          </cell>
          <cell r="S465" t="str">
            <v>42120202008</v>
          </cell>
          <cell r="T465" t="str">
            <v>Servicios prestados a las empresas y servicios de producción</v>
          </cell>
          <cell r="U465" t="str">
            <v>3-100-F002</v>
          </cell>
          <cell r="V465" t="str">
            <v>VA-Administrados de libre destinación</v>
          </cell>
          <cell r="W465" t="str">
            <v>000000000000000000260</v>
          </cell>
          <cell r="X465" t="str">
            <v>0260 - Programa Funcionamiento - CANAL CAPITAL</v>
          </cell>
          <cell r="Y465" t="str">
            <v>PO/0260/0001/0000000260</v>
          </cell>
          <cell r="AA465" t="str">
            <v>funcionamiento Canal Capital</v>
          </cell>
          <cell r="AB465" t="str">
            <v>11</v>
          </cell>
          <cell r="AC465" t="str">
            <v>RÉGIMEN ESPECIAL</v>
          </cell>
          <cell r="AD465" t="str">
            <v>1012032526</v>
          </cell>
          <cell r="AE465" t="str">
            <v>CC</v>
          </cell>
          <cell r="AF465" t="str">
            <v>1018514285</v>
          </cell>
          <cell r="AG465" t="str">
            <v>JUAN SEBASTIAN URQUIJO ESPINOSA</v>
          </cell>
        </row>
        <row r="466">
          <cell r="J466" t="str">
            <v>0026-2024</v>
          </cell>
          <cell r="K466">
            <v>45400</v>
          </cell>
          <cell r="L466">
            <v>45657</v>
          </cell>
          <cell r="M466" t="str">
            <v>257</v>
          </cell>
          <cell r="N466" t="str">
            <v>02</v>
          </cell>
          <cell r="O466" t="str">
            <v>ORDENES DE PAGO</v>
          </cell>
          <cell r="P466" t="str">
            <v>887</v>
          </cell>
          <cell r="Q466" t="str">
            <v>850</v>
          </cell>
          <cell r="R466" t="str">
            <v xml:space="preserve"> SG-43 Adición y prórroga 1 al contrato de prestación de servicios 26-2024 suscrito con Karen Natally Rozo Trujillo. </v>
          </cell>
          <cell r="S466" t="str">
            <v>42120202008</v>
          </cell>
          <cell r="T466" t="str">
            <v>Servicios prestados a las empresas y servicios de producción</v>
          </cell>
          <cell r="U466" t="str">
            <v>3-100-F002</v>
          </cell>
          <cell r="V466" t="str">
            <v>VA-Administrados de libre destinación</v>
          </cell>
          <cell r="W466" t="str">
            <v>000000000000000000260</v>
          </cell>
          <cell r="X466" t="str">
            <v>0260 - Programa Funcionamiento - CANAL CAPITAL</v>
          </cell>
          <cell r="Y466" t="str">
            <v>PO/0260/0001/0000000260</v>
          </cell>
          <cell r="AA466" t="str">
            <v>funcionamiento Canal Capital</v>
          </cell>
          <cell r="AB466" t="str">
            <v>11</v>
          </cell>
          <cell r="AC466" t="str">
            <v>RÉGIMEN ESPECIAL</v>
          </cell>
          <cell r="AD466" t="str">
            <v>1000356637</v>
          </cell>
          <cell r="AE466" t="str">
            <v>CC</v>
          </cell>
          <cell r="AF466" t="str">
            <v>1033698100</v>
          </cell>
          <cell r="AG466" t="str">
            <v>KAREN NATALLY ROZO TRUJILLO</v>
          </cell>
        </row>
        <row r="467">
          <cell r="J467" t="str">
            <v>0026-2024</v>
          </cell>
          <cell r="K467">
            <v>45310</v>
          </cell>
          <cell r="L467">
            <v>45657</v>
          </cell>
          <cell r="M467" t="str">
            <v>347</v>
          </cell>
          <cell r="N467" t="str">
            <v>02</v>
          </cell>
          <cell r="O467" t="str">
            <v>ORDENES DE PAGO</v>
          </cell>
          <cell r="P467" t="str">
            <v>530</v>
          </cell>
          <cell r="Q467" t="str">
            <v>502</v>
          </cell>
          <cell r="R467" t="str">
            <v xml:space="preserve"> SG-18 Proveer, de manera autónoma e independiente, sus servicios profesionales para apoyar la gestión y operación, desde el punto de vista técnico, del Sistema Electrónico de Contratación Pública - SECOP</v>
          </cell>
          <cell r="S467" t="str">
            <v>42120202008</v>
          </cell>
          <cell r="T467" t="str">
            <v>Servicios prestados a las empresas y servicios de producción</v>
          </cell>
          <cell r="U467" t="str">
            <v>3-100-F002</v>
          </cell>
          <cell r="V467" t="str">
            <v>VA-Administrados de libre destinación</v>
          </cell>
          <cell r="W467" t="str">
            <v>000000000000000000260</v>
          </cell>
          <cell r="X467" t="str">
            <v>0260 - Programa Funcionamiento - CANAL CAPITAL</v>
          </cell>
          <cell r="Y467" t="str">
            <v>PO/0260/0001/0000000260</v>
          </cell>
          <cell r="AA467" t="str">
            <v>funcionamiento Canal Capital</v>
          </cell>
          <cell r="AB467" t="str">
            <v>11</v>
          </cell>
          <cell r="AC467" t="str">
            <v>RÉGIMEN ESPECIAL</v>
          </cell>
          <cell r="AD467" t="str">
            <v>1000356637</v>
          </cell>
          <cell r="AE467" t="str">
            <v>CC</v>
          </cell>
          <cell r="AF467" t="str">
            <v>1033698100</v>
          </cell>
          <cell r="AG467" t="str">
            <v>KAREN NATALLY ROZO TRUJILLO</v>
          </cell>
        </row>
        <row r="468">
          <cell r="J468" t="str">
            <v>0027-2024</v>
          </cell>
          <cell r="K468">
            <v>45400</v>
          </cell>
          <cell r="L468">
            <v>45657</v>
          </cell>
          <cell r="M468" t="str">
            <v>257</v>
          </cell>
          <cell r="N468" t="str">
            <v>02</v>
          </cell>
          <cell r="O468" t="str">
            <v>ORDENES DE PAGO</v>
          </cell>
          <cell r="P468" t="str">
            <v>886</v>
          </cell>
          <cell r="Q468" t="str">
            <v>849</v>
          </cell>
          <cell r="R468" t="str">
            <v xml:space="preserve"> SG-41 Adición y prórroga 1 al contrato de prestación de servicios 27-2024 suscrito con Milton Hernando Rojas Lozano. </v>
          </cell>
          <cell r="S468" t="str">
            <v>42120202008</v>
          </cell>
          <cell r="T468" t="str">
            <v>Servicios prestados a las empresas y servicios de producción</v>
          </cell>
          <cell r="U468" t="str">
            <v>3-100-F002</v>
          </cell>
          <cell r="V468" t="str">
            <v>VA-Administrados de libre destinación</v>
          </cell>
          <cell r="W468" t="str">
            <v>000000000000000000260</v>
          </cell>
          <cell r="X468" t="str">
            <v>0260 - Programa Funcionamiento - CANAL CAPITAL</v>
          </cell>
          <cell r="Y468" t="str">
            <v>PO/0260/0001/0000000260</v>
          </cell>
          <cell r="AA468" t="str">
            <v>funcionamiento Canal Capital</v>
          </cell>
          <cell r="AB468" t="str">
            <v>11</v>
          </cell>
          <cell r="AC468" t="str">
            <v>RÉGIMEN ESPECIAL</v>
          </cell>
          <cell r="AD468" t="str">
            <v>1000287389</v>
          </cell>
          <cell r="AE468" t="str">
            <v>CC</v>
          </cell>
          <cell r="AF468" t="str">
            <v>1019059939</v>
          </cell>
          <cell r="AG468" t="str">
            <v>MILTON HERNANDO ROJAS LOZANO</v>
          </cell>
        </row>
        <row r="469">
          <cell r="J469" t="str">
            <v>00125-2024</v>
          </cell>
          <cell r="K469">
            <v>45442</v>
          </cell>
          <cell r="L469">
            <v>45657</v>
          </cell>
          <cell r="M469" t="str">
            <v>215</v>
          </cell>
          <cell r="N469" t="str">
            <v>02</v>
          </cell>
          <cell r="O469" t="str">
            <v>ORDENES DE PAGO</v>
          </cell>
          <cell r="P469" t="str">
            <v>1119</v>
          </cell>
          <cell r="Q469" t="str">
            <v>1045</v>
          </cell>
          <cell r="R469" t="str">
            <v xml:space="preserve"> DO-456 Modificación No. 1 Adición y prorroga al Contrato de prestación de servicios N°125 - 2024 suscrito con RODRIGO ALFONSO GUTIERREZ RIVEROS. </v>
          </cell>
          <cell r="S469" t="str">
            <v>423011605560000007505</v>
          </cell>
          <cell r="T469" t="str">
            <v>Fortalecimiento de la creación y cocreación de contenidos multiplataforma en ciudadanía, cultura y educación</v>
          </cell>
          <cell r="U469" t="str">
            <v>3-100-F002</v>
          </cell>
          <cell r="V469" t="str">
            <v>VA-Administrados de libre destinación</v>
          </cell>
          <cell r="W469" t="str">
            <v>40</v>
          </cell>
          <cell r="X469" t="str">
            <v>NO APLICA</v>
          </cell>
          <cell r="Y469" t="str">
            <v>PO/0260/0001/4000007505E</v>
          </cell>
          <cell r="AA469" t="str">
            <v>7505 - Fortalecimiento de la creación y cocreación</v>
          </cell>
          <cell r="AB469" t="str">
            <v>11</v>
          </cell>
          <cell r="AC469" t="str">
            <v>RÉGIMEN ESPECIAL</v>
          </cell>
          <cell r="AD469" t="str">
            <v>1002220982</v>
          </cell>
          <cell r="AE469" t="str">
            <v>CC</v>
          </cell>
          <cell r="AF469" t="str">
            <v>79946077</v>
          </cell>
          <cell r="AG469" t="str">
            <v>RODRIGO ALFONSO GUTIERREZ RIVEROS</v>
          </cell>
        </row>
        <row r="470">
          <cell r="J470" t="str">
            <v>0028-2024</v>
          </cell>
          <cell r="K470">
            <v>45310</v>
          </cell>
          <cell r="L470">
            <v>45657</v>
          </cell>
          <cell r="M470" t="str">
            <v>347</v>
          </cell>
          <cell r="N470" t="str">
            <v>02</v>
          </cell>
          <cell r="O470" t="str">
            <v>ORDENES DE PAGO</v>
          </cell>
          <cell r="P470" t="str">
            <v>540</v>
          </cell>
          <cell r="Q470" t="str">
            <v>503</v>
          </cell>
          <cell r="R470" t="str">
            <v xml:space="preserve"> SG-15 Proveer, de manera autónoma e independiente, los servicios requeridos para el desarrollo de actividades asociadas a la gestión archivística de procesos contractuales de Canal Capital.</v>
          </cell>
          <cell r="S470" t="str">
            <v>42120202008</v>
          </cell>
          <cell r="T470" t="str">
            <v>Servicios prestados a las empresas y servicios de producción</v>
          </cell>
          <cell r="U470" t="str">
            <v>3-100-F002</v>
          </cell>
          <cell r="V470" t="str">
            <v>VA-Administrados de libre destinación</v>
          </cell>
          <cell r="W470" t="str">
            <v>000000000000000000260</v>
          </cell>
          <cell r="X470" t="str">
            <v>0260 - Programa Funcionamiento - CANAL CAPITAL</v>
          </cell>
          <cell r="Y470" t="str">
            <v>PO/0260/0001/0000000260</v>
          </cell>
          <cell r="AA470" t="str">
            <v>funcionamiento Canal Capital</v>
          </cell>
          <cell r="AB470" t="str">
            <v>11</v>
          </cell>
          <cell r="AC470" t="str">
            <v>RÉGIMEN ESPECIAL</v>
          </cell>
          <cell r="AD470" t="str">
            <v>1000287389</v>
          </cell>
          <cell r="AE470" t="str">
            <v>CC</v>
          </cell>
          <cell r="AF470" t="str">
            <v>1019059939</v>
          </cell>
          <cell r="AG470" t="str">
            <v>MILTON HERNANDO ROJAS LOZANO</v>
          </cell>
        </row>
        <row r="471">
          <cell r="J471" t="str">
            <v>0028-2024</v>
          </cell>
          <cell r="K471">
            <v>45310</v>
          </cell>
          <cell r="L471">
            <v>45310</v>
          </cell>
          <cell r="M471" t="str">
            <v>0</v>
          </cell>
          <cell r="N471" t="str">
            <v>02</v>
          </cell>
          <cell r="O471" t="str">
            <v>ORDENES DE PAGO</v>
          </cell>
          <cell r="P471" t="str">
            <v>516</v>
          </cell>
          <cell r="Q471" t="str">
            <v>505</v>
          </cell>
          <cell r="R471" t="str">
            <v xml:space="preserve"> DO-53 Proveer, de manera autónoma e independiente, los servicios requeridos para la planeación estratégica, creativa y conceptual de contenidos digitales de Canal Capital, así como en procesos de edición, divulgación y redacción para la página web y las redes sociales, incluyendo los proyectos informativos convergentes.</v>
          </cell>
          <cell r="S471" t="str">
            <v>42450209</v>
          </cell>
          <cell r="T471" t="str">
            <v>Servicios para la comunidad, sociales y personales</v>
          </cell>
          <cell r="U471" t="str">
            <v>3-100-F002</v>
          </cell>
          <cell r="V471" t="str">
            <v>VA-Administrados de libre destinación</v>
          </cell>
          <cell r="W471" t="str">
            <v>332000000000000000260</v>
          </cell>
          <cell r="X471" t="str">
            <v>Gtos de Operación CANAL CAPITAL</v>
          </cell>
          <cell r="Y471" t="str">
            <v>PO/0260/0001/GAST_OPE</v>
          </cell>
          <cell r="AA471" t="str">
            <v>Gastos Operacionales</v>
          </cell>
          <cell r="AB471" t="str">
            <v>11</v>
          </cell>
          <cell r="AC471" t="str">
            <v>RÉGIMEN ESPECIAL</v>
          </cell>
          <cell r="AD471" t="str">
            <v>1011030839</v>
          </cell>
          <cell r="AE471" t="str">
            <v>CC</v>
          </cell>
          <cell r="AF471" t="str">
            <v>1032431211</v>
          </cell>
          <cell r="AG471" t="str">
            <v>JHON ALVARO CLAVIJO CASTAÑEDA</v>
          </cell>
        </row>
        <row r="472">
          <cell r="J472" t="str">
            <v>0029-2024</v>
          </cell>
          <cell r="K472">
            <v>45372</v>
          </cell>
          <cell r="L472">
            <v>45657</v>
          </cell>
          <cell r="M472" t="str">
            <v>285</v>
          </cell>
          <cell r="N472" t="str">
            <v>02</v>
          </cell>
          <cell r="O472" t="str">
            <v>ORDENES DE PAGO</v>
          </cell>
          <cell r="P472" t="str">
            <v>782</v>
          </cell>
          <cell r="Q472" t="str">
            <v>735</v>
          </cell>
          <cell r="R472" t="str">
            <v xml:space="preserve"> DO-235 Proveer, de manera autónoma e independiente, los servicios requeridos para la planeación estratégica, creativa y conceptual de contenidos digitales de Canal Capital, así como en procesos de edición, divulgación y redacción para la página web y las redes sociales, incluyendo los proyectos informativos convergentes.</v>
          </cell>
          <cell r="S472" t="str">
            <v>42450209</v>
          </cell>
          <cell r="T472" t="str">
            <v>Servicios para la comunidad, sociales y personales</v>
          </cell>
          <cell r="U472" t="str">
            <v>3-100-F002</v>
          </cell>
          <cell r="V472" t="str">
            <v>VA-Administrados de libre destinación</v>
          </cell>
          <cell r="W472" t="str">
            <v>332000000000000000260</v>
          </cell>
          <cell r="X472" t="str">
            <v>Gtos de Operación CANAL CAPITAL</v>
          </cell>
          <cell r="Y472" t="str">
            <v>PO/0260/0001/GAST_OPE</v>
          </cell>
          <cell r="AA472" t="str">
            <v>Gastos Operacionales</v>
          </cell>
          <cell r="AB472" t="str">
            <v>11</v>
          </cell>
          <cell r="AC472" t="str">
            <v>RÉGIMEN ESPECIAL</v>
          </cell>
          <cell r="AD472" t="str">
            <v>1011030839</v>
          </cell>
          <cell r="AE472" t="str">
            <v>CC</v>
          </cell>
          <cell r="AF472" t="str">
            <v>1032431211</v>
          </cell>
          <cell r="AG472" t="str">
            <v>JHON ALVARO CLAVIJO CASTAÑEDA</v>
          </cell>
        </row>
        <row r="473">
          <cell r="J473" t="str">
            <v>0030-2024</v>
          </cell>
          <cell r="K473">
            <v>45372</v>
          </cell>
          <cell r="L473">
            <v>45657</v>
          </cell>
          <cell r="M473" t="str">
            <v>285</v>
          </cell>
          <cell r="N473" t="str">
            <v>02</v>
          </cell>
          <cell r="O473" t="str">
            <v>ORDENES DE PAGO</v>
          </cell>
          <cell r="P473" t="str">
            <v>767</v>
          </cell>
          <cell r="Q473" t="str">
            <v>746</v>
          </cell>
          <cell r="R473" t="str">
            <v xml:space="preserve"> DO-215  Adicionar y prorrogar el Contrato de prestación de servicios  N° 30 de 2024 suscrito con ANDRES MAURICIO PARAMO IZQUIERDO. </v>
          </cell>
          <cell r="S473" t="str">
            <v>423011605560000007505</v>
          </cell>
          <cell r="T473" t="str">
            <v>Fortalecimiento de la creación y cocreación de contenidos multiplataforma en ciudadanía, cultura y educación</v>
          </cell>
          <cell r="U473" t="str">
            <v>3-100-F002</v>
          </cell>
          <cell r="V473" t="str">
            <v>VA-Administrados de libre destinación</v>
          </cell>
          <cell r="W473" t="str">
            <v>40</v>
          </cell>
          <cell r="X473" t="str">
            <v>NO APLICA</v>
          </cell>
          <cell r="Y473" t="str">
            <v>PO/0260/0001/4000007505E</v>
          </cell>
          <cell r="AA473" t="str">
            <v>7505 - Fortalecimiento de la creación y cocreación</v>
          </cell>
          <cell r="AB473" t="str">
            <v>11</v>
          </cell>
          <cell r="AC473" t="str">
            <v>RÉGIMEN ESPECIAL</v>
          </cell>
          <cell r="AD473" t="str">
            <v>1010800132</v>
          </cell>
          <cell r="AE473" t="str">
            <v>CC</v>
          </cell>
          <cell r="AF473" t="str">
            <v>1020719318</v>
          </cell>
          <cell r="AG473" t="str">
            <v>ANDRES MAURICIO PARAMO IZQUIERDO</v>
          </cell>
        </row>
        <row r="474">
          <cell r="J474" t="str">
            <v>0030-2024</v>
          </cell>
          <cell r="K474">
            <v>45372</v>
          </cell>
          <cell r="L474">
            <v>45657</v>
          </cell>
          <cell r="M474" t="str">
            <v>285</v>
          </cell>
          <cell r="N474" t="str">
            <v>02</v>
          </cell>
          <cell r="O474" t="str">
            <v>ORDENES DE PAGO</v>
          </cell>
          <cell r="P474" t="str">
            <v>785</v>
          </cell>
          <cell r="Q474" t="str">
            <v>736</v>
          </cell>
          <cell r="R474" t="str">
            <v xml:space="preserve"> DO-234 Proveer, de manera autónoma e independiente, los servicios requeridos para la planeación estratégica, creativa y conceptual de contenidos digitales de Canal Capital, así como en procesos de edición, divulgación y redacción para la página web y las redes sociales, incluyendo los proyectos informativos convergentes.</v>
          </cell>
          <cell r="S474" t="str">
            <v>423011605560000007505</v>
          </cell>
          <cell r="T474" t="str">
            <v>Fortalecimiento de la creación y cocreación de contenidos multiplataforma en ciudadanía, cultura y educación</v>
          </cell>
          <cell r="U474" t="str">
            <v>3-100-F002</v>
          </cell>
          <cell r="V474" t="str">
            <v>VA-Administrados de libre destinación</v>
          </cell>
          <cell r="W474" t="str">
            <v>40</v>
          </cell>
          <cell r="X474" t="str">
            <v>NO APLICA</v>
          </cell>
          <cell r="Y474" t="str">
            <v>PO/0260/0001/4000007505E</v>
          </cell>
          <cell r="AA474" t="str">
            <v>7505 - Fortalecimiento de la creación y cocreación</v>
          </cell>
          <cell r="AB474" t="str">
            <v>11</v>
          </cell>
          <cell r="AC474" t="str">
            <v>RÉGIMEN ESPECIAL</v>
          </cell>
          <cell r="AD474" t="str">
            <v>1011030839</v>
          </cell>
          <cell r="AE474" t="str">
            <v>CC</v>
          </cell>
          <cell r="AF474" t="str">
            <v>1032431211</v>
          </cell>
          <cell r="AG474" t="str">
            <v>JHON ALVARO CLAVIJO CASTAÑEDA</v>
          </cell>
        </row>
        <row r="475">
          <cell r="J475" t="str">
            <v>0031-2024</v>
          </cell>
          <cell r="K475">
            <v>45313</v>
          </cell>
          <cell r="L475">
            <v>45313</v>
          </cell>
          <cell r="M475" t="str">
            <v>0</v>
          </cell>
          <cell r="N475" t="str">
            <v>02</v>
          </cell>
          <cell r="O475" t="str">
            <v>ORDENES DE PAGO</v>
          </cell>
          <cell r="P475" t="str">
            <v>538</v>
          </cell>
          <cell r="Q475" t="str">
            <v>508</v>
          </cell>
          <cell r="R475" t="str">
            <v xml:space="preserve"> DO-70 Proveer, de manera autónoma e independiente, los servicios profesionales requeridos para disponer la estructuración y ejecución de la estrategia digital de eureka y la franja infantil de Capital en todas sus plataformas.</v>
          </cell>
          <cell r="S475" t="str">
            <v>42450209</v>
          </cell>
          <cell r="T475" t="str">
            <v>Servicios para la comunidad, sociales y personales</v>
          </cell>
          <cell r="U475" t="str">
            <v>3-100-F002</v>
          </cell>
          <cell r="V475" t="str">
            <v>VA-Administrados de libre destinación</v>
          </cell>
          <cell r="W475" t="str">
            <v>332000000000000000260</v>
          </cell>
          <cell r="X475" t="str">
            <v>Gtos de Operación CANAL CAPITAL</v>
          </cell>
          <cell r="Y475" t="str">
            <v>PO/0260/0001/GAST_OPE</v>
          </cell>
          <cell r="AA475" t="str">
            <v>Gastos Operacionales</v>
          </cell>
          <cell r="AB475" t="str">
            <v>11</v>
          </cell>
          <cell r="AC475" t="str">
            <v>RÉGIMEN ESPECIAL</v>
          </cell>
          <cell r="AD475" t="str">
            <v>1010753234</v>
          </cell>
          <cell r="AE475" t="str">
            <v>CC</v>
          </cell>
          <cell r="AF475" t="str">
            <v>1033714271</v>
          </cell>
          <cell r="AG475" t="str">
            <v>INGRID PAOLA SIERRA NEIRA</v>
          </cell>
        </row>
        <row r="476">
          <cell r="J476" t="str">
            <v>0032-2024</v>
          </cell>
          <cell r="K476">
            <v>45313</v>
          </cell>
          <cell r="L476">
            <v>45313</v>
          </cell>
          <cell r="M476" t="str">
            <v>0</v>
          </cell>
          <cell r="N476" t="str">
            <v>02</v>
          </cell>
          <cell r="O476" t="str">
            <v>ORDENES DE PAGO</v>
          </cell>
          <cell r="P476" t="str">
            <v>545</v>
          </cell>
          <cell r="Q476" t="str">
            <v>509</v>
          </cell>
          <cell r="R476" t="str">
            <v xml:space="preserve"> DO-72 Proveer, de manera autónoma e independiente, los servicios profesionales requeridos para organizar las actividades de redacción del equipo editorial del proyecto periodístico convergente de Canal Capital.</v>
          </cell>
          <cell r="S476" t="str">
            <v>42450209</v>
          </cell>
          <cell r="T476" t="str">
            <v>Servicios para la comunidad, sociales y personales</v>
          </cell>
          <cell r="U476" t="str">
            <v>3-100-F002</v>
          </cell>
          <cell r="V476" t="str">
            <v>VA-Administrados de libre destinación</v>
          </cell>
          <cell r="W476" t="str">
            <v>332000000000000000260</v>
          </cell>
          <cell r="X476" t="str">
            <v>Gtos de Operación CANAL CAPITAL</v>
          </cell>
          <cell r="Y476" t="str">
            <v>PO/0260/0001/GAST_OPE</v>
          </cell>
          <cell r="AA476" t="str">
            <v>Gastos Operacionales</v>
          </cell>
          <cell r="AB476" t="str">
            <v>11</v>
          </cell>
          <cell r="AC476" t="str">
            <v>RÉGIMEN ESPECIAL</v>
          </cell>
          <cell r="AD476" t="str">
            <v>1010800132</v>
          </cell>
          <cell r="AE476" t="str">
            <v>CC</v>
          </cell>
          <cell r="AF476" t="str">
            <v>1020719318</v>
          </cell>
          <cell r="AG476" t="str">
            <v>ANDRES MAURICIO PARAMO IZQUIERDO</v>
          </cell>
        </row>
        <row r="477">
          <cell r="J477" t="str">
            <v>0032-2024</v>
          </cell>
          <cell r="K477">
            <v>45310</v>
          </cell>
          <cell r="L477">
            <v>45310</v>
          </cell>
          <cell r="M477" t="str">
            <v>0</v>
          </cell>
          <cell r="N477" t="str">
            <v>02</v>
          </cell>
          <cell r="O477" t="str">
            <v>ORDENES DE PAGO</v>
          </cell>
          <cell r="P477" t="str">
            <v>532</v>
          </cell>
          <cell r="Q477" t="str">
            <v>507</v>
          </cell>
          <cell r="R477" t="str">
            <v xml:space="preserve"> DO-63 Proveer, de manera autónoma e independiente, los servicios profesionales requeridos para realizar la actividad de investigación y producción de notas periodísticas para el programa del Defensor de las Audiencias de Canal Capital.</v>
          </cell>
          <cell r="S477" t="str">
            <v>42450209</v>
          </cell>
          <cell r="T477" t="str">
            <v>Servicios para la comunidad, sociales y personales</v>
          </cell>
          <cell r="U477" t="str">
            <v>3-100-F002</v>
          </cell>
          <cell r="V477" t="str">
            <v>VA-Administrados de libre destinación</v>
          </cell>
          <cell r="W477" t="str">
            <v>332000000000000000260</v>
          </cell>
          <cell r="X477" t="str">
            <v>Gtos de Operación CANAL CAPITAL</v>
          </cell>
          <cell r="Y477" t="str">
            <v>PO/0260/0001/GAST_OPE</v>
          </cell>
          <cell r="AA477" t="str">
            <v>Gastos Operacionales</v>
          </cell>
          <cell r="AB477" t="str">
            <v>11</v>
          </cell>
          <cell r="AC477" t="str">
            <v>RÉGIMEN ESPECIAL</v>
          </cell>
          <cell r="AD477" t="str">
            <v>1008869906</v>
          </cell>
          <cell r="AE477" t="str">
            <v>CC</v>
          </cell>
          <cell r="AF477" t="str">
            <v>1031149907</v>
          </cell>
          <cell r="AG477" t="str">
            <v>KATHERINE JOHANNA ESTUPIÑAN SUAREZ</v>
          </cell>
        </row>
        <row r="478">
          <cell r="J478" t="str">
            <v>0033-2024</v>
          </cell>
          <cell r="K478">
            <v>45310</v>
          </cell>
          <cell r="L478">
            <v>45310</v>
          </cell>
          <cell r="M478" t="str">
            <v>0</v>
          </cell>
          <cell r="N478" t="str">
            <v>02</v>
          </cell>
          <cell r="O478" t="str">
            <v>ORDENES DE PAGO</v>
          </cell>
          <cell r="P478" t="str">
            <v>481</v>
          </cell>
          <cell r="Q478" t="str">
            <v>506</v>
          </cell>
          <cell r="R478" t="str">
            <v xml:space="preserve"> SA-7 Proveer, de manera autónoma e independiente, sus servicios  profesionales para el apoyo a la supervisión de los contratos con  empresas de servicios temporales para el suministro y administración especializada de personal para Canal Capital.</v>
          </cell>
          <cell r="S478" t="str">
            <v>42120202008</v>
          </cell>
          <cell r="T478" t="str">
            <v>Servicios prestados a las empresas y servicios de producción</v>
          </cell>
          <cell r="U478" t="str">
            <v>3-100-F002</v>
          </cell>
          <cell r="V478" t="str">
            <v>VA-Administrados de libre destinación</v>
          </cell>
          <cell r="W478" t="str">
            <v>000000000000000000260</v>
          </cell>
          <cell r="X478" t="str">
            <v>0260 - Programa Funcionamiento - CANAL CAPITAL</v>
          </cell>
          <cell r="Y478" t="str">
            <v>PO/0260/0001/0000000260</v>
          </cell>
          <cell r="AA478" t="str">
            <v>funcionamiento Canal Capital</v>
          </cell>
          <cell r="AB478" t="str">
            <v>11</v>
          </cell>
          <cell r="AC478" t="str">
            <v>RÉGIMEN ESPECIAL</v>
          </cell>
          <cell r="AD478" t="str">
            <v>1010243353</v>
          </cell>
          <cell r="AE478" t="str">
            <v>CC</v>
          </cell>
          <cell r="AF478" t="str">
            <v>1018408738</v>
          </cell>
          <cell r="AG478" t="str">
            <v>JENNY ALEJANDRA DIAZ VELANDIA</v>
          </cell>
        </row>
        <row r="479">
          <cell r="J479" t="str">
            <v>0034-2024</v>
          </cell>
          <cell r="K479">
            <v>45372</v>
          </cell>
          <cell r="L479">
            <v>45657</v>
          </cell>
          <cell r="M479" t="str">
            <v>285</v>
          </cell>
          <cell r="N479" t="str">
            <v>02</v>
          </cell>
          <cell r="O479" t="str">
            <v>ORDENES DE PAGO</v>
          </cell>
          <cell r="P479" t="str">
            <v>790</v>
          </cell>
          <cell r="Q479" t="str">
            <v>744</v>
          </cell>
          <cell r="R479" t="str">
            <v xml:space="preserve"> DO-247 Pagar el servicio de segmento satelital ocasional en el satélite SES-6 Banda C, requerido durante el evento Festival Estéreo Picnic 2024</v>
          </cell>
          <cell r="S479" t="str">
            <v>42450209</v>
          </cell>
          <cell r="T479" t="str">
            <v>Servicios para la comunidad, sociales y personales</v>
          </cell>
          <cell r="U479" t="str">
            <v>3-100-F002</v>
          </cell>
          <cell r="V479" t="str">
            <v>VA-Administrados de libre destinación</v>
          </cell>
          <cell r="W479" t="str">
            <v>332000000000000000260</v>
          </cell>
          <cell r="X479" t="str">
            <v>Gtos de Operación CANAL CAPITAL</v>
          </cell>
          <cell r="Y479" t="str">
            <v>PO/0260/0001/GAST_OPE</v>
          </cell>
          <cell r="AA479" t="str">
            <v>Gastos Operacionales</v>
          </cell>
          <cell r="AB479" t="str">
            <v>96</v>
          </cell>
          <cell r="AC479" t="str">
            <v>N/A ACTO ADMINISTRATIVO (RESOLUCIÓN, DECRETO, ACUERDO, ETC.)</v>
          </cell>
          <cell r="AD479" t="str">
            <v>1000502275</v>
          </cell>
          <cell r="AE479" t="str">
            <v>NIT</v>
          </cell>
          <cell r="AF479" t="str">
            <v>900002583</v>
          </cell>
          <cell r="AG479" t="str">
            <v>RADIO TELEVISION NACIONAL DE COLOMBIA RT VC</v>
          </cell>
        </row>
        <row r="480">
          <cell r="J480" t="str">
            <v>0035-2024</v>
          </cell>
          <cell r="K480">
            <v>45372</v>
          </cell>
          <cell r="L480">
            <v>45657</v>
          </cell>
          <cell r="M480" t="str">
            <v>285</v>
          </cell>
          <cell r="N480" t="str">
            <v>02</v>
          </cell>
          <cell r="O480" t="str">
            <v>ORDENES DE PAGO</v>
          </cell>
          <cell r="P480" t="str">
            <v>784</v>
          </cell>
          <cell r="Q480" t="str">
            <v>748</v>
          </cell>
          <cell r="R480" t="str">
            <v xml:space="preserve"> DO-230 Adicionar y prorrogar el Contrato de prestación de servicios N° 35 de 2024 suscrito con LUZ MIRYAN NIETO MONROY.</v>
          </cell>
          <cell r="S480" t="str">
            <v>423011605560000007505</v>
          </cell>
          <cell r="T480" t="str">
            <v>Fortalecimiento de la creación y cocreación de contenidos multiplataforma en ciudadanía, cultura y educación</v>
          </cell>
          <cell r="U480" t="str">
            <v>3-100-F002</v>
          </cell>
          <cell r="V480" t="str">
            <v>VA-Administrados de libre destinación</v>
          </cell>
          <cell r="W480" t="str">
            <v>40</v>
          </cell>
          <cell r="X480" t="str">
            <v>NO APLICA</v>
          </cell>
          <cell r="Y480" t="str">
            <v>PO/0260/0001/4000007505E</v>
          </cell>
          <cell r="AA480" t="str">
            <v>7505 - Fortalecimiento de la creación y cocreación</v>
          </cell>
          <cell r="AB480" t="str">
            <v>11</v>
          </cell>
          <cell r="AC480" t="str">
            <v>RÉGIMEN ESPECIAL</v>
          </cell>
          <cell r="AD480" t="str">
            <v>1005513152</v>
          </cell>
          <cell r="AE480" t="str">
            <v>CC</v>
          </cell>
          <cell r="AF480" t="str">
            <v>52553549</v>
          </cell>
          <cell r="AG480" t="str">
            <v>LUZ MYRIAM NIETO MONROY</v>
          </cell>
        </row>
        <row r="481">
          <cell r="J481" t="str">
            <v>0035-2024</v>
          </cell>
          <cell r="K481">
            <v>45313</v>
          </cell>
          <cell r="L481">
            <v>45313</v>
          </cell>
          <cell r="M481" t="str">
            <v>0</v>
          </cell>
          <cell r="N481" t="str">
            <v>02</v>
          </cell>
          <cell r="O481" t="str">
            <v>ORDENES DE PAGO</v>
          </cell>
          <cell r="P481" t="str">
            <v>535</v>
          </cell>
          <cell r="Q481" t="str">
            <v>511</v>
          </cell>
          <cell r="R481" t="str">
            <v xml:space="preserve"> DO-67 Proveer, de manera autónoma e independiente, los servicios profesionales requeridos para la realización de contenido periodístico para el Proyecto periodístico convergente de Canal Capital.</v>
          </cell>
          <cell r="S481" t="str">
            <v>42450209</v>
          </cell>
          <cell r="T481" t="str">
            <v>Servicios para la comunidad, sociales y personales</v>
          </cell>
          <cell r="U481" t="str">
            <v>3-100-F002</v>
          </cell>
          <cell r="V481" t="str">
            <v>VA-Administrados de libre destinación</v>
          </cell>
          <cell r="W481" t="str">
            <v>332000000000000000260</v>
          </cell>
          <cell r="X481" t="str">
            <v>Gtos de Operación CANAL CAPITAL</v>
          </cell>
          <cell r="Y481" t="str">
            <v>PO/0260/0001/GAST_OPE</v>
          </cell>
          <cell r="AA481" t="str">
            <v>Gastos Operacionales</v>
          </cell>
          <cell r="AB481" t="str">
            <v>11</v>
          </cell>
          <cell r="AC481" t="str">
            <v>RÉGIMEN ESPECIAL</v>
          </cell>
          <cell r="AD481" t="str">
            <v>1012390183</v>
          </cell>
          <cell r="AE481" t="str">
            <v>CC</v>
          </cell>
          <cell r="AF481" t="str">
            <v>1013692085</v>
          </cell>
          <cell r="AG481" t="str">
            <v>LAURA DANIELA ESPITIA MORA</v>
          </cell>
        </row>
        <row r="482">
          <cell r="J482" t="str">
            <v>0036-2024</v>
          </cell>
          <cell r="K482">
            <v>45372</v>
          </cell>
          <cell r="L482">
            <v>45657</v>
          </cell>
          <cell r="M482" t="str">
            <v>285</v>
          </cell>
          <cell r="N482" t="str">
            <v>02</v>
          </cell>
          <cell r="O482" t="str">
            <v>ORDENES DE PAGO</v>
          </cell>
          <cell r="P482" t="str">
            <v>771</v>
          </cell>
          <cell r="Q482" t="str">
            <v>750</v>
          </cell>
          <cell r="R482" t="str">
            <v xml:space="preserve"> DO-219  Adicionar y prorrogar el Contrato de prestación de servicios  N° 36 de 2024 suscrito con OSCAR JULIAN LOPEZ GOMEZ.</v>
          </cell>
          <cell r="S482" t="str">
            <v>423011605560000007505</v>
          </cell>
          <cell r="T482" t="str">
            <v>Fortalecimiento de la creación y cocreación de contenidos multiplataforma en ciudadanía, cultura y educación</v>
          </cell>
          <cell r="U482" t="str">
            <v>3-100-F002</v>
          </cell>
          <cell r="V482" t="str">
            <v>VA-Administrados de libre destinación</v>
          </cell>
          <cell r="W482" t="str">
            <v>40</v>
          </cell>
          <cell r="X482" t="str">
            <v>NO APLICA</v>
          </cell>
          <cell r="Y482" t="str">
            <v>PO/0260/0001/4000007505E</v>
          </cell>
          <cell r="AA482" t="str">
            <v>7505 - Fortalecimiento de la creación y cocreación</v>
          </cell>
          <cell r="AB482" t="str">
            <v>11</v>
          </cell>
          <cell r="AC482" t="str">
            <v>RÉGIMEN ESPECIAL</v>
          </cell>
          <cell r="AD482" t="str">
            <v>1004754551</v>
          </cell>
          <cell r="AE482" t="str">
            <v>CC</v>
          </cell>
          <cell r="AF482" t="str">
            <v>80727751</v>
          </cell>
          <cell r="AG482" t="str">
            <v>OSCAR JULIAN LOPEZ GOMEZ</v>
          </cell>
        </row>
        <row r="483">
          <cell r="J483" t="str">
            <v>0036-2024</v>
          </cell>
          <cell r="K483">
            <v>45313</v>
          </cell>
          <cell r="L483">
            <v>45313</v>
          </cell>
          <cell r="M483" t="str">
            <v>0</v>
          </cell>
          <cell r="N483" t="str">
            <v>02</v>
          </cell>
          <cell r="O483" t="str">
            <v>ORDENES DE PAGO</v>
          </cell>
          <cell r="P483" t="str">
            <v>531</v>
          </cell>
          <cell r="Q483" t="str">
            <v>510</v>
          </cell>
          <cell r="R483" t="str">
            <v xml:space="preserve"> DO-62 Proveer, de manera autónoma e independiente, los servicios profesionales requeridos para realizar la actividad de la Defensoría de las Audiencias, en cumplimiento a lo establecido por la reglamentación vigente emitida por la CRC y manual de servicio a la ciudadanía de Canal Capital”.</v>
          </cell>
          <cell r="S483" t="str">
            <v>42450209</v>
          </cell>
          <cell r="T483" t="str">
            <v>Servicios para la comunidad, sociales y personales</v>
          </cell>
          <cell r="U483" t="str">
            <v>3-100-F002</v>
          </cell>
          <cell r="V483" t="str">
            <v>VA-Administrados de libre destinación</v>
          </cell>
          <cell r="W483" t="str">
            <v>332000000000000000260</v>
          </cell>
          <cell r="X483" t="str">
            <v>Gtos de Operación CANAL CAPITAL</v>
          </cell>
          <cell r="Y483" t="str">
            <v>PO/0260/0001/GAST_OPE</v>
          </cell>
          <cell r="AA483" t="str">
            <v>Gastos Operacionales</v>
          </cell>
          <cell r="AB483" t="str">
            <v>11</v>
          </cell>
          <cell r="AC483" t="str">
            <v>RÉGIMEN ESPECIAL</v>
          </cell>
          <cell r="AD483" t="str">
            <v>1004155391</v>
          </cell>
          <cell r="AE483" t="str">
            <v>CC</v>
          </cell>
          <cell r="AF483" t="str">
            <v>16599049</v>
          </cell>
          <cell r="AG483" t="str">
            <v>CARLOS ALBERTO CHICA ARIAS</v>
          </cell>
        </row>
        <row r="484">
          <cell r="J484" t="str">
            <v>0037-2024</v>
          </cell>
          <cell r="K484">
            <v>45383</v>
          </cell>
          <cell r="L484">
            <v>45657</v>
          </cell>
          <cell r="M484" t="str">
            <v>274</v>
          </cell>
          <cell r="N484" t="str">
            <v>02</v>
          </cell>
          <cell r="O484" t="str">
            <v>ORDENES DE PAGO</v>
          </cell>
          <cell r="P484" t="str">
            <v>769</v>
          </cell>
          <cell r="Q484" t="str">
            <v>762</v>
          </cell>
          <cell r="R484" t="str">
            <v xml:space="preserve"> DO-217 Adicionar y prorrogar el Contrato de prestación de servicios  N° 37 de 2024 suscrito con LAURA CHAMBUETA LEON.</v>
          </cell>
          <cell r="S484" t="str">
            <v>423011605560000007505</v>
          </cell>
          <cell r="T484" t="str">
            <v>Fortalecimiento de la creación y cocreación de contenidos multiplataforma en ciudadanía, cultura y educación</v>
          </cell>
          <cell r="U484" t="str">
            <v>3-100-F002</v>
          </cell>
          <cell r="V484" t="str">
            <v>VA-Administrados de libre destinación</v>
          </cell>
          <cell r="W484" t="str">
            <v>40</v>
          </cell>
          <cell r="X484" t="str">
            <v>NO APLICA</v>
          </cell>
          <cell r="Y484" t="str">
            <v>PO/0260/0001/4000007505E</v>
          </cell>
          <cell r="AA484" t="str">
            <v>7505 - Fortalecimiento de la creación y cocreación</v>
          </cell>
          <cell r="AB484" t="str">
            <v>11</v>
          </cell>
          <cell r="AC484" t="str">
            <v>RÉGIMEN ESPECIAL</v>
          </cell>
          <cell r="AD484" t="str">
            <v>1012393209</v>
          </cell>
          <cell r="AE484" t="str">
            <v>CC</v>
          </cell>
          <cell r="AF484" t="str">
            <v>1233689002</v>
          </cell>
          <cell r="AG484" t="str">
            <v>LAURA  CHAMBUETA LEON</v>
          </cell>
        </row>
        <row r="485">
          <cell r="J485" t="str">
            <v>0037-2024</v>
          </cell>
          <cell r="K485">
            <v>45313</v>
          </cell>
          <cell r="L485">
            <v>45313</v>
          </cell>
          <cell r="M485" t="str">
            <v>0</v>
          </cell>
          <cell r="N485" t="str">
            <v>02</v>
          </cell>
          <cell r="O485" t="str">
            <v>ORDENES DE PAGO</v>
          </cell>
          <cell r="P485" t="str">
            <v>537</v>
          </cell>
          <cell r="Q485" t="str">
            <v>512</v>
          </cell>
          <cell r="R485" t="str">
            <v xml:space="preserve"> DO-69 Proveer, de manera autónoma e independiente, los servicios de maquillaje de todo el talento para para las producciones, eventos, y/o programas del proyecto periodístico convergente de Canal Capital.</v>
          </cell>
          <cell r="S485" t="str">
            <v>42450209</v>
          </cell>
          <cell r="T485" t="str">
            <v>Servicios para la comunidad, sociales y personales</v>
          </cell>
          <cell r="U485" t="str">
            <v>3-100-F002</v>
          </cell>
          <cell r="V485" t="str">
            <v>VA-Administrados de libre destinación</v>
          </cell>
          <cell r="W485" t="str">
            <v>332000000000000000260</v>
          </cell>
          <cell r="X485" t="str">
            <v>Gtos de Operación CANAL CAPITAL</v>
          </cell>
          <cell r="Y485" t="str">
            <v>PO/0260/0001/GAST_OPE</v>
          </cell>
          <cell r="AA485" t="str">
            <v>Gastos Operacionales</v>
          </cell>
          <cell r="AB485" t="str">
            <v>11</v>
          </cell>
          <cell r="AC485" t="str">
            <v>RÉGIMEN ESPECIAL</v>
          </cell>
          <cell r="AD485" t="str">
            <v>1005513152</v>
          </cell>
          <cell r="AE485" t="str">
            <v>CC</v>
          </cell>
          <cell r="AF485" t="str">
            <v>52553549</v>
          </cell>
          <cell r="AG485" t="str">
            <v>LUZ MYRIAM NIETO MONROY</v>
          </cell>
        </row>
        <row r="486">
          <cell r="J486" t="str">
            <v>0038-2024</v>
          </cell>
          <cell r="K486">
            <v>45372</v>
          </cell>
          <cell r="L486">
            <v>45657</v>
          </cell>
          <cell r="M486" t="str">
            <v>285</v>
          </cell>
          <cell r="N486" t="str">
            <v>02</v>
          </cell>
          <cell r="O486" t="str">
            <v>ORDENES DE PAGO</v>
          </cell>
          <cell r="P486" t="str">
            <v>768</v>
          </cell>
          <cell r="Q486" t="str">
            <v>745</v>
          </cell>
          <cell r="R486" t="str">
            <v xml:space="preserve"> DO-216  Adicionar y prorrogar el Contrato de prestación de servicios N° 38 de 2024 suscrito con CRISTIAN GUILLERMO LEON PINEDA.</v>
          </cell>
          <cell r="S486" t="str">
            <v>423011605560000007505</v>
          </cell>
          <cell r="T486" t="str">
            <v>Fortalecimiento de la creación y cocreación de contenidos multiplataforma en ciudadanía, cultura y educación</v>
          </cell>
          <cell r="U486" t="str">
            <v>3-100-F002</v>
          </cell>
          <cell r="V486" t="str">
            <v>VA-Administrados de libre destinación</v>
          </cell>
          <cell r="W486" t="str">
            <v>40</v>
          </cell>
          <cell r="X486" t="str">
            <v>NO APLICA</v>
          </cell>
          <cell r="Y486" t="str">
            <v>PO/0260/0001/4000007505E</v>
          </cell>
          <cell r="AA486" t="str">
            <v>7505 - Fortalecimiento de la creación y cocreación</v>
          </cell>
          <cell r="AB486" t="str">
            <v>11</v>
          </cell>
          <cell r="AC486" t="str">
            <v>RÉGIMEN ESPECIAL</v>
          </cell>
          <cell r="AD486" t="str">
            <v>1012393906</v>
          </cell>
          <cell r="AE486" t="str">
            <v>CC</v>
          </cell>
          <cell r="AF486" t="str">
            <v>1013686479</v>
          </cell>
          <cell r="AG486" t="str">
            <v>CRISTIAN GUILLERMO LEON PINEDA</v>
          </cell>
        </row>
        <row r="487">
          <cell r="J487" t="str">
            <v>0038-2024</v>
          </cell>
          <cell r="K487">
            <v>45313</v>
          </cell>
          <cell r="L487">
            <v>45313</v>
          </cell>
          <cell r="M487" t="str">
            <v>0</v>
          </cell>
          <cell r="N487" t="str">
            <v>02</v>
          </cell>
          <cell r="O487" t="str">
            <v>ORDENES DE PAGO</v>
          </cell>
          <cell r="P487" t="str">
            <v>536</v>
          </cell>
          <cell r="Q487" t="str">
            <v>514</v>
          </cell>
          <cell r="R487" t="str">
            <v xml:space="preserve"> DO-68 Proveer, de manera autónoma e independiente, los servicios de producción general del espacio informativo para el Proyecto Periodístico convergente y los especiales de Canal Capital.</v>
          </cell>
          <cell r="S487" t="str">
            <v>42450209</v>
          </cell>
          <cell r="T487" t="str">
            <v>Servicios para la comunidad, sociales y personales</v>
          </cell>
          <cell r="U487" t="str">
            <v>3-100-F002</v>
          </cell>
          <cell r="V487" t="str">
            <v>VA-Administrados de libre destinación</v>
          </cell>
          <cell r="W487" t="str">
            <v>332000000000000000260</v>
          </cell>
          <cell r="X487" t="str">
            <v>Gtos de Operación CANAL CAPITAL</v>
          </cell>
          <cell r="Y487" t="str">
            <v>PO/0260/0001/GAST_OPE</v>
          </cell>
          <cell r="AA487" t="str">
            <v>Gastos Operacionales</v>
          </cell>
          <cell r="AB487" t="str">
            <v>11</v>
          </cell>
          <cell r="AC487" t="str">
            <v>RÉGIMEN ESPECIAL</v>
          </cell>
          <cell r="AD487" t="str">
            <v>1004754551</v>
          </cell>
          <cell r="AE487" t="str">
            <v>CC</v>
          </cell>
          <cell r="AF487" t="str">
            <v>80727751</v>
          </cell>
          <cell r="AG487" t="str">
            <v>OSCAR JULIAN LOPEZ GOMEZ</v>
          </cell>
        </row>
        <row r="488">
          <cell r="J488" t="str">
            <v>0039-2024</v>
          </cell>
          <cell r="K488">
            <v>45313</v>
          </cell>
          <cell r="L488">
            <v>45313</v>
          </cell>
          <cell r="M488" t="str">
            <v>0</v>
          </cell>
          <cell r="N488" t="str">
            <v>02</v>
          </cell>
          <cell r="O488" t="str">
            <v>ORDENES DE PAGO</v>
          </cell>
          <cell r="P488" t="str">
            <v>539</v>
          </cell>
          <cell r="Q488" t="str">
            <v>515</v>
          </cell>
          <cell r="R488" t="str">
            <v xml:space="preserve"> DO-71 Proveer, de manera autónoma e independiente, los servicios profesionales requeridos para la realización de contenido periodístico para el Proyecto periodístico convergente de Canal Capital.</v>
          </cell>
          <cell r="S488" t="str">
            <v>42450209</v>
          </cell>
          <cell r="T488" t="str">
            <v>Servicios para la comunidad, sociales y personales</v>
          </cell>
          <cell r="U488" t="str">
            <v>3-100-F002</v>
          </cell>
          <cell r="V488" t="str">
            <v>VA-Administrados de libre destinación</v>
          </cell>
          <cell r="W488" t="str">
            <v>332000000000000000260</v>
          </cell>
          <cell r="X488" t="str">
            <v>Gtos de Operación CANAL CAPITAL</v>
          </cell>
          <cell r="Y488" t="str">
            <v>PO/0260/0001/GAST_OPE</v>
          </cell>
          <cell r="AA488" t="str">
            <v>Gastos Operacionales</v>
          </cell>
          <cell r="AB488" t="str">
            <v>11</v>
          </cell>
          <cell r="AC488" t="str">
            <v>RÉGIMEN ESPECIAL</v>
          </cell>
          <cell r="AD488" t="str">
            <v>1012393209</v>
          </cell>
          <cell r="AE488" t="str">
            <v>CC</v>
          </cell>
          <cell r="AF488" t="str">
            <v>1233689002</v>
          </cell>
          <cell r="AG488" t="str">
            <v>LAURA  CHAMBUETA LEON</v>
          </cell>
        </row>
        <row r="489">
          <cell r="J489" t="str">
            <v>0040-2024</v>
          </cell>
          <cell r="K489">
            <v>45313</v>
          </cell>
          <cell r="L489">
            <v>45313</v>
          </cell>
          <cell r="M489" t="str">
            <v>0</v>
          </cell>
          <cell r="N489" t="str">
            <v>02</v>
          </cell>
          <cell r="O489" t="str">
            <v>ORDENES DE PAGO</v>
          </cell>
          <cell r="P489" t="str">
            <v>543</v>
          </cell>
          <cell r="Q489" t="str">
            <v>513</v>
          </cell>
          <cell r="R489" t="str">
            <v xml:space="preserve"> DO-66 Proveer, de manera autónoma e independiente, los servicios profesionales requeridos para la realización de contenido periodístico para el Proyecto periodístico convergente de Canal Capital.</v>
          </cell>
          <cell r="S489" t="str">
            <v>42450209</v>
          </cell>
          <cell r="T489" t="str">
            <v>Servicios para la comunidad, sociales y personales</v>
          </cell>
          <cell r="U489" t="str">
            <v>3-100-F002</v>
          </cell>
          <cell r="V489" t="str">
            <v>VA-Administrados de libre destinación</v>
          </cell>
          <cell r="W489" t="str">
            <v>332000000000000000260</v>
          </cell>
          <cell r="X489" t="str">
            <v>Gtos de Operación CANAL CAPITAL</v>
          </cell>
          <cell r="Y489" t="str">
            <v>PO/0260/0001/GAST_OPE</v>
          </cell>
          <cell r="AA489" t="str">
            <v>Gastos Operacionales</v>
          </cell>
          <cell r="AB489" t="str">
            <v>11</v>
          </cell>
          <cell r="AC489" t="str">
            <v>RÉGIMEN ESPECIAL</v>
          </cell>
          <cell r="AD489" t="str">
            <v>1012393906</v>
          </cell>
          <cell r="AE489" t="str">
            <v>CC</v>
          </cell>
          <cell r="AF489" t="str">
            <v>1013686479</v>
          </cell>
          <cell r="AG489" t="str">
            <v>CRISTIAN GUILLERMO LEON PINEDA</v>
          </cell>
        </row>
        <row r="490">
          <cell r="J490" t="str">
            <v>0040-2024</v>
          </cell>
          <cell r="K490">
            <v>45314</v>
          </cell>
          <cell r="L490">
            <v>45314</v>
          </cell>
          <cell r="M490" t="str">
            <v>0</v>
          </cell>
          <cell r="N490" t="str">
            <v>02</v>
          </cell>
          <cell r="O490" t="str">
            <v>ORDENES DE PAGO</v>
          </cell>
          <cell r="P490" t="str">
            <v>529</v>
          </cell>
          <cell r="Q490" t="str">
            <v>518</v>
          </cell>
          <cell r="R490" t="str">
            <v xml:space="preserve"> GER-3 Proveer, de manera autónoma e independiente, los servicios profesionales especializados, requeridos para asesorar los procesos de diseño, ejecución, viabilización, seguimiento y evaluación de los planes, proyectos de desarrollo, gestión estratégica y políticas públicas sectoriales, en aras del fortalecimiento organizacional de Canal Capital </v>
          </cell>
          <cell r="S490" t="str">
            <v>42450208</v>
          </cell>
          <cell r="T490" t="str">
            <v>Servicios prestados a las empresas y servicios de producción</v>
          </cell>
          <cell r="U490" t="str">
            <v>3-100-F002</v>
          </cell>
          <cell r="V490" t="str">
            <v>VA-Administrados de libre destinación</v>
          </cell>
          <cell r="W490" t="str">
            <v>332000000000000000260</v>
          </cell>
          <cell r="X490" t="str">
            <v>Gtos de Operación CANAL CAPITAL</v>
          </cell>
          <cell r="Y490" t="str">
            <v>PO/0260/0001/GAST_OPE</v>
          </cell>
          <cell r="AA490" t="str">
            <v>Gastos Operacionales</v>
          </cell>
          <cell r="AB490" t="str">
            <v>11</v>
          </cell>
          <cell r="AC490" t="str">
            <v>RÉGIMEN ESPECIAL</v>
          </cell>
          <cell r="AD490" t="str">
            <v>1000842460</v>
          </cell>
          <cell r="AE490" t="str">
            <v>CC</v>
          </cell>
          <cell r="AF490" t="str">
            <v>1044421373</v>
          </cell>
          <cell r="AG490" t="str">
            <v>PALOMA  SOLANO LOPEZ</v>
          </cell>
        </row>
        <row r="491">
          <cell r="J491" t="str">
            <v>0040-2024</v>
          </cell>
          <cell r="K491">
            <v>45314</v>
          </cell>
          <cell r="L491">
            <v>45314</v>
          </cell>
          <cell r="M491" t="str">
            <v>0</v>
          </cell>
          <cell r="N491" t="str">
            <v>02</v>
          </cell>
          <cell r="O491" t="str">
            <v>ORDENES DE PAGO</v>
          </cell>
          <cell r="P491" t="str">
            <v>493</v>
          </cell>
          <cell r="Q491" t="str">
            <v>521</v>
          </cell>
          <cell r="R491" t="str">
            <v xml:space="preserve"> SA-25 Proveer, de manera autónoma e independiente, sus servicios  jurídicos profesionales en materia de contratación y demás asuntos  legales para el Área jurídica de la Secretaría General y a la  Subdirección Administrativa de Canal Capital.</v>
          </cell>
          <cell r="S491" t="str">
            <v>42120202008</v>
          </cell>
          <cell r="T491" t="str">
            <v>Servicios prestados a las empresas y servicios de producción</v>
          </cell>
          <cell r="U491" t="str">
            <v>3-100-F002</v>
          </cell>
          <cell r="V491" t="str">
            <v>VA-Administrados de libre destinación</v>
          </cell>
          <cell r="W491" t="str">
            <v>000000000000000000260</v>
          </cell>
          <cell r="X491" t="str">
            <v>0260 - Programa Funcionamiento - CANAL CAPITAL</v>
          </cell>
          <cell r="Y491" t="str">
            <v>PO/0260/0001/0000000260</v>
          </cell>
          <cell r="AA491" t="str">
            <v>funcionamiento Canal Capital</v>
          </cell>
          <cell r="AB491" t="str">
            <v>11</v>
          </cell>
          <cell r="AC491" t="str">
            <v>RÉGIMEN ESPECIAL</v>
          </cell>
          <cell r="AD491" t="str">
            <v>1005667282</v>
          </cell>
          <cell r="AE491" t="str">
            <v>CC</v>
          </cell>
          <cell r="AF491" t="str">
            <v>1030599541</v>
          </cell>
          <cell r="AG491" t="str">
            <v>NATHALY  ACOSTA DIAZ</v>
          </cell>
        </row>
        <row r="492">
          <cell r="J492" t="str">
            <v>0040-2024</v>
          </cell>
          <cell r="K492">
            <v>45387</v>
          </cell>
          <cell r="L492">
            <v>45657</v>
          </cell>
          <cell r="M492" t="str">
            <v>270</v>
          </cell>
          <cell r="N492" t="str">
            <v>01</v>
          </cell>
          <cell r="O492" t="str">
            <v>RELACION DE AUTORIZACION</v>
          </cell>
          <cell r="P492" t="str">
            <v>841</v>
          </cell>
          <cell r="Q492" t="str">
            <v>787</v>
          </cell>
          <cell r="R492" t="str">
            <v xml:space="preserve"> SA-145 Solicitud de disponibilidad presupuestal para el pago de sueldo , vacaciones , prima de vacaciones y bonificación de recreación al señor EDWARD FERNANDO ALDANA quien disfrutará de un periodo de vacaciones a partir del 15 de abril de 2024</v>
          </cell>
          <cell r="S492" t="str">
            <v>4211010100101</v>
          </cell>
          <cell r="T492" t="str">
            <v>Sueldo básico</v>
          </cell>
          <cell r="U492" t="str">
            <v>3-100-F002</v>
          </cell>
          <cell r="V492" t="str">
            <v>VA-Administrados de libre destinación</v>
          </cell>
          <cell r="W492" t="str">
            <v>000000000000000000260</v>
          </cell>
          <cell r="X492" t="str">
            <v>0260 - Programa Funcionamiento - CANAL CAPITAL</v>
          </cell>
          <cell r="Y492" t="str">
            <v>PO/0260/0001/0000000260</v>
          </cell>
          <cell r="AA492" t="str">
            <v>funcionamiento Canal Capital</v>
          </cell>
          <cell r="AB492" t="str">
            <v>96</v>
          </cell>
          <cell r="AC492" t="str">
            <v>N/A ACTO ADMINISTRATIVO (RESOLUCIÓN, DECRETO, ACUERDO, ETC.)</v>
          </cell>
          <cell r="AD492" t="str">
            <v>1004929990</v>
          </cell>
          <cell r="AE492" t="str">
            <v>CC</v>
          </cell>
          <cell r="AF492" t="str">
            <v>80212838</v>
          </cell>
          <cell r="AG492" t="str">
            <v>EDWARD FERNANDO ALDANA HERRERA</v>
          </cell>
        </row>
        <row r="493">
          <cell r="J493" t="str">
            <v>0040-2024</v>
          </cell>
          <cell r="K493">
            <v>45387</v>
          </cell>
          <cell r="L493">
            <v>45657</v>
          </cell>
          <cell r="M493" t="str">
            <v>270</v>
          </cell>
          <cell r="N493" t="str">
            <v>01</v>
          </cell>
          <cell r="O493" t="str">
            <v>RELACION DE AUTORIZACION</v>
          </cell>
          <cell r="P493" t="str">
            <v>841</v>
          </cell>
          <cell r="Q493" t="str">
            <v>787</v>
          </cell>
          <cell r="R493" t="str">
            <v xml:space="preserve"> SA-145 Solicitud de disponibilidad presupuestal para el pago de sueldo , vacaciones , prima de vacaciones y bonificación de recreación al señor EDWARD FERNANDO ALDANA quien disfrutará de un periodo de vacaciones a partir del 15 de abril de 2024</v>
          </cell>
          <cell r="S493" t="str">
            <v>4211010300103</v>
          </cell>
          <cell r="T493" t="str">
            <v>Bonificación especial de recreación</v>
          </cell>
          <cell r="U493" t="str">
            <v>3-100-F002</v>
          </cell>
          <cell r="V493" t="str">
            <v>VA-Administrados de libre destinación</v>
          </cell>
          <cell r="W493" t="str">
            <v>000000000000000000260</v>
          </cell>
          <cell r="X493" t="str">
            <v>0260 - Programa Funcionamiento - CANAL CAPITAL</v>
          </cell>
          <cell r="Y493" t="str">
            <v>PO/0260/0001/0000000260</v>
          </cell>
          <cell r="AA493" t="str">
            <v>funcionamiento Canal Capital</v>
          </cell>
          <cell r="AB493" t="str">
            <v>96</v>
          </cell>
          <cell r="AC493" t="str">
            <v>N/A ACTO ADMINISTRATIVO (RESOLUCIÓN, DECRETO, ACUERDO, ETC.)</v>
          </cell>
          <cell r="AD493" t="str">
            <v>1004929990</v>
          </cell>
          <cell r="AE493" t="str">
            <v>CC</v>
          </cell>
          <cell r="AF493" t="str">
            <v>80212838</v>
          </cell>
          <cell r="AG493" t="str">
            <v>EDWARD FERNANDO ALDANA HERRERA</v>
          </cell>
        </row>
        <row r="494">
          <cell r="J494" t="str">
            <v>0041-2024</v>
          </cell>
          <cell r="K494">
            <v>45372</v>
          </cell>
          <cell r="L494">
            <v>45657</v>
          </cell>
          <cell r="M494" t="str">
            <v>285</v>
          </cell>
          <cell r="N494" t="str">
            <v>02</v>
          </cell>
          <cell r="O494" t="str">
            <v>ORDENES DE PAGO</v>
          </cell>
          <cell r="P494" t="str">
            <v>783</v>
          </cell>
          <cell r="Q494" t="str">
            <v>747</v>
          </cell>
          <cell r="R494" t="str">
            <v xml:space="preserve"> DO-227 Adicionar y prorrogar el Contrato de prestación de servicios N° 41 de 2024 suscrito con JEIMY JOHANA PULIDO GARAY.</v>
          </cell>
          <cell r="S494" t="str">
            <v>423011605560000007505</v>
          </cell>
          <cell r="T494" t="str">
            <v>Fortalecimiento de la creación y cocreación de contenidos multiplataforma en ciudadanía, cultura y educación</v>
          </cell>
          <cell r="U494" t="str">
            <v>3-100-F002</v>
          </cell>
          <cell r="V494" t="str">
            <v>VA-Administrados de libre destinación</v>
          </cell>
          <cell r="W494" t="str">
            <v>40</v>
          </cell>
          <cell r="X494" t="str">
            <v>NO APLICA</v>
          </cell>
          <cell r="Y494" t="str">
            <v>PO/0260/0001/4000007505E</v>
          </cell>
          <cell r="AA494" t="str">
            <v>7505 - Fortalecimiento de la creación y cocreación</v>
          </cell>
          <cell r="AB494" t="str">
            <v>11</v>
          </cell>
          <cell r="AC494" t="str">
            <v>RÉGIMEN ESPECIAL</v>
          </cell>
          <cell r="AD494" t="str">
            <v>1000208807</v>
          </cell>
          <cell r="AE494" t="str">
            <v>CC</v>
          </cell>
          <cell r="AF494" t="str">
            <v>1023943303</v>
          </cell>
          <cell r="AG494" t="str">
            <v>JEIMY JOHANA PULIDO GARAY</v>
          </cell>
        </row>
        <row r="495">
          <cell r="J495" t="str">
            <v>0041-2024</v>
          </cell>
          <cell r="K495">
            <v>45387</v>
          </cell>
          <cell r="L495">
            <v>45657</v>
          </cell>
          <cell r="M495" t="str">
            <v>270</v>
          </cell>
          <cell r="N495" t="str">
            <v>01</v>
          </cell>
          <cell r="O495" t="str">
            <v>RELACION DE AUTORIZACION</v>
          </cell>
          <cell r="P495" t="str">
            <v>841</v>
          </cell>
          <cell r="Q495" t="str">
            <v>787</v>
          </cell>
          <cell r="R495" t="str">
            <v xml:space="preserve"> SA-145 Solicitud de disponibilidad presupuestal para el pago de sueldo , vacaciones , prima de vacaciones y bonificación de recreación al señor EDWARD FERNANDO ALDANA quien disfrutará de un periodo de vacaciones a partir del 15 de abril de 2024</v>
          </cell>
          <cell r="S495" t="str">
            <v>4211010300101</v>
          </cell>
          <cell r="T495" t="str">
            <v>Vacaciones</v>
          </cell>
          <cell r="U495" t="str">
            <v>3-100-F002</v>
          </cell>
          <cell r="V495" t="str">
            <v>VA-Administrados de libre destinación</v>
          </cell>
          <cell r="W495" t="str">
            <v>000000000000000000260</v>
          </cell>
          <cell r="X495" t="str">
            <v>0260 - Programa Funcionamiento - CANAL CAPITAL</v>
          </cell>
          <cell r="Y495" t="str">
            <v>PO/0260/0001/0000000260</v>
          </cell>
          <cell r="AA495" t="str">
            <v>funcionamiento Canal Capital</v>
          </cell>
          <cell r="AB495" t="str">
            <v>96</v>
          </cell>
          <cell r="AC495" t="str">
            <v>N/A ACTO ADMINISTRATIVO (RESOLUCIÓN, DECRETO, ACUERDO, ETC.)</v>
          </cell>
          <cell r="AD495" t="str">
            <v>1004929990</v>
          </cell>
          <cell r="AE495" t="str">
            <v>CC</v>
          </cell>
          <cell r="AF495" t="str">
            <v>80212838</v>
          </cell>
          <cell r="AG495" t="str">
            <v>EDWARD FERNANDO ALDANA HERRERA</v>
          </cell>
        </row>
        <row r="496">
          <cell r="J496" t="str">
            <v>0042-2024</v>
          </cell>
          <cell r="K496">
            <v>45387</v>
          </cell>
          <cell r="L496">
            <v>45657</v>
          </cell>
          <cell r="M496" t="str">
            <v>270</v>
          </cell>
          <cell r="N496" t="str">
            <v>01</v>
          </cell>
          <cell r="O496" t="str">
            <v>RELACION DE AUTORIZACION</v>
          </cell>
          <cell r="P496" t="str">
            <v>841</v>
          </cell>
          <cell r="Q496" t="str">
            <v>787</v>
          </cell>
          <cell r="R496" t="str">
            <v xml:space="preserve"> SA-145 Solicitud de disponibilidad presupuestal para el pago de sueldo , vacaciones , prima de vacaciones y bonificación de recreación al señor EDWARD FERNANDO ALDANA quien disfrutará de un periodo de vacaciones a partir del 15 de abril de 2024</v>
          </cell>
          <cell r="S496" t="str">
            <v>421101010010802</v>
          </cell>
          <cell r="T496" t="str">
            <v>Prima de vacaciones</v>
          </cell>
          <cell r="U496" t="str">
            <v>3-100-F002</v>
          </cell>
          <cell r="V496" t="str">
            <v>VA-Administrados de libre destinación</v>
          </cell>
          <cell r="W496" t="str">
            <v>000000000000000000260</v>
          </cell>
          <cell r="X496" t="str">
            <v>0260 - Programa Funcionamiento - CANAL CAPITAL</v>
          </cell>
          <cell r="Y496" t="str">
            <v>PO/0260/0001/0000000260</v>
          </cell>
          <cell r="AA496" t="str">
            <v>funcionamiento Canal Capital</v>
          </cell>
          <cell r="AB496" t="str">
            <v>96</v>
          </cell>
          <cell r="AC496" t="str">
            <v>N/A ACTO ADMINISTRATIVO (RESOLUCIÓN, DECRETO, ACUERDO, ETC.)</v>
          </cell>
          <cell r="AD496" t="str">
            <v>1004929990</v>
          </cell>
          <cell r="AE496" t="str">
            <v>CC</v>
          </cell>
          <cell r="AF496" t="str">
            <v>80212838</v>
          </cell>
          <cell r="AG496" t="str">
            <v>EDWARD FERNANDO ALDANA HERRERA</v>
          </cell>
        </row>
        <row r="497">
          <cell r="J497" t="str">
            <v>0043-2024</v>
          </cell>
          <cell r="K497">
            <v>45398</v>
          </cell>
          <cell r="L497">
            <v>45657</v>
          </cell>
          <cell r="M497" t="str">
            <v>259</v>
          </cell>
          <cell r="N497" t="str">
            <v>02</v>
          </cell>
          <cell r="O497" t="str">
            <v>ORDENES DE PAGO</v>
          </cell>
          <cell r="P497" t="str">
            <v>916</v>
          </cell>
          <cell r="Q497" t="str">
            <v>829</v>
          </cell>
          <cell r="R497" t="str">
            <v xml:space="preserve"> SG-46 Adición y prórroga 1 al contrato de prestación de servicios 43-2024 suscrito con Luis Eduardo Páez Pacheco.</v>
          </cell>
          <cell r="S497" t="str">
            <v>42450208</v>
          </cell>
          <cell r="T497" t="str">
            <v>Servicios prestados a las empresas y servicios de producción</v>
          </cell>
          <cell r="U497" t="str">
            <v>3-100-F002</v>
          </cell>
          <cell r="V497" t="str">
            <v>VA-Administrados de libre destinación</v>
          </cell>
          <cell r="W497" t="str">
            <v>332000000000000000260</v>
          </cell>
          <cell r="X497" t="str">
            <v>Gtos de Operación CANAL CAPITAL</v>
          </cell>
          <cell r="Y497" t="str">
            <v>PO/0260/0001/GAST_OPE</v>
          </cell>
          <cell r="AA497" t="str">
            <v>Gastos Operacionales</v>
          </cell>
          <cell r="AB497" t="str">
            <v>11</v>
          </cell>
          <cell r="AC497" t="str">
            <v>RÉGIMEN ESPECIAL</v>
          </cell>
          <cell r="AD497" t="str">
            <v>1001771190</v>
          </cell>
          <cell r="AE497" t="str">
            <v>CC</v>
          </cell>
          <cell r="AF497" t="str">
            <v>79693505</v>
          </cell>
          <cell r="AG497" t="str">
            <v>LUIS EDUARDO PAEZ PACHECO</v>
          </cell>
        </row>
        <row r="498">
          <cell r="J498" t="str">
            <v>0043-2024</v>
          </cell>
          <cell r="K498">
            <v>45315</v>
          </cell>
          <cell r="L498">
            <v>45315</v>
          </cell>
          <cell r="M498" t="str">
            <v>0</v>
          </cell>
          <cell r="N498" t="str">
            <v>02</v>
          </cell>
          <cell r="O498" t="str">
            <v>ORDENES DE PAGO</v>
          </cell>
          <cell r="P498" t="str">
            <v>534</v>
          </cell>
          <cell r="Q498" t="str">
            <v>523</v>
          </cell>
          <cell r="R498" t="str">
            <v xml:space="preserve"> DO-65 Proveer, de manera autónoma e independiente, los servicios profesionales para la actividad de asistencia de producción de los contenidos y formatos del Proyecto Periodístico convergente de Canal Capital.</v>
          </cell>
          <cell r="S498" t="str">
            <v>42450209</v>
          </cell>
          <cell r="T498" t="str">
            <v>Servicios para la comunidad, sociales y personales</v>
          </cell>
          <cell r="U498" t="str">
            <v>3-100-F002</v>
          </cell>
          <cell r="V498" t="str">
            <v>VA-Administrados de libre destinación</v>
          </cell>
          <cell r="W498" t="str">
            <v>332000000000000000260</v>
          </cell>
          <cell r="X498" t="str">
            <v>Gtos de Operación CANAL CAPITAL</v>
          </cell>
          <cell r="Y498" t="str">
            <v>PO/0260/0001/GAST_OPE</v>
          </cell>
          <cell r="AA498" t="str">
            <v>Gastos Operacionales</v>
          </cell>
          <cell r="AB498" t="str">
            <v>11</v>
          </cell>
          <cell r="AC498" t="str">
            <v>RÉGIMEN ESPECIAL</v>
          </cell>
          <cell r="AD498" t="str">
            <v>1000208807</v>
          </cell>
          <cell r="AE498" t="str">
            <v>CC</v>
          </cell>
          <cell r="AF498" t="str">
            <v>1023943303</v>
          </cell>
          <cell r="AG498" t="str">
            <v>JEIMY JOHANA PULIDO GARAY</v>
          </cell>
        </row>
        <row r="499">
          <cell r="J499" t="str">
            <v>0044-2024</v>
          </cell>
          <cell r="K499">
            <v>45315</v>
          </cell>
          <cell r="L499">
            <v>45315</v>
          </cell>
          <cell r="M499" t="str">
            <v>0</v>
          </cell>
          <cell r="N499" t="str">
            <v>02</v>
          </cell>
          <cell r="O499" t="str">
            <v>ORDENES DE PAGO</v>
          </cell>
          <cell r="P499" t="str">
            <v>547</v>
          </cell>
          <cell r="Q499" t="str">
            <v>522</v>
          </cell>
          <cell r="R499" t="str">
            <v xml:space="preserve"> SA-41 Proveer de manera autónoma e independiente, sus servicios profesionales especializados para asesorar las actividades relacionadas con la implementación y aplicación del Sistema Interno de Gestión Documental y Archivo - SIGA</v>
          </cell>
          <cell r="S499" t="str">
            <v>423011605560000007511</v>
          </cell>
          <cell r="T499" t="str">
            <v>Fortalecimiento de la capacidad administrativa y tecnológica para la gestión institucional de Capital</v>
          </cell>
          <cell r="U499" t="str">
            <v>3-100-F002</v>
          </cell>
          <cell r="V499" t="str">
            <v>VA-Administrados de libre destinación</v>
          </cell>
          <cell r="W499" t="str">
            <v>40</v>
          </cell>
          <cell r="X499" t="str">
            <v>NO APLICA</v>
          </cell>
          <cell r="Y499" t="str">
            <v>PO/0260/0001/4000007511E</v>
          </cell>
          <cell r="AA499" t="str">
            <v>7511 - Fortalecimiento de la capacidad administrat</v>
          </cell>
          <cell r="AB499" t="str">
            <v>02</v>
          </cell>
          <cell r="AC499" t="str">
            <v>SELEC. ABREV. MENOR CUANTÍA</v>
          </cell>
          <cell r="AD499" t="str">
            <v>1000331675</v>
          </cell>
          <cell r="AE499" t="str">
            <v>CC</v>
          </cell>
          <cell r="AF499" t="str">
            <v>40038214</v>
          </cell>
          <cell r="AG499" t="str">
            <v>LUZ EDID SUESCUN CARDENAS</v>
          </cell>
        </row>
        <row r="500">
          <cell r="J500" t="str">
            <v>0044-2024</v>
          </cell>
          <cell r="K500">
            <v>45322</v>
          </cell>
          <cell r="L500">
            <v>45657</v>
          </cell>
          <cell r="M500" t="str">
            <v>335</v>
          </cell>
          <cell r="N500" t="str">
            <v>02</v>
          </cell>
          <cell r="O500" t="str">
            <v>ORDENES DE PAGO</v>
          </cell>
          <cell r="P500" t="str">
            <v>559</v>
          </cell>
          <cell r="Q500" t="str">
            <v>556</v>
          </cell>
          <cell r="R500" t="str">
            <v xml:space="preserve"> DO-86 Proveer bajo la modalidad de administracion delegada, los bienes y servicios de administracion de recursos financieros, logisticos, tecnicos y humanos que se requieran para la preproduccion, produccion, posproduccion, circulacion y servicios conexos de las producciones audiovisuales para todas las plataformas de Canal Capital, incluyendo los proyectos del Plan de inversión de 2024 del Fondo Unico de Tecnologías de la Informacion y las Comunicaciones (FUTIC)</v>
          </cell>
          <cell r="S500" t="str">
            <v>42450209</v>
          </cell>
          <cell r="T500" t="str">
            <v>Servicios para la comunidad, sociales y personales</v>
          </cell>
          <cell r="U500" t="str">
            <v>3-100-F002</v>
          </cell>
          <cell r="V500" t="str">
            <v>VA-Administrados de libre destinación</v>
          </cell>
          <cell r="W500" t="str">
            <v>332000000000000000260</v>
          </cell>
          <cell r="X500" t="str">
            <v>Gtos de Operación CANAL CAPITAL</v>
          </cell>
          <cell r="Y500" t="str">
            <v>PO/0260/0001/GAST_OPE</v>
          </cell>
          <cell r="AA500" t="str">
            <v>Gastos Operacionales</v>
          </cell>
          <cell r="AB500" t="str">
            <v>11</v>
          </cell>
          <cell r="AC500" t="str">
            <v>RÉGIMEN ESPECIAL</v>
          </cell>
          <cell r="AD500" t="str">
            <v>1001691569</v>
          </cell>
          <cell r="AE500" t="str">
            <v>NIT</v>
          </cell>
          <cell r="AF500" t="str">
            <v>901096303</v>
          </cell>
          <cell r="AG500" t="str">
            <v>CONTRAPUNTO GROUP S.A.S.</v>
          </cell>
        </row>
        <row r="501">
          <cell r="J501" t="str">
            <v>0044-2024</v>
          </cell>
          <cell r="K501">
            <v>45322</v>
          </cell>
          <cell r="L501">
            <v>45657</v>
          </cell>
          <cell r="M501" t="str">
            <v>335</v>
          </cell>
          <cell r="N501" t="str">
            <v>02</v>
          </cell>
          <cell r="O501" t="str">
            <v>ORDENES DE PAGO</v>
          </cell>
          <cell r="P501" t="str">
            <v>561</v>
          </cell>
          <cell r="Q501" t="str">
            <v>557</v>
          </cell>
          <cell r="R501" t="str">
            <v xml:space="preserve"> DO-87 Proveer bajo la modalidad de administracion delegada, los bienes y servicios de administracion de recursos financieros, logisticos, tecnicos y humanos que se requieran para la preproduccion, produccion, posproduccion, circulacion y servicios conexos de las producciones audiovisuales para todas las plataformas de Canal Capital, incluyendo los proyectos del Plan de inversión de 2024 del Fondo Unico de Tecnologías de la Informacion y las Comunicaciones (FUTIC)</v>
          </cell>
          <cell r="S501" t="str">
            <v>423011605560000007505</v>
          </cell>
          <cell r="T501" t="str">
            <v>Fortalecimiento de la creación y cocreación de contenidos multiplataforma en ciudadanía, cultura y educación</v>
          </cell>
          <cell r="U501" t="str">
            <v>3-100-F002</v>
          </cell>
          <cell r="V501" t="str">
            <v>VA-Administrados de libre destinación</v>
          </cell>
          <cell r="W501" t="str">
            <v>40</v>
          </cell>
          <cell r="X501" t="str">
            <v>NO APLICA</v>
          </cell>
          <cell r="Y501" t="str">
            <v>PO/0260/0001/4000007505E</v>
          </cell>
          <cell r="AA501" t="str">
            <v>7505 - Fortalecimiento de la creación y cocreación</v>
          </cell>
          <cell r="AB501" t="str">
            <v>11</v>
          </cell>
          <cell r="AC501" t="str">
            <v>RÉGIMEN ESPECIAL</v>
          </cell>
          <cell r="AD501" t="str">
            <v>1001691569</v>
          </cell>
          <cell r="AE501" t="str">
            <v>NIT</v>
          </cell>
          <cell r="AF501" t="str">
            <v>901096303</v>
          </cell>
          <cell r="AG501" t="str">
            <v>CONTRAPUNTO GROUP S.A.S.</v>
          </cell>
        </row>
        <row r="502">
          <cell r="J502" t="str">
            <v>0045-2024</v>
          </cell>
          <cell r="K502">
            <v>45315</v>
          </cell>
          <cell r="L502">
            <v>45315</v>
          </cell>
          <cell r="M502" t="str">
            <v>0</v>
          </cell>
          <cell r="N502" t="str">
            <v>02</v>
          </cell>
          <cell r="O502" t="str">
            <v>ORDENES DE PAGO</v>
          </cell>
          <cell r="P502" t="str">
            <v>544</v>
          </cell>
          <cell r="Q502" t="str">
            <v>525</v>
          </cell>
          <cell r="R502" t="str">
            <v xml:space="preserve"> SG-16 Proveer, de manera autónoma e independiente, los servicios profesionales especializados de asesoría jurídica requerida por Canal Capital para la estructuración de los procesos de contratación de la entidad, así como para el acompañamiento en los asuntos de naturaleza jurídica que se originen en Canal Capital.</v>
          </cell>
          <cell r="S502" t="str">
            <v>42450208</v>
          </cell>
          <cell r="T502" t="str">
            <v>Servicios prestados a las empresas y servicios de producción</v>
          </cell>
          <cell r="U502" t="str">
            <v>3-100-F002</v>
          </cell>
          <cell r="V502" t="str">
            <v>VA-Administrados de libre destinación</v>
          </cell>
          <cell r="W502" t="str">
            <v>332000000000000000260</v>
          </cell>
          <cell r="X502" t="str">
            <v>Gtos de Operación CANAL CAPITAL</v>
          </cell>
          <cell r="Y502" t="str">
            <v>PO/0260/0001/GAST_OPE</v>
          </cell>
          <cell r="AA502" t="str">
            <v>Gastos Operacionales</v>
          </cell>
          <cell r="AB502" t="str">
            <v>11</v>
          </cell>
          <cell r="AC502" t="str">
            <v>RÉGIMEN ESPECIAL</v>
          </cell>
          <cell r="AD502" t="str">
            <v>1001771190</v>
          </cell>
          <cell r="AE502" t="str">
            <v>CC</v>
          </cell>
          <cell r="AF502" t="str">
            <v>79693505</v>
          </cell>
          <cell r="AG502" t="str">
            <v>LUIS EDUARDO PAEZ PACHECO</v>
          </cell>
        </row>
        <row r="503">
          <cell r="J503" t="str">
            <v>0045-2024</v>
          </cell>
          <cell r="K503">
            <v>45322</v>
          </cell>
          <cell r="L503">
            <v>45657</v>
          </cell>
          <cell r="M503" t="str">
            <v>335</v>
          </cell>
          <cell r="N503" t="str">
            <v>02</v>
          </cell>
          <cell r="O503" t="str">
            <v>ORDENES DE PAGO</v>
          </cell>
          <cell r="P503" t="str">
            <v>563</v>
          </cell>
          <cell r="Q503" t="str">
            <v>559</v>
          </cell>
          <cell r="R503" t="str">
            <v xml:space="preserve"> SA-51 Contratar una (1) empresa de servicios temporales para el suministro y administración especializada de personal en misión en el marco de los proyectos financiados por el Fondo Único de Tecnologías de la Información y las Comunicaciones (FUTIC), incluyendo el Plan de Inversión 2024 y demás necesidades de Canal Capital.</v>
          </cell>
          <cell r="S503" t="str">
            <v>42450209</v>
          </cell>
          <cell r="T503" t="str">
            <v>Servicios para la comunidad, sociales y personales</v>
          </cell>
          <cell r="U503" t="str">
            <v>3-100-F002</v>
          </cell>
          <cell r="V503" t="str">
            <v>VA-Administrados de libre destinación</v>
          </cell>
          <cell r="W503" t="str">
            <v>332000000000000000260</v>
          </cell>
          <cell r="X503" t="str">
            <v>Gtos de Operación CANAL CAPITAL</v>
          </cell>
          <cell r="Y503" t="str">
            <v>PO/0260/0001/GAST_OPE</v>
          </cell>
          <cell r="AA503" t="str">
            <v>Gastos Operacionales</v>
          </cell>
          <cell r="AB503" t="str">
            <v>11</v>
          </cell>
          <cell r="AC503" t="str">
            <v>RÉGIMEN ESPECIAL</v>
          </cell>
          <cell r="AD503" t="str">
            <v>1001333711</v>
          </cell>
          <cell r="AE503" t="str">
            <v>NIT</v>
          </cell>
          <cell r="AF503" t="str">
            <v>800188923</v>
          </cell>
          <cell r="AG503" t="str">
            <v>SUPERLABORALES S.A.</v>
          </cell>
        </row>
        <row r="504">
          <cell r="J504" t="str">
            <v>0045-2024</v>
          </cell>
          <cell r="K504">
            <v>45322</v>
          </cell>
          <cell r="L504">
            <v>45657</v>
          </cell>
          <cell r="M504" t="str">
            <v>335</v>
          </cell>
          <cell r="N504" t="str">
            <v>02</v>
          </cell>
          <cell r="O504" t="str">
            <v>ORDENES DE PAGO</v>
          </cell>
          <cell r="P504" t="str">
            <v>564</v>
          </cell>
          <cell r="Q504" t="str">
            <v>560</v>
          </cell>
          <cell r="R504" t="str">
            <v xml:space="preserve"> SA-53 Contratar una (1) empresa de servicios temporales para el suministro y administración especializada de personal en misión en el marco de los proyectos financiados por el Fondo Único de Tecnologías de la Información y las Comunicaciones (FUTIC), incluyendo el Plan de Inversión 2024 y demás necesidades de Canal Capital.</v>
          </cell>
          <cell r="S504" t="str">
            <v>423011605560000007505</v>
          </cell>
          <cell r="T504" t="str">
            <v>Fortalecimiento de la creación y cocreación de contenidos multiplataforma en ciudadanía, cultura y educación</v>
          </cell>
          <cell r="U504" t="str">
            <v>3-100-F002</v>
          </cell>
          <cell r="V504" t="str">
            <v>VA-Administrados de libre destinación</v>
          </cell>
          <cell r="W504" t="str">
            <v>40</v>
          </cell>
          <cell r="X504" t="str">
            <v>NO APLICA</v>
          </cell>
          <cell r="Y504" t="str">
            <v>PO/0260/0001/4000007505E</v>
          </cell>
          <cell r="AA504" t="str">
            <v>7505 - Fortalecimiento de la creación y cocreación</v>
          </cell>
          <cell r="AB504" t="str">
            <v>11</v>
          </cell>
          <cell r="AC504" t="str">
            <v>RÉGIMEN ESPECIAL</v>
          </cell>
          <cell r="AD504" t="str">
            <v>1001333711</v>
          </cell>
          <cell r="AE504" t="str">
            <v>NIT</v>
          </cell>
          <cell r="AF504" t="str">
            <v>800188923</v>
          </cell>
          <cell r="AG504" t="str">
            <v>SUPERLABORALES S.A.</v>
          </cell>
        </row>
        <row r="505">
          <cell r="J505" t="str">
            <v>0045-2024</v>
          </cell>
          <cell r="K505">
            <v>45322</v>
          </cell>
          <cell r="L505">
            <v>45657</v>
          </cell>
          <cell r="M505" t="str">
            <v>335</v>
          </cell>
          <cell r="N505" t="str">
            <v>02</v>
          </cell>
          <cell r="O505" t="str">
            <v>ORDENES DE PAGO</v>
          </cell>
          <cell r="P505" t="str">
            <v>580</v>
          </cell>
          <cell r="Q505" t="str">
            <v>561</v>
          </cell>
          <cell r="R505" t="str">
            <v xml:space="preserve"> SA-52 Contratar una (1) empresa de servicios temporales para el suministro y administración especializada de personal en misión en el marco de los proyectos financiados por el Fondo Único de Tecnologías de la Información y las Comunicaciones (FUTIC),  incluyendo el Plan de Inversión 2024 y demás necesidades de Canal Capital. </v>
          </cell>
          <cell r="S505" t="str">
            <v>42120202008</v>
          </cell>
          <cell r="T505" t="str">
            <v>Servicios prestados a las empresas y servicios de producción</v>
          </cell>
          <cell r="U505" t="str">
            <v>3-100-F002</v>
          </cell>
          <cell r="V505" t="str">
            <v>VA-Administrados de libre destinación</v>
          </cell>
          <cell r="W505" t="str">
            <v>000000000000000000260</v>
          </cell>
          <cell r="X505" t="str">
            <v>0260 - Programa Funcionamiento - CANAL CAPITAL</v>
          </cell>
          <cell r="Y505" t="str">
            <v>PO/0260/0001/0000000260</v>
          </cell>
          <cell r="AA505" t="str">
            <v>funcionamiento Canal Capital</v>
          </cell>
          <cell r="AB505" t="str">
            <v>11</v>
          </cell>
          <cell r="AC505" t="str">
            <v>RÉGIMEN ESPECIAL</v>
          </cell>
          <cell r="AD505" t="str">
            <v>1001333711</v>
          </cell>
          <cell r="AE505" t="str">
            <v>NIT</v>
          </cell>
          <cell r="AF505" t="str">
            <v>800188923</v>
          </cell>
          <cell r="AG505" t="str">
            <v>SUPERLABORALES S.A.</v>
          </cell>
        </row>
        <row r="506">
          <cell r="J506" t="str">
            <v>0045-2024</v>
          </cell>
          <cell r="K506">
            <v>45322</v>
          </cell>
          <cell r="L506">
            <v>45657</v>
          </cell>
          <cell r="M506" t="str">
            <v>335</v>
          </cell>
          <cell r="N506" t="str">
            <v>02</v>
          </cell>
          <cell r="O506" t="str">
            <v>ORDENES DE PAGO</v>
          </cell>
          <cell r="P506" t="str">
            <v>549</v>
          </cell>
          <cell r="Q506" t="str">
            <v>562</v>
          </cell>
          <cell r="R506" t="str">
            <v xml:space="preserve"> SA-43 Adicionar y prorrogar el contrato 137 de 2022 suscrito con Soluciones Inmediatas S. A. </v>
          </cell>
          <cell r="S506" t="str">
            <v>42450209</v>
          </cell>
          <cell r="T506" t="str">
            <v>Servicios para la comunidad, sociales y personales</v>
          </cell>
          <cell r="U506" t="str">
            <v>3-100-F002</v>
          </cell>
          <cell r="V506" t="str">
            <v>VA-Administrados de libre destinación</v>
          </cell>
          <cell r="W506" t="str">
            <v>332000000000000000260</v>
          </cell>
          <cell r="X506" t="str">
            <v>Gtos de Operación CANAL CAPITAL</v>
          </cell>
          <cell r="Y506" t="str">
            <v>PO/0260/0001/GAST_OPE</v>
          </cell>
          <cell r="AA506" t="str">
            <v>Gastos Operacionales</v>
          </cell>
          <cell r="AB506" t="str">
            <v>11</v>
          </cell>
          <cell r="AC506" t="str">
            <v>RÉGIMEN ESPECIAL</v>
          </cell>
          <cell r="AD506" t="str">
            <v>1000506608</v>
          </cell>
          <cell r="AE506" t="str">
            <v>NIT</v>
          </cell>
          <cell r="AF506" t="str">
            <v>800199453</v>
          </cell>
          <cell r="AG506" t="str">
            <v>SOLUCIONES INMEDIATAS S.A.</v>
          </cell>
        </row>
        <row r="507">
          <cell r="J507" t="str">
            <v>0046-2024</v>
          </cell>
          <cell r="K507">
            <v>45316</v>
          </cell>
          <cell r="L507">
            <v>45316</v>
          </cell>
          <cell r="M507" t="str">
            <v>0</v>
          </cell>
          <cell r="N507" t="str">
            <v>02</v>
          </cell>
          <cell r="O507" t="str">
            <v>ORDENES DE PAGO</v>
          </cell>
          <cell r="P507" t="str">
            <v>548</v>
          </cell>
          <cell r="Q507" t="str">
            <v>526</v>
          </cell>
          <cell r="R507" t="str">
            <v xml:space="preserve"> GER-4 Proveer, de manera autónoma e independiente, los servicios profesionales requeridos por la gerencia de Canal Capital para la gestión y articulación de los diferentes grupos de interés del Canal.</v>
          </cell>
          <cell r="S507" t="str">
            <v>42450208</v>
          </cell>
          <cell r="T507" t="str">
            <v>Servicios prestados a las empresas y servicios de producción</v>
          </cell>
          <cell r="U507" t="str">
            <v>3-100-F002</v>
          </cell>
          <cell r="V507" t="str">
            <v>VA-Administrados de libre destinación</v>
          </cell>
          <cell r="W507" t="str">
            <v>332000000000000000260</v>
          </cell>
          <cell r="X507" t="str">
            <v>Gtos de Operación CANAL CAPITAL</v>
          </cell>
          <cell r="Y507" t="str">
            <v>PO/0260/0001/GAST_OPE</v>
          </cell>
          <cell r="AA507" t="str">
            <v>Gastos Operacionales</v>
          </cell>
          <cell r="AB507" t="str">
            <v>11</v>
          </cell>
          <cell r="AC507" t="str">
            <v>RÉGIMEN ESPECIAL</v>
          </cell>
          <cell r="AD507" t="str">
            <v>1000785760</v>
          </cell>
          <cell r="AE507" t="str">
            <v>CC</v>
          </cell>
          <cell r="AF507" t="str">
            <v>52417515</v>
          </cell>
          <cell r="AG507" t="str">
            <v>ADRIANA  GONZALEZ HASSIG</v>
          </cell>
        </row>
        <row r="508">
          <cell r="J508" t="str">
            <v>0047-2024</v>
          </cell>
          <cell r="K508">
            <v>45391</v>
          </cell>
          <cell r="L508">
            <v>45657</v>
          </cell>
          <cell r="M508" t="str">
            <v>266</v>
          </cell>
          <cell r="N508" t="str">
            <v>02</v>
          </cell>
          <cell r="O508" t="str">
            <v>ORDENES DE PAGO</v>
          </cell>
          <cell r="P508" t="str">
            <v>852</v>
          </cell>
          <cell r="Q508" t="str">
            <v>801</v>
          </cell>
          <cell r="R508" t="str">
            <v xml:space="preserve"> Pago de viáticos a la Gerente General Paula Arenas  y al Director Operativo Jerson Parra para asistir los días del 17 al 19 de abril de 2024 al festival internacional de cine de Cartagena de Indias - FICCI 2024 en la ciudad de Cartagena. </v>
          </cell>
          <cell r="S508" t="str">
            <v>42120202010</v>
          </cell>
          <cell r="T508" t="str">
            <v>Viáticos de los funcionarios en comisión</v>
          </cell>
          <cell r="U508" t="str">
            <v>3-100-F002</v>
          </cell>
          <cell r="V508" t="str">
            <v>VA-Administrados de libre destinación</v>
          </cell>
          <cell r="W508" t="str">
            <v>000000000000000000260</v>
          </cell>
          <cell r="X508" t="str">
            <v>0260 - Programa Funcionamiento - CANAL CAPITAL</v>
          </cell>
          <cell r="Y508" t="str">
            <v>PO/0260/0001/0000000260</v>
          </cell>
          <cell r="AA508" t="str">
            <v>funcionamiento Canal Capital</v>
          </cell>
          <cell r="AB508" t="str">
            <v>96</v>
          </cell>
          <cell r="AC508" t="str">
            <v>N/A ACTO ADMINISTRATIVO (RESOLUCIÓN, DECRETO, ACUERDO, ETC.)</v>
          </cell>
          <cell r="AD508" t="str">
            <v>1000256877</v>
          </cell>
          <cell r="AE508" t="str">
            <v>CC</v>
          </cell>
          <cell r="AF508" t="str">
            <v>35503102</v>
          </cell>
          <cell r="AG508" t="str">
            <v>PAULA  ARENAS CANAL</v>
          </cell>
        </row>
        <row r="509">
          <cell r="J509" t="str">
            <v>0047-2024</v>
          </cell>
          <cell r="K509">
            <v>45323</v>
          </cell>
          <cell r="L509">
            <v>45657</v>
          </cell>
          <cell r="M509" t="str">
            <v>334</v>
          </cell>
          <cell r="N509" t="str">
            <v>02</v>
          </cell>
          <cell r="O509" t="str">
            <v>ORDENES DE PAGO</v>
          </cell>
          <cell r="P509" t="str">
            <v>621</v>
          </cell>
          <cell r="Q509" t="str">
            <v>565</v>
          </cell>
          <cell r="R509" t="str">
            <v xml:space="preserve"> SG-23 Adición y prórroga 1 al contrato de prestación de servicios 215-2023 suscrito con Creanza Consultores S. A. S .</v>
          </cell>
          <cell r="S509" t="str">
            <v>42120202008</v>
          </cell>
          <cell r="T509" t="str">
            <v>Servicios prestados a las empresas y servicios de producción</v>
          </cell>
          <cell r="U509" t="str">
            <v>3-100-F002</v>
          </cell>
          <cell r="V509" t="str">
            <v>VA-Administrados de libre destinación</v>
          </cell>
          <cell r="W509" t="str">
            <v>000000000000000000260</v>
          </cell>
          <cell r="X509" t="str">
            <v>0260 - Programa Funcionamiento - CANAL CAPITAL</v>
          </cell>
          <cell r="Y509" t="str">
            <v>PO/0260/0001/0000000260</v>
          </cell>
          <cell r="AA509" t="str">
            <v>funcionamiento Canal Capital</v>
          </cell>
          <cell r="AB509" t="str">
            <v>11</v>
          </cell>
          <cell r="AC509" t="str">
            <v>RÉGIMEN ESPECIAL</v>
          </cell>
          <cell r="AD509" t="str">
            <v>1001535957</v>
          </cell>
          <cell r="AE509" t="str">
            <v>NIT</v>
          </cell>
          <cell r="AF509" t="str">
            <v>901155033</v>
          </cell>
          <cell r="AG509" t="str">
            <v>CREANZA CONSULTORES S.A.S</v>
          </cell>
        </row>
        <row r="510">
          <cell r="J510" t="str">
            <v>0048-202</v>
          </cell>
          <cell r="K510">
            <v>45391</v>
          </cell>
          <cell r="L510">
            <v>45657</v>
          </cell>
          <cell r="M510" t="str">
            <v>266</v>
          </cell>
          <cell r="N510" t="str">
            <v>02</v>
          </cell>
          <cell r="O510" t="str">
            <v>ORDENES DE PAGO</v>
          </cell>
          <cell r="P510" t="str">
            <v>852</v>
          </cell>
          <cell r="Q510" t="str">
            <v>802</v>
          </cell>
          <cell r="R510" t="str">
            <v xml:space="preserve"> Pago de viáticos a la Gerente General Paula Arenas  y al Director Operativo Jerson Parra para asistir los días del 17 al 19 de abril de 2024 al festival internacional de cine de Cartagena de Indias - FICCI 2024 en la ciudad de Cartagena. </v>
          </cell>
          <cell r="S510" t="str">
            <v>42120202010</v>
          </cell>
          <cell r="T510" t="str">
            <v>Viáticos de los funcionarios en comisión</v>
          </cell>
          <cell r="U510" t="str">
            <v>3-100-F002</v>
          </cell>
          <cell r="V510" t="str">
            <v>VA-Administrados de libre destinación</v>
          </cell>
          <cell r="W510" t="str">
            <v>000000000000000000260</v>
          </cell>
          <cell r="X510" t="str">
            <v>0260 - Programa Funcionamiento - CANAL CAPITAL</v>
          </cell>
          <cell r="Y510" t="str">
            <v>PO/0260/0001/0000000260</v>
          </cell>
          <cell r="AA510" t="str">
            <v>funcionamiento Canal Capital</v>
          </cell>
          <cell r="AB510" t="str">
            <v>96</v>
          </cell>
          <cell r="AC510" t="str">
            <v>N/A ACTO ADMINISTRATIVO (RESOLUCIÓN, DECRETO, ACUERDO, ETC.)</v>
          </cell>
          <cell r="AD510" t="str">
            <v>1005136845</v>
          </cell>
          <cell r="AE510" t="str">
            <v>CC</v>
          </cell>
          <cell r="AF510" t="str">
            <v>80022590</v>
          </cell>
          <cell r="AG510" t="str">
            <v>JERSON JUSSEF PARRA RAMIREZ</v>
          </cell>
        </row>
        <row r="511">
          <cell r="J511" t="str">
            <v>0048-202</v>
          </cell>
          <cell r="K511">
            <v>45317</v>
          </cell>
          <cell r="L511">
            <v>45317</v>
          </cell>
          <cell r="M511" t="str">
            <v>0</v>
          </cell>
          <cell r="N511" t="str">
            <v>02</v>
          </cell>
          <cell r="O511" t="str">
            <v>ORDENES DE PAGO</v>
          </cell>
          <cell r="P511" t="str">
            <v>488</v>
          </cell>
          <cell r="Q511" t="str">
            <v>530</v>
          </cell>
          <cell r="R511" t="str">
            <v xml:space="preserve"> SA-18 Prestar los servicios profesionales para llevar a cabo, de manera autónoma e independiente, el apoyo en la gestión administrativa, soporte y aseguramiento de recursos TI y bases de datos administradas por el área de Sistemas.</v>
          </cell>
          <cell r="S511" t="str">
            <v>42120202008</v>
          </cell>
          <cell r="T511" t="str">
            <v>Servicios prestados a las empresas y servicios de producción</v>
          </cell>
          <cell r="U511" t="str">
            <v>3-100-F002</v>
          </cell>
          <cell r="V511" t="str">
            <v>VA-Administrados de libre destinación</v>
          </cell>
          <cell r="W511" t="str">
            <v>000000000000000000260</v>
          </cell>
          <cell r="X511" t="str">
            <v>0260 - Programa Funcionamiento - CANAL CAPITAL</v>
          </cell>
          <cell r="Y511" t="str">
            <v>PO/0260/0001/0000000260</v>
          </cell>
          <cell r="AA511" t="str">
            <v>funcionamiento Canal Capital</v>
          </cell>
          <cell r="AB511" t="str">
            <v>11</v>
          </cell>
          <cell r="AC511" t="str">
            <v>RÉGIMEN ESPECIAL</v>
          </cell>
          <cell r="AD511" t="str">
            <v>1000302886</v>
          </cell>
          <cell r="AE511" t="str">
            <v>CC</v>
          </cell>
          <cell r="AF511" t="str">
            <v>1014209630</v>
          </cell>
          <cell r="AG511" t="str">
            <v>GERMAN DARIO FAJARDO PERILLA</v>
          </cell>
        </row>
        <row r="512">
          <cell r="J512" t="str">
            <v>0048-2024</v>
          </cell>
          <cell r="K512">
            <v>45393</v>
          </cell>
          <cell r="L512">
            <v>45657</v>
          </cell>
          <cell r="M512" t="str">
            <v>264</v>
          </cell>
          <cell r="N512" t="str">
            <v>01</v>
          </cell>
          <cell r="O512" t="str">
            <v>RELACION DE AUTORIZACION</v>
          </cell>
          <cell r="P512" t="str">
            <v>845</v>
          </cell>
          <cell r="Q512" t="str">
            <v>805</v>
          </cell>
          <cell r="R512" t="str">
            <v xml:space="preserve"> SA-151 Solicitud de disponibilidad presupuestal para el pago de las prestaciones sociales al señor ORLANDO BARBOSA SILVA quien laboró hasta el dia 31 de marzo de 2024</v>
          </cell>
          <cell r="S512" t="str">
            <v>42110102003</v>
          </cell>
          <cell r="T512" t="str">
            <v>Aportes de cesantías</v>
          </cell>
          <cell r="U512" t="str">
            <v>3-100-F002</v>
          </cell>
          <cell r="V512" t="str">
            <v>VA-Administrados de libre destinación</v>
          </cell>
          <cell r="W512" t="str">
            <v>000000000000000000260</v>
          </cell>
          <cell r="X512" t="str">
            <v>0260 - Programa Funcionamiento - CANAL CAPITAL</v>
          </cell>
          <cell r="Y512" t="str">
            <v>PO/0260/0001/0000000260</v>
          </cell>
          <cell r="AA512" t="str">
            <v>funcionamiento Canal Capital</v>
          </cell>
          <cell r="AB512" t="str">
            <v>91</v>
          </cell>
          <cell r="AC512" t="str">
            <v>N/A RELACIÓN DE AUTORIZACIÓN</v>
          </cell>
          <cell r="AD512" t="str">
            <v>1000178802</v>
          </cell>
          <cell r="AE512" t="str">
            <v>CC</v>
          </cell>
          <cell r="AF512" t="str">
            <v>79102437</v>
          </cell>
          <cell r="AG512" t="str">
            <v>ORLANDO  BARBOSA SILVA</v>
          </cell>
        </row>
        <row r="513">
          <cell r="J513" t="str">
            <v>0048-2024</v>
          </cell>
          <cell r="K513">
            <v>45393</v>
          </cell>
          <cell r="L513">
            <v>45657</v>
          </cell>
          <cell r="M513" t="str">
            <v>264</v>
          </cell>
          <cell r="N513" t="str">
            <v>01</v>
          </cell>
          <cell r="O513" t="str">
            <v>RELACION DE AUTORIZACION</v>
          </cell>
          <cell r="P513" t="str">
            <v>845</v>
          </cell>
          <cell r="Q513" t="str">
            <v>805</v>
          </cell>
          <cell r="R513" t="str">
            <v xml:space="preserve"> SA-151 Solicitud de disponibilidad presupuestal para el pago de las prestaciones sociales al señor ORLANDO BARBOSA SILVA quien laboró hasta el dia 31 de marzo de 2024</v>
          </cell>
          <cell r="S513" t="str">
            <v>4211010100106</v>
          </cell>
          <cell r="T513" t="str">
            <v>Prima de servicio</v>
          </cell>
          <cell r="U513" t="str">
            <v>3-100-F002</v>
          </cell>
          <cell r="V513" t="str">
            <v>VA-Administrados de libre destinación</v>
          </cell>
          <cell r="W513" t="str">
            <v>000000000000000000260</v>
          </cell>
          <cell r="X513" t="str">
            <v>0260 - Programa Funcionamiento - CANAL CAPITAL</v>
          </cell>
          <cell r="Y513" t="str">
            <v>PO/0260/0001/0000000260</v>
          </cell>
          <cell r="AA513" t="str">
            <v>funcionamiento Canal Capital</v>
          </cell>
          <cell r="AB513" t="str">
            <v>91</v>
          </cell>
          <cell r="AC513" t="str">
            <v>N/A RELACIÓN DE AUTORIZACIÓN</v>
          </cell>
          <cell r="AD513" t="str">
            <v>1000178802</v>
          </cell>
          <cell r="AE513" t="str">
            <v>CC</v>
          </cell>
          <cell r="AF513" t="str">
            <v>79102437</v>
          </cell>
          <cell r="AG513" t="str">
            <v>ORLANDO  BARBOSA SILVA</v>
          </cell>
        </row>
        <row r="514">
          <cell r="J514" t="str">
            <v>0049-2024</v>
          </cell>
          <cell r="K514">
            <v>45393</v>
          </cell>
          <cell r="L514">
            <v>45657</v>
          </cell>
          <cell r="M514" t="str">
            <v>264</v>
          </cell>
          <cell r="N514" t="str">
            <v>01</v>
          </cell>
          <cell r="O514" t="str">
            <v>RELACION DE AUTORIZACION</v>
          </cell>
          <cell r="P514" t="str">
            <v>845</v>
          </cell>
          <cell r="Q514" t="str">
            <v>805</v>
          </cell>
          <cell r="R514" t="str">
            <v xml:space="preserve"> SA-151 Solicitud de disponibilidad presupuestal para el pago de las prestaciones sociales al señor ORLANDO BARBOSA SILVA quien laboró hasta el dia 31 de marzo de 2024</v>
          </cell>
          <cell r="S514" t="str">
            <v>4211010100107</v>
          </cell>
          <cell r="T514" t="str">
            <v>Bonificación por servicios prestados</v>
          </cell>
          <cell r="U514" t="str">
            <v>3-100-F002</v>
          </cell>
          <cell r="V514" t="str">
            <v>VA-Administrados de libre destinación</v>
          </cell>
          <cell r="W514" t="str">
            <v>000000000000000000260</v>
          </cell>
          <cell r="X514" t="str">
            <v>0260 - Programa Funcionamiento - CANAL CAPITAL</v>
          </cell>
          <cell r="Y514" t="str">
            <v>PO/0260/0001/0000000260</v>
          </cell>
          <cell r="AA514" t="str">
            <v>funcionamiento Canal Capital</v>
          </cell>
          <cell r="AB514" t="str">
            <v>91</v>
          </cell>
          <cell r="AC514" t="str">
            <v>N/A RELACIÓN DE AUTORIZACIÓN</v>
          </cell>
          <cell r="AD514" t="str">
            <v>1000178802</v>
          </cell>
          <cell r="AE514" t="str">
            <v>CC</v>
          </cell>
          <cell r="AF514" t="str">
            <v>79102437</v>
          </cell>
          <cell r="AG514" t="str">
            <v>ORLANDO  BARBOSA SILVA</v>
          </cell>
        </row>
        <row r="515">
          <cell r="J515" t="str">
            <v>0049-2024</v>
          </cell>
          <cell r="K515">
            <v>45393</v>
          </cell>
          <cell r="L515">
            <v>45657</v>
          </cell>
          <cell r="M515" t="str">
            <v>264</v>
          </cell>
          <cell r="N515" t="str">
            <v>01</v>
          </cell>
          <cell r="O515" t="str">
            <v>RELACION DE AUTORIZACION</v>
          </cell>
          <cell r="P515" t="str">
            <v>845</v>
          </cell>
          <cell r="Q515" t="str">
            <v>805</v>
          </cell>
          <cell r="R515" t="str">
            <v xml:space="preserve"> SA-151 Solicitud de disponibilidad presupuestal para el pago de las prestaciones sociales al señor ORLANDO BARBOSA SILVA quien laboró hasta el dia 31 de marzo de 2024</v>
          </cell>
          <cell r="S515" t="str">
            <v>4211010300102</v>
          </cell>
          <cell r="T515" t="str">
            <v>Indemnización por vacaciones</v>
          </cell>
          <cell r="U515" t="str">
            <v>3-100-F002</v>
          </cell>
          <cell r="V515" t="str">
            <v>VA-Administrados de libre destinación</v>
          </cell>
          <cell r="W515" t="str">
            <v>000000000000000000260</v>
          </cell>
          <cell r="X515" t="str">
            <v>0260 - Programa Funcionamiento - CANAL CAPITAL</v>
          </cell>
          <cell r="Y515" t="str">
            <v>PO/0260/0001/0000000260</v>
          </cell>
          <cell r="AA515" t="str">
            <v>funcionamiento Canal Capital</v>
          </cell>
          <cell r="AB515" t="str">
            <v>91</v>
          </cell>
          <cell r="AC515" t="str">
            <v>N/A RELACIÓN DE AUTORIZACIÓN</v>
          </cell>
          <cell r="AD515" t="str">
            <v>1000178802</v>
          </cell>
          <cell r="AE515" t="str">
            <v>CC</v>
          </cell>
          <cell r="AF515" t="str">
            <v>79102437</v>
          </cell>
          <cell r="AG515" t="str">
            <v>ORLANDO  BARBOSA SILVA</v>
          </cell>
        </row>
        <row r="516">
          <cell r="J516" t="str">
            <v>005-2024</v>
          </cell>
          <cell r="K516">
            <v>45320</v>
          </cell>
          <cell r="L516">
            <v>45320</v>
          </cell>
          <cell r="M516" t="str">
            <v>0</v>
          </cell>
          <cell r="N516" t="str">
            <v>02</v>
          </cell>
          <cell r="O516" t="str">
            <v>ORDENES DE PAGO</v>
          </cell>
          <cell r="P516" t="str">
            <v>556</v>
          </cell>
          <cell r="Q516" t="str">
            <v>531</v>
          </cell>
          <cell r="R516" t="str">
            <v xml:space="preserve"> DO-79 Proveer, de manera autónoma e independiente, los servicios requeridos para apoyar al Área Técnica de Canal Capital en el desarrollo de procesos administrativos y en las actividades requeridas en el proceso de Planeación, así como apoyar en el seguimiento de indicadores operativos y brindar soporte a la gestión de los demás procesos del Área Técnica. </v>
          </cell>
          <cell r="S516" t="str">
            <v>42450209</v>
          </cell>
          <cell r="T516" t="str">
            <v>Servicios para la comunidad, sociales y personales</v>
          </cell>
          <cell r="U516" t="str">
            <v>3-100-F002</v>
          </cell>
          <cell r="V516" t="str">
            <v>VA-Administrados de libre destinación</v>
          </cell>
          <cell r="W516" t="str">
            <v>332000000000000000260</v>
          </cell>
          <cell r="X516" t="str">
            <v>Gtos de Operación CANAL CAPITAL</v>
          </cell>
          <cell r="Y516" t="str">
            <v>PO/0260/0001/GAST_OPE</v>
          </cell>
          <cell r="AA516" t="str">
            <v>Gastos Operacionales</v>
          </cell>
          <cell r="AB516" t="str">
            <v>11</v>
          </cell>
          <cell r="AC516" t="str">
            <v>RÉGIMEN ESPECIAL</v>
          </cell>
          <cell r="AD516" t="str">
            <v>1013582139</v>
          </cell>
          <cell r="AE516" t="str">
            <v>CC</v>
          </cell>
          <cell r="AF516" t="str">
            <v>1026582215</v>
          </cell>
          <cell r="AG516" t="str">
            <v>PAULA DANIELA RODRIGUEZ REAL</v>
          </cell>
        </row>
        <row r="517">
          <cell r="J517" t="str">
            <v>0050-2023</v>
          </cell>
          <cell r="K517">
            <v>45321</v>
          </cell>
          <cell r="L517">
            <v>45657</v>
          </cell>
          <cell r="M517" t="str">
            <v>336</v>
          </cell>
          <cell r="N517" t="str">
            <v>02</v>
          </cell>
          <cell r="O517" t="str">
            <v>ORDENES DE PAGO</v>
          </cell>
          <cell r="P517" t="str">
            <v>566</v>
          </cell>
          <cell r="Q517" t="str">
            <v>537</v>
          </cell>
          <cell r="R517" t="str">
            <v xml:space="preserve"> DO-94 Proveer, de manera autónoma e independiente, los servicios requeridos para desarrollar las actividades de estructuración operativa  y estratégica de diseño de producción de procesos y proyectos relacionados con la preproducción, producción, postproducción y circulación de contenidos infantiles en las diferentes plataformas de Canal Capital y eureka, incluyendo los proyectos para la resolución del plan de inversión 2024 del Fondo Único de Tecnologías de la Información y las Comunicaciones (FUTIC) </v>
          </cell>
          <cell r="S517" t="str">
            <v>423011605560000007505</v>
          </cell>
          <cell r="T517" t="str">
            <v>Fortalecimiento de la creación y cocreación de contenidos multiplataforma en ciudadanía, cultura y educación</v>
          </cell>
          <cell r="U517" t="str">
            <v>3-100-F002</v>
          </cell>
          <cell r="V517" t="str">
            <v>VA-Administrados de libre destinación</v>
          </cell>
          <cell r="W517" t="str">
            <v>40</v>
          </cell>
          <cell r="X517" t="str">
            <v>NO APLICA</v>
          </cell>
          <cell r="Y517" t="str">
            <v>PO/0260/0001/4000007505E</v>
          </cell>
          <cell r="AA517" t="str">
            <v>7505 - Fortalecimiento de la creación y cocreación</v>
          </cell>
          <cell r="AB517" t="str">
            <v>11</v>
          </cell>
          <cell r="AC517" t="str">
            <v>RÉGIMEN ESPECIAL</v>
          </cell>
          <cell r="AD517" t="str">
            <v>1008252644</v>
          </cell>
          <cell r="AE517" t="str">
            <v>CC</v>
          </cell>
          <cell r="AF517" t="str">
            <v>52716219</v>
          </cell>
          <cell r="AG517" t="str">
            <v>CLAUDIA JULIANA GARCIA MUTIS</v>
          </cell>
        </row>
        <row r="518">
          <cell r="J518" t="str">
            <v>0051-2024</v>
          </cell>
          <cell r="K518">
            <v>45321</v>
          </cell>
          <cell r="L518">
            <v>45657</v>
          </cell>
          <cell r="M518" t="str">
            <v>336</v>
          </cell>
          <cell r="N518" t="str">
            <v>02</v>
          </cell>
          <cell r="O518" t="str">
            <v>ORDENES DE PAGO</v>
          </cell>
          <cell r="P518" t="str">
            <v>575</v>
          </cell>
          <cell r="Q518" t="str">
            <v>538</v>
          </cell>
          <cell r="R518" t="str">
            <v xml:space="preserve"> DO-95 Proveer, de manera autónoma e independiente, los servicios requeridos para desarrollar las actividades de estructuración operativa y estratégica de diseño de producción de procesos y proyectos relacionados con la preproducción, producción, postproducción y circulación de contenidos infantiles en las diferentes plataformas de Canal Capital y eureka, incluyendo los proyectos para la resolución del plan de inversión 2024 del Fondo Único de Tecnologías de la Información y las Comunicaciones (FUTIC).</v>
          </cell>
          <cell r="S518" t="str">
            <v>42450209</v>
          </cell>
          <cell r="T518" t="str">
            <v>Servicios para la comunidad, sociales y personales</v>
          </cell>
          <cell r="U518" t="str">
            <v>3-100-F002</v>
          </cell>
          <cell r="V518" t="str">
            <v>VA-Administrados de libre destinación</v>
          </cell>
          <cell r="W518" t="str">
            <v>332000000000000000260</v>
          </cell>
          <cell r="X518" t="str">
            <v>Gtos de Operación CANAL CAPITAL</v>
          </cell>
          <cell r="Y518" t="str">
            <v>PO/0260/0001/GAST_OPE</v>
          </cell>
          <cell r="AA518" t="str">
            <v>Gastos Operacionales</v>
          </cell>
          <cell r="AB518" t="str">
            <v>11</v>
          </cell>
          <cell r="AC518" t="str">
            <v>RÉGIMEN ESPECIAL</v>
          </cell>
          <cell r="AD518" t="str">
            <v>1008252644</v>
          </cell>
          <cell r="AE518" t="str">
            <v>CC</v>
          </cell>
          <cell r="AF518" t="str">
            <v>52716219</v>
          </cell>
          <cell r="AG518" t="str">
            <v>CLAUDIA JULIANA GARCIA MUTIS</v>
          </cell>
        </row>
        <row r="519">
          <cell r="J519" t="str">
            <v>0052-2024</v>
          </cell>
          <cell r="K519">
            <v>45321</v>
          </cell>
          <cell r="L519">
            <v>45657</v>
          </cell>
          <cell r="M519" t="str">
            <v>336</v>
          </cell>
          <cell r="N519" t="str">
            <v>02</v>
          </cell>
          <cell r="O519" t="str">
            <v>ORDENES DE PAGO</v>
          </cell>
          <cell r="P519" t="str">
            <v>565</v>
          </cell>
          <cell r="Q519" t="str">
            <v>544</v>
          </cell>
          <cell r="R519" t="str">
            <v xml:space="preserve"> DO-93 Proveer, de manera autónoma e independiente, los servicios requeridos para realizar la producción de contenidos para los proyectos de las diferentes plataformas de Canal Capital, incluidos los proyectos para la resolución del plan de inversión 2024 del Fondo Único de Tecnologías de la Información y las Comunicaciones (FUTIC) </v>
          </cell>
          <cell r="S519" t="str">
            <v>42450209</v>
          </cell>
          <cell r="T519" t="str">
            <v>Servicios para la comunidad, sociales y personales</v>
          </cell>
          <cell r="U519" t="str">
            <v>3-100-F002</v>
          </cell>
          <cell r="V519" t="str">
            <v>VA-Administrados de libre destinación</v>
          </cell>
          <cell r="W519" t="str">
            <v>332000000000000000260</v>
          </cell>
          <cell r="X519" t="str">
            <v>Gtos de Operación CANAL CAPITAL</v>
          </cell>
          <cell r="Y519" t="str">
            <v>PO/0260/0001/GAST_OPE</v>
          </cell>
          <cell r="AA519" t="str">
            <v>Gastos Operacionales</v>
          </cell>
          <cell r="AB519" t="str">
            <v>11</v>
          </cell>
          <cell r="AC519" t="str">
            <v>RÉGIMEN ESPECIAL</v>
          </cell>
          <cell r="AD519" t="str">
            <v>1002410965</v>
          </cell>
          <cell r="AE519" t="str">
            <v>CC</v>
          </cell>
          <cell r="AF519" t="str">
            <v>79627542</v>
          </cell>
          <cell r="AG519" t="str">
            <v>RICARDO ERNESTO CORTES VERA</v>
          </cell>
        </row>
        <row r="520">
          <cell r="J520" t="str">
            <v>0052-2024</v>
          </cell>
          <cell r="K520">
            <v>45321</v>
          </cell>
          <cell r="L520">
            <v>45657</v>
          </cell>
          <cell r="M520" t="str">
            <v>336</v>
          </cell>
          <cell r="N520" t="str">
            <v>02</v>
          </cell>
          <cell r="O520" t="str">
            <v>ORDENES DE PAGO</v>
          </cell>
          <cell r="P520" t="str">
            <v>571</v>
          </cell>
          <cell r="Q520" t="str">
            <v>545</v>
          </cell>
          <cell r="R520" t="str">
            <v xml:space="preserve"> DO-101 Proveer, de manera autónoma e independiente, los servicios requeridos para realizar la producción de contenidos para los proyectos de las diferentes plataformas de Canal Capital, incluidos los proyectos para la resolución del plan de inversión 2024 del Fondo Único de Tecnologías de la Información y las Comunicaciones (FUTIC) </v>
          </cell>
          <cell r="S520" t="str">
            <v>423011605560000007505</v>
          </cell>
          <cell r="T520" t="str">
            <v>Fortalecimiento de la creación y cocreación de contenidos multiplataforma en ciudadanía, cultura y educación</v>
          </cell>
          <cell r="U520" t="str">
            <v>3-100-F002</v>
          </cell>
          <cell r="V520" t="str">
            <v>VA-Administrados de libre destinación</v>
          </cell>
          <cell r="W520" t="str">
            <v>40</v>
          </cell>
          <cell r="X520" t="str">
            <v>NO APLICA</v>
          </cell>
          <cell r="Y520" t="str">
            <v>PO/0260/0001/4000007505E</v>
          </cell>
          <cell r="AA520" t="str">
            <v>7505 - Fortalecimiento de la creación y cocreación</v>
          </cell>
          <cell r="AB520" t="str">
            <v>11</v>
          </cell>
          <cell r="AC520" t="str">
            <v>RÉGIMEN ESPECIAL</v>
          </cell>
          <cell r="AD520" t="str">
            <v>1002410965</v>
          </cell>
          <cell r="AE520" t="str">
            <v>CC</v>
          </cell>
          <cell r="AF520" t="str">
            <v>79627542</v>
          </cell>
          <cell r="AG520" t="str">
            <v>RICARDO ERNESTO CORTES VERA</v>
          </cell>
        </row>
        <row r="521">
          <cell r="J521" t="str">
            <v>00520462-3</v>
          </cell>
          <cell r="K521">
            <v>45321</v>
          </cell>
          <cell r="L521">
            <v>45657</v>
          </cell>
          <cell r="M521" t="str">
            <v>336</v>
          </cell>
          <cell r="N521" t="str">
            <v>02</v>
          </cell>
          <cell r="O521" t="str">
            <v>ORDENES DE PAGO</v>
          </cell>
          <cell r="P521" t="str">
            <v>565</v>
          </cell>
          <cell r="Q521" t="str">
            <v>550</v>
          </cell>
          <cell r="R521" t="str">
            <v xml:space="preserve"> DO-93 Proveer, de manera autónoma e independiente, los servicios requeridos para realizar la producción de contenidos para los proyectos de las diferentes plataformas de Canal Capital, incluidos los proyectos para la resolución del plan de inversión 2024 del Fondo Único de Tecnologías de la Información y las Comunicaciones (FUTIC) </v>
          </cell>
          <cell r="S521" t="str">
            <v>42450209</v>
          </cell>
          <cell r="T521" t="str">
            <v>Servicios para la comunidad, sociales y personales</v>
          </cell>
          <cell r="U521" t="str">
            <v>3-100-F002</v>
          </cell>
          <cell r="V521" t="str">
            <v>VA-Administrados de libre destinación</v>
          </cell>
          <cell r="W521" t="str">
            <v>332000000000000000260</v>
          </cell>
          <cell r="X521" t="str">
            <v>Gtos de Operación CANAL CAPITAL</v>
          </cell>
          <cell r="Y521" t="str">
            <v>PO/0260/0001/GAST_OPE</v>
          </cell>
          <cell r="AA521" t="str">
            <v>Gastos Operacionales</v>
          </cell>
          <cell r="AB521" t="str">
            <v>11</v>
          </cell>
          <cell r="AC521" t="str">
            <v>RÉGIMEN ESPECIAL</v>
          </cell>
          <cell r="AD521" t="str">
            <v>1002410965</v>
          </cell>
          <cell r="AE521" t="str">
            <v>CC</v>
          </cell>
          <cell r="AF521" t="str">
            <v>79627542</v>
          </cell>
          <cell r="AG521" t="str">
            <v>RICARDO ERNESTO CORTES VERA</v>
          </cell>
        </row>
        <row r="522">
          <cell r="J522" t="str">
            <v>00520462-3</v>
          </cell>
          <cell r="K522">
            <v>45321</v>
          </cell>
          <cell r="L522">
            <v>45657</v>
          </cell>
          <cell r="M522" t="str">
            <v>336</v>
          </cell>
          <cell r="N522" t="str">
            <v>02</v>
          </cell>
          <cell r="O522" t="str">
            <v>ORDENES DE PAGO</v>
          </cell>
          <cell r="P522" t="str">
            <v>571</v>
          </cell>
          <cell r="Q522" t="str">
            <v>551</v>
          </cell>
          <cell r="R522" t="str">
            <v xml:space="preserve"> DO-101 Proveer, de manera autónoma e independiente, los servicios requeridos para realizar la producción de contenidos para los proyectos de las diferentes plataformas de Canal Capital, incluidos los proyectos para la resolución del plan de inversión 2024 del Fondo Único de Tecnologías de la Información y las Comunicaciones (FUTIC) </v>
          </cell>
          <cell r="S522" t="str">
            <v>423011605560000007505</v>
          </cell>
          <cell r="T522" t="str">
            <v>Fortalecimiento de la creación y cocreación de contenidos multiplataforma en ciudadanía, cultura y educación</v>
          </cell>
          <cell r="U522" t="str">
            <v>3-100-F002</v>
          </cell>
          <cell r="V522" t="str">
            <v>VA-Administrados de libre destinación</v>
          </cell>
          <cell r="W522" t="str">
            <v>40</v>
          </cell>
          <cell r="X522" t="str">
            <v>NO APLICA</v>
          </cell>
          <cell r="Y522" t="str">
            <v>PO/0260/0001/4000007505E</v>
          </cell>
          <cell r="AA522" t="str">
            <v>7505 - Fortalecimiento de la creación y cocreación</v>
          </cell>
          <cell r="AB522" t="str">
            <v>11</v>
          </cell>
          <cell r="AC522" t="str">
            <v>RÉGIMEN ESPECIAL</v>
          </cell>
          <cell r="AD522" t="str">
            <v>1002410965</v>
          </cell>
          <cell r="AE522" t="str">
            <v>CC</v>
          </cell>
          <cell r="AF522" t="str">
            <v>79627542</v>
          </cell>
          <cell r="AG522" t="str">
            <v>RICARDO ERNESTO CORTES VERA</v>
          </cell>
        </row>
        <row r="523">
          <cell r="J523" t="str">
            <v>00520462-3</v>
          </cell>
          <cell r="K523">
            <v>45321</v>
          </cell>
          <cell r="L523">
            <v>45657</v>
          </cell>
          <cell r="M523" t="str">
            <v>336</v>
          </cell>
          <cell r="N523" t="str">
            <v>02</v>
          </cell>
          <cell r="O523" t="str">
            <v>ORDENES DE PAGO</v>
          </cell>
          <cell r="P523" t="str">
            <v>568</v>
          </cell>
          <cell r="Q523" t="str">
            <v>539</v>
          </cell>
          <cell r="R523" t="str">
            <v xml:space="preserve"> DO-97 Proveer, de manera autónoma e independiente, los servicios profesionales requeridos para llevar a cabo el diseño y ejecución de la estrategia de participación de audiencias infantiles para Eureka y Capital en todas sus plataformas, incluidos los proyectos para la resolución del plan de inversión 2024 del Fondo Único de Tecnologías de la Información y las Comunicaciones (FUTIC) </v>
          </cell>
          <cell r="S523" t="str">
            <v>423011605560000007505</v>
          </cell>
          <cell r="T523" t="str">
            <v>Fortalecimiento de la creación y cocreación de contenidos multiplataforma en ciudadanía, cultura y educación</v>
          </cell>
          <cell r="U523" t="str">
            <v>3-100-F002</v>
          </cell>
          <cell r="V523" t="str">
            <v>VA-Administrados de libre destinación</v>
          </cell>
          <cell r="W523" t="str">
            <v>40</v>
          </cell>
          <cell r="X523" t="str">
            <v>NO APLICA</v>
          </cell>
          <cell r="Y523" t="str">
            <v>PO/0260/0001/4000007505E</v>
          </cell>
          <cell r="AA523" t="str">
            <v>7505 - Fortalecimiento de la creación y cocreación</v>
          </cell>
          <cell r="AB523" t="str">
            <v>11</v>
          </cell>
          <cell r="AC523" t="str">
            <v>RÉGIMEN ESPECIAL</v>
          </cell>
          <cell r="AD523" t="str">
            <v>1000147305</v>
          </cell>
          <cell r="AE523" t="str">
            <v>CC</v>
          </cell>
          <cell r="AF523" t="str">
            <v>52715025</v>
          </cell>
          <cell r="AG523" t="str">
            <v>SANDRA EDELMIRA TELLEZ SILVA</v>
          </cell>
        </row>
        <row r="524">
          <cell r="J524" t="str">
            <v>00520462-3</v>
          </cell>
          <cell r="K524">
            <v>45321</v>
          </cell>
          <cell r="L524">
            <v>45657</v>
          </cell>
          <cell r="M524" t="str">
            <v>336</v>
          </cell>
          <cell r="N524" t="str">
            <v>02</v>
          </cell>
          <cell r="O524" t="str">
            <v>ORDENES DE PAGO</v>
          </cell>
          <cell r="P524" t="str">
            <v>570</v>
          </cell>
          <cell r="Q524" t="str">
            <v>540</v>
          </cell>
          <cell r="R524" t="str">
            <v xml:space="preserve"> DO-99 Proveer, de manera autónoma e independiente, los servicios profesionales requeridos para llevar a cabo el diseño y ejecución de la estrategia de participación de audiencias infantiles para Eureka y Capital en todas sus plataformas, incluidos los proyectos para la resolución del plan de inversión 2024 del Fondo Único de Tecnologías de la Información y las Comunicaciones (FUTIC) </v>
          </cell>
          <cell r="S524" t="str">
            <v>42450209</v>
          </cell>
          <cell r="T524" t="str">
            <v>Servicios para la comunidad, sociales y personales</v>
          </cell>
          <cell r="U524" t="str">
            <v>3-100-F002</v>
          </cell>
          <cell r="V524" t="str">
            <v>VA-Administrados de libre destinación</v>
          </cell>
          <cell r="W524" t="str">
            <v>332000000000000000260</v>
          </cell>
          <cell r="X524" t="str">
            <v>Gtos de Operación CANAL CAPITAL</v>
          </cell>
          <cell r="Y524" t="str">
            <v>PO/0260/0001/GAST_OPE</v>
          </cell>
          <cell r="AA524" t="str">
            <v>Gastos Operacionales</v>
          </cell>
          <cell r="AB524" t="str">
            <v>11</v>
          </cell>
          <cell r="AC524" t="str">
            <v>RÉGIMEN ESPECIAL</v>
          </cell>
          <cell r="AD524" t="str">
            <v>1000147305</v>
          </cell>
          <cell r="AE524" t="str">
            <v>CC</v>
          </cell>
          <cell r="AF524" t="str">
            <v>52715025</v>
          </cell>
          <cell r="AG524" t="str">
            <v>SANDRA EDELMIRA TELLEZ SILVA</v>
          </cell>
        </row>
        <row r="525">
          <cell r="J525" t="str">
            <v>00520462-3</v>
          </cell>
          <cell r="K525">
            <v>45408</v>
          </cell>
          <cell r="L525">
            <v>45657</v>
          </cell>
          <cell r="M525" t="str">
            <v>249</v>
          </cell>
          <cell r="N525" t="str">
            <v>02</v>
          </cell>
          <cell r="O525" t="str">
            <v>ORDENES DE PAGO</v>
          </cell>
          <cell r="P525" t="str">
            <v>860</v>
          </cell>
          <cell r="Q525" t="str">
            <v>893</v>
          </cell>
          <cell r="R525" t="str">
            <v xml:space="preserve"> SA-159 Proveer el servicio de firma digital certificada para el Subdirector Financiero de Canal Capital, para el aseguramiento en la suscripción de los trámites y procedimientos de su competencia.</v>
          </cell>
          <cell r="S525" t="str">
            <v>4212010100502030101</v>
          </cell>
          <cell r="T525" t="str">
            <v>Paquetes de software</v>
          </cell>
          <cell r="U525" t="str">
            <v>3-100-F002</v>
          </cell>
          <cell r="V525" t="str">
            <v>VA-Administrados de libre destinación</v>
          </cell>
          <cell r="W525" t="str">
            <v>000000000000000000260</v>
          </cell>
          <cell r="X525" t="str">
            <v>0260 - Programa Funcionamiento - CANAL CAPITAL</v>
          </cell>
          <cell r="Y525" t="str">
            <v>PO/0260/0001/0000000260</v>
          </cell>
          <cell r="AA525" t="str">
            <v>funcionamiento Canal Capital</v>
          </cell>
          <cell r="AB525" t="str">
            <v>96</v>
          </cell>
          <cell r="AC525" t="str">
            <v>N/A ACTO ADMINISTRATIVO (RESOLUCIÓN, DECRETO, ACUERDO, ETC.)</v>
          </cell>
          <cell r="AD525" t="str">
            <v>1000625028</v>
          </cell>
          <cell r="AE525" t="str">
            <v>NIT</v>
          </cell>
          <cell r="AF525" t="str">
            <v>900210800</v>
          </cell>
          <cell r="AG525" t="str">
            <v>ANDES SERVICIO DE CERTIFICACION DIGITAL S A</v>
          </cell>
        </row>
        <row r="526">
          <cell r="J526" t="str">
            <v>00520462-3</v>
          </cell>
          <cell r="K526">
            <v>45321</v>
          </cell>
          <cell r="L526">
            <v>45657</v>
          </cell>
          <cell r="M526" t="str">
            <v>336</v>
          </cell>
          <cell r="N526" t="str">
            <v>02</v>
          </cell>
          <cell r="O526" t="str">
            <v>ORDENES DE PAGO</v>
          </cell>
          <cell r="P526" t="str">
            <v>527</v>
          </cell>
          <cell r="Q526" t="str">
            <v>536</v>
          </cell>
          <cell r="R526" t="str">
            <v xml:space="preserve"> PL-3 Proveer de manera independiente los servicios profesionales requeridos para gestionar la implementación y seguimiento de acciones de participación ciudadana, innovación publica, gestión del conocimiento y rendición de cuentas en el marco del fortalecimiento y la sostenibilidad al Modelo Integrado de Planeación y Gestión- MIPG al interior de la entidad, y bajo el direccionamiento estratégico establecido, así como apoyar en lo requerido las gestiones necesarias para  la participación de Canal Capital en las políticas públicas del Distrito. </v>
          </cell>
          <cell r="S526" t="str">
            <v>423011605560000007511</v>
          </cell>
          <cell r="T526" t="str">
            <v>Fortalecimiento de la capacidad administrativa y tecnológica para la gestión institucional de Capital</v>
          </cell>
          <cell r="U526" t="str">
            <v>3-100-F002</v>
          </cell>
          <cell r="V526" t="str">
            <v>VA-Administrados de libre destinación</v>
          </cell>
          <cell r="W526" t="str">
            <v>40</v>
          </cell>
          <cell r="X526" t="str">
            <v>NO APLICA</v>
          </cell>
          <cell r="Y526" t="str">
            <v>PO/0260/0001/4000007511E</v>
          </cell>
          <cell r="AA526" t="str">
            <v>7511 - Fortalecimiento de la capacidad administrat</v>
          </cell>
          <cell r="AB526" t="str">
            <v>11</v>
          </cell>
          <cell r="AC526" t="str">
            <v>RÉGIMEN ESPECIAL</v>
          </cell>
          <cell r="AD526" t="str">
            <v>1009707037</v>
          </cell>
          <cell r="AE526" t="str">
            <v>CC</v>
          </cell>
          <cell r="AF526" t="str">
            <v>1010229574</v>
          </cell>
          <cell r="AG526" t="str">
            <v>CAMILO ANDRES IZQUIERDO ROJAS</v>
          </cell>
        </row>
        <row r="527">
          <cell r="J527" t="str">
            <v>0053-2024</v>
          </cell>
          <cell r="K527">
            <v>45321</v>
          </cell>
          <cell r="L527">
            <v>45657</v>
          </cell>
          <cell r="M527" t="str">
            <v>336</v>
          </cell>
          <cell r="N527" t="str">
            <v>02</v>
          </cell>
          <cell r="O527" t="str">
            <v>ORDENES DE PAGO</v>
          </cell>
          <cell r="P527" t="str">
            <v>525</v>
          </cell>
          <cell r="Q527" t="str">
            <v>535</v>
          </cell>
          <cell r="R527" t="str">
            <v xml:space="preserve"> PL-1 Proveer, de manera autónoma e independiente, los servicios profesionales para apoyar las gestiones requeridas en la formulación, revisión, actualización y seguimiento a los proyectos de inversión de la entidad, para el fortalecimiento y la sostenibilidad al Modelo Integrado de Planeación y Gestión- MIPG, el apoyo en la gestión presupuestal y la planeación institucional, en el marco del direccionamiento estratégico y la gestión de riesgos.</v>
          </cell>
          <cell r="S527" t="str">
            <v>423011605560000007511</v>
          </cell>
          <cell r="T527" t="str">
            <v>Fortalecimiento de la capacidad administrativa y tecnológica para la gestión institucional de Capital</v>
          </cell>
          <cell r="U527" t="str">
            <v>3-100-F002</v>
          </cell>
          <cell r="V527" t="str">
            <v>VA-Administrados de libre destinación</v>
          </cell>
          <cell r="W527" t="str">
            <v>40</v>
          </cell>
          <cell r="X527" t="str">
            <v>NO APLICA</v>
          </cell>
          <cell r="Y527" t="str">
            <v>PO/0260/0001/4000007511E</v>
          </cell>
          <cell r="AA527" t="str">
            <v>7511 - Fortalecimiento de la capacidad administrat</v>
          </cell>
          <cell r="AB527" t="str">
            <v>11</v>
          </cell>
          <cell r="AC527" t="str">
            <v>RÉGIMEN ESPECIAL</v>
          </cell>
          <cell r="AD527" t="str">
            <v>1000128652</v>
          </cell>
          <cell r="AE527" t="str">
            <v>CC</v>
          </cell>
          <cell r="AF527" t="str">
            <v>1019023316</v>
          </cell>
          <cell r="AG527" t="str">
            <v>JOHN FREDY GARCIA LOPEZ</v>
          </cell>
        </row>
        <row r="528">
          <cell r="J528" t="str">
            <v>0053-2024</v>
          </cell>
          <cell r="K528">
            <v>45321</v>
          </cell>
          <cell r="L528">
            <v>45657</v>
          </cell>
          <cell r="M528" t="str">
            <v>336</v>
          </cell>
          <cell r="N528" t="str">
            <v>02</v>
          </cell>
          <cell r="O528" t="str">
            <v>ORDENES DE PAGO</v>
          </cell>
          <cell r="P528" t="str">
            <v>587</v>
          </cell>
          <cell r="Q528" t="str">
            <v>546</v>
          </cell>
          <cell r="R528" t="str">
            <v xml:space="preserve"> DO-133 Proveer, de manera autónoma e independiente, los servicios profesionales requeridos para apoyar en las actividades de gestión y seguimiento en las producciones de contenidos para el área de Cultura, Ciudadanía y Educación y diferentes programas de Canal Capital, incluidos los proyectos para la resolución del plan de inversión 2024 del Fondo Único de Tecnologías de la Información y las Comunicaciones (FUTIC).</v>
          </cell>
          <cell r="S528" t="str">
            <v>42450209</v>
          </cell>
          <cell r="T528" t="str">
            <v>Servicios para la comunidad, sociales y personales</v>
          </cell>
          <cell r="U528" t="str">
            <v>3-100-F002</v>
          </cell>
          <cell r="V528" t="str">
            <v>VA-Administrados de libre destinación</v>
          </cell>
          <cell r="W528" t="str">
            <v>332000000000000000260</v>
          </cell>
          <cell r="X528" t="str">
            <v>Gtos de Operación CANAL CAPITAL</v>
          </cell>
          <cell r="Y528" t="str">
            <v>PO/0260/0001/GAST_OPE</v>
          </cell>
          <cell r="AA528" t="str">
            <v>Gastos Operacionales</v>
          </cell>
          <cell r="AB528" t="str">
            <v>11</v>
          </cell>
          <cell r="AC528" t="str">
            <v>RÉGIMEN ESPECIAL</v>
          </cell>
          <cell r="AD528" t="str">
            <v>1004642599</v>
          </cell>
          <cell r="AE528" t="str">
            <v>CC</v>
          </cell>
          <cell r="AF528" t="str">
            <v>52966383</v>
          </cell>
          <cell r="AG528" t="str">
            <v>NATALIA DEL PILAR GONZALEZ BELTRAN</v>
          </cell>
        </row>
        <row r="529">
          <cell r="J529" t="str">
            <v>0054-2024</v>
          </cell>
          <cell r="K529">
            <v>45321</v>
          </cell>
          <cell r="L529">
            <v>45657</v>
          </cell>
          <cell r="M529" t="str">
            <v>336</v>
          </cell>
          <cell r="N529" t="str">
            <v>02</v>
          </cell>
          <cell r="O529" t="str">
            <v>ORDENES DE PAGO</v>
          </cell>
          <cell r="P529" t="str">
            <v>588</v>
          </cell>
          <cell r="Q529" t="str">
            <v>547</v>
          </cell>
          <cell r="R529" t="str">
            <v xml:space="preserve"> DO-132 Proveer, de manera autónoma e independiente, los servicios profesionales requeridos para apoyar en las actividades de gestión y seguimiento en las producciones de contenidos para el área de Cultura, Ciudadanía y Educación y diferentes programas de Canal Capital, incluidos los proyectos para la resolución del plan de inversión 2024 del Fondo Único de Tecnologías de la Información y las Comunicaciones (FUTIC).</v>
          </cell>
          <cell r="S529" t="str">
            <v>423011605560000007505</v>
          </cell>
          <cell r="T529" t="str">
            <v>Fortalecimiento de la creación y cocreación de contenidos multiplataforma en ciudadanía, cultura y educación</v>
          </cell>
          <cell r="U529" t="str">
            <v>3-100-F002</v>
          </cell>
          <cell r="V529" t="str">
            <v>VA-Administrados de libre destinación</v>
          </cell>
          <cell r="W529" t="str">
            <v>40</v>
          </cell>
          <cell r="X529" t="str">
            <v>NO APLICA</v>
          </cell>
          <cell r="Y529" t="str">
            <v>PO/0260/0001/4000007505E</v>
          </cell>
          <cell r="AA529" t="str">
            <v>7505 - Fortalecimiento de la creación y cocreación</v>
          </cell>
          <cell r="AB529" t="str">
            <v>11</v>
          </cell>
          <cell r="AC529" t="str">
            <v>RÉGIMEN ESPECIAL</v>
          </cell>
          <cell r="AD529" t="str">
            <v>1004642599</v>
          </cell>
          <cell r="AE529" t="str">
            <v>CC</v>
          </cell>
          <cell r="AF529" t="str">
            <v>52966383</v>
          </cell>
          <cell r="AG529" t="str">
            <v>NATALIA DEL PILAR GONZALEZ BELTRAN</v>
          </cell>
        </row>
        <row r="530">
          <cell r="J530" t="str">
            <v>0054-2024</v>
          </cell>
          <cell r="K530">
            <v>45321</v>
          </cell>
          <cell r="L530">
            <v>45657</v>
          </cell>
          <cell r="M530" t="str">
            <v>336</v>
          </cell>
          <cell r="N530" t="str">
            <v>02</v>
          </cell>
          <cell r="O530" t="str">
            <v>ORDENES DE PAGO</v>
          </cell>
          <cell r="P530" t="str">
            <v>591</v>
          </cell>
          <cell r="Q530" t="str">
            <v>542</v>
          </cell>
          <cell r="R530" t="str">
            <v xml:space="preserve"> SA-48 Servicio de Aseo calle 69 - cobro del periodo comprendido entre el 1 al 31 de diciembre del 2023</v>
          </cell>
          <cell r="S530" t="str">
            <v>42120202006</v>
          </cell>
          <cell r="T530" t="str">
            <v>Servicios de alojamiento; servicios de suministro de comidas y bebidas; servicios de transporte; y servicios de distribución de electricidad, gas y agua</v>
          </cell>
          <cell r="U530" t="str">
            <v>3-100-F002</v>
          </cell>
          <cell r="V530" t="str">
            <v>VA-Administrados de libre destinación</v>
          </cell>
          <cell r="W530" t="str">
            <v>000000000000000000260</v>
          </cell>
          <cell r="X530" t="str">
            <v>0260 - Programa Funcionamiento - CANAL CAPITAL</v>
          </cell>
          <cell r="Y530" t="str">
            <v>PO/0260/0001/0000000260</v>
          </cell>
          <cell r="AA530" t="str">
            <v>funcionamiento Canal Capital</v>
          </cell>
          <cell r="AB530" t="str">
            <v>93</v>
          </cell>
          <cell r="AC530" t="str">
            <v>N/A SERVICIOS PÚBLICOS</v>
          </cell>
          <cell r="AD530" t="str">
            <v>1000455356</v>
          </cell>
          <cell r="AE530" t="str">
            <v>NIT</v>
          </cell>
          <cell r="AF530" t="str">
            <v>860063875</v>
          </cell>
          <cell r="AG530" t="str">
            <v>ENEL COLOMBIA SA ESP</v>
          </cell>
        </row>
        <row r="531">
          <cell r="J531" t="str">
            <v>0054-2024</v>
          </cell>
          <cell r="K531">
            <v>45321</v>
          </cell>
          <cell r="L531">
            <v>45657</v>
          </cell>
          <cell r="M531" t="str">
            <v>336</v>
          </cell>
          <cell r="N531" t="str">
            <v>02</v>
          </cell>
          <cell r="O531" t="str">
            <v>ORDENES DE PAGO</v>
          </cell>
          <cell r="P531" t="str">
            <v>590</v>
          </cell>
          <cell r="Q531" t="str">
            <v>543</v>
          </cell>
          <cell r="R531" t="str">
            <v xml:space="preserve"> SA-47 Servicio de Energía calle 69 - cobro del periodo comprendido entre el 16 de diciembre del 2023 al 18 de enero del 2024</v>
          </cell>
          <cell r="S531" t="str">
            <v>42120202006</v>
          </cell>
          <cell r="T531" t="str">
            <v>Servicios de alojamiento; servicios de suministro de comidas y bebidas; servicios de transporte; y servicios de distribución de electricidad, gas y agua</v>
          </cell>
          <cell r="U531" t="str">
            <v>3-100-F002</v>
          </cell>
          <cell r="V531" t="str">
            <v>VA-Administrados de libre destinación</v>
          </cell>
          <cell r="W531" t="str">
            <v>000000000000000000260</v>
          </cell>
          <cell r="X531" t="str">
            <v>0260 - Programa Funcionamiento - CANAL CAPITAL</v>
          </cell>
          <cell r="Y531" t="str">
            <v>PO/0260/0001/0000000260</v>
          </cell>
          <cell r="AA531" t="str">
            <v>funcionamiento Canal Capital</v>
          </cell>
          <cell r="AB531" t="str">
            <v>93</v>
          </cell>
          <cell r="AC531" t="str">
            <v>N/A SERVICIOS PÚBLICOS</v>
          </cell>
          <cell r="AD531" t="str">
            <v>1000455356</v>
          </cell>
          <cell r="AE531" t="str">
            <v>NIT</v>
          </cell>
          <cell r="AF531" t="str">
            <v>860063875</v>
          </cell>
          <cell r="AG531" t="str">
            <v>ENEL COLOMBIA SA ESP</v>
          </cell>
        </row>
        <row r="532">
          <cell r="J532" t="str">
            <v>0056-2024</v>
          </cell>
          <cell r="K532">
            <v>45349</v>
          </cell>
          <cell r="L532">
            <v>45657</v>
          </cell>
          <cell r="M532" t="str">
            <v>308</v>
          </cell>
          <cell r="N532" t="str">
            <v>02</v>
          </cell>
          <cell r="O532" t="str">
            <v>ORDENES DE PAGO</v>
          </cell>
          <cell r="P532" t="str">
            <v>704</v>
          </cell>
          <cell r="Q532" t="str">
            <v>670</v>
          </cell>
          <cell r="R532" t="str">
            <v xml:space="preserve"> SA-81 Servicio de Energía calle 69 - cobro del periodo comprendido entre el 19 de enero al 14 de febrero del 2024</v>
          </cell>
          <cell r="S532" t="str">
            <v>42120202006</v>
          </cell>
          <cell r="T532" t="str">
            <v>Servicios de alojamiento; servicios de suministro de comidas y bebidas; servicios de transporte; y servicios de distribución de electricidad, gas y agua</v>
          </cell>
          <cell r="U532" t="str">
            <v>3-100-F002</v>
          </cell>
          <cell r="V532" t="str">
            <v>VA-Administrados de libre destinación</v>
          </cell>
          <cell r="W532" t="str">
            <v>000000000000000000260</v>
          </cell>
          <cell r="X532" t="str">
            <v>0260 - Programa Funcionamiento - CANAL CAPITAL</v>
          </cell>
          <cell r="Y532" t="str">
            <v>PO/0260/0001/0000000260</v>
          </cell>
          <cell r="AA532" t="str">
            <v>funcionamiento Canal Capital</v>
          </cell>
          <cell r="AB532" t="str">
            <v>93</v>
          </cell>
          <cell r="AC532" t="str">
            <v>N/A SERVICIOS PÚBLICOS</v>
          </cell>
          <cell r="AD532" t="str">
            <v>1000455356</v>
          </cell>
          <cell r="AE532" t="str">
            <v>NIT</v>
          </cell>
          <cell r="AF532" t="str">
            <v>860063875</v>
          </cell>
          <cell r="AG532" t="str">
            <v>ENEL COLOMBIA SA ESP</v>
          </cell>
        </row>
        <row r="533">
          <cell r="J533" t="str">
            <v>0057-2024</v>
          </cell>
          <cell r="K533">
            <v>45349</v>
          </cell>
          <cell r="L533">
            <v>45657</v>
          </cell>
          <cell r="M533" t="str">
            <v>308</v>
          </cell>
          <cell r="N533" t="str">
            <v>02</v>
          </cell>
          <cell r="O533" t="str">
            <v>ORDENES DE PAGO</v>
          </cell>
          <cell r="P533" t="str">
            <v>705</v>
          </cell>
          <cell r="Q533" t="str">
            <v>671</v>
          </cell>
          <cell r="R533" t="str">
            <v xml:space="preserve"> SA-82 Servicio de Aseo calle 69 - cobro del periodo comprendido entre el 1 al 31 de enero del 2024</v>
          </cell>
          <cell r="S533" t="str">
            <v>42120202006</v>
          </cell>
          <cell r="T533" t="str">
            <v>Servicios de alojamiento; servicios de suministro de comidas y bebidas; servicios de transporte; y servicios de distribución de electricidad, gas y agua</v>
          </cell>
          <cell r="U533" t="str">
            <v>3-100-F002</v>
          </cell>
          <cell r="V533" t="str">
            <v>VA-Administrados de libre destinación</v>
          </cell>
          <cell r="W533" t="str">
            <v>000000000000000000260</v>
          </cell>
          <cell r="X533" t="str">
            <v>0260 - Programa Funcionamiento - CANAL CAPITAL</v>
          </cell>
          <cell r="Y533" t="str">
            <v>PO/0260/0001/0000000260</v>
          </cell>
          <cell r="AA533" t="str">
            <v>funcionamiento Canal Capital</v>
          </cell>
          <cell r="AB533" t="str">
            <v>93</v>
          </cell>
          <cell r="AC533" t="str">
            <v>N/A SERVICIOS PÚBLICOS</v>
          </cell>
          <cell r="AD533" t="str">
            <v>1000455356</v>
          </cell>
          <cell r="AE533" t="str">
            <v>NIT</v>
          </cell>
          <cell r="AF533" t="str">
            <v>860063875</v>
          </cell>
          <cell r="AG533" t="str">
            <v>ENEL COLOMBIA SA ESP</v>
          </cell>
        </row>
        <row r="534">
          <cell r="J534" t="str">
            <v>0058-2024</v>
          </cell>
          <cell r="K534">
            <v>45408</v>
          </cell>
          <cell r="L534">
            <v>45657</v>
          </cell>
          <cell r="M534" t="str">
            <v>249</v>
          </cell>
          <cell r="N534" t="str">
            <v>02</v>
          </cell>
          <cell r="O534" t="str">
            <v>ORDENES DE PAGO</v>
          </cell>
          <cell r="P534" t="str">
            <v>969</v>
          </cell>
          <cell r="Q534" t="str">
            <v>890</v>
          </cell>
          <cell r="R534" t="str">
            <v xml:space="preserve"> SA-210 Servicio de Energía calle 69 - cobro del periodo comprendido entre el 15 de marzo al 16 de abril del 2024</v>
          </cell>
          <cell r="S534" t="str">
            <v>42120202006</v>
          </cell>
          <cell r="T534" t="str">
            <v>Servicios de alojamiento; servicios de suministro de comidas y bebidas; servicios de transporte; y servicios de distribución de electricidad, gas y agua</v>
          </cell>
          <cell r="U534" t="str">
            <v>3-100-F002</v>
          </cell>
          <cell r="V534" t="str">
            <v>VA-Administrados de libre destinación</v>
          </cell>
          <cell r="W534" t="str">
            <v>000000000000000000260</v>
          </cell>
          <cell r="X534" t="str">
            <v>0260 - Programa Funcionamiento - CANAL CAPITAL</v>
          </cell>
          <cell r="Y534" t="str">
            <v>PO/0260/0001/0000000260</v>
          </cell>
          <cell r="AA534" t="str">
            <v>funcionamiento Canal Capital</v>
          </cell>
          <cell r="AB534" t="str">
            <v>93</v>
          </cell>
          <cell r="AC534" t="str">
            <v>N/A SERVICIOS PÚBLICOS</v>
          </cell>
          <cell r="AD534" t="str">
            <v>1000455356</v>
          </cell>
          <cell r="AE534" t="str">
            <v>NIT</v>
          </cell>
          <cell r="AF534" t="str">
            <v>860063875</v>
          </cell>
          <cell r="AG534" t="str">
            <v>ENEL COLOMBIA SA ESP</v>
          </cell>
        </row>
        <row r="535">
          <cell r="J535" t="str">
            <v>0059-2024</v>
          </cell>
          <cell r="K535">
            <v>45408</v>
          </cell>
          <cell r="L535">
            <v>45657</v>
          </cell>
          <cell r="M535" t="str">
            <v>249</v>
          </cell>
          <cell r="N535" t="str">
            <v>02</v>
          </cell>
          <cell r="O535" t="str">
            <v>ORDENES DE PAGO</v>
          </cell>
          <cell r="P535" t="str">
            <v>963</v>
          </cell>
          <cell r="Q535" t="str">
            <v>891</v>
          </cell>
          <cell r="R535" t="str">
            <v xml:space="preserve"> SA-211 Servicio de Aseo calle 69 - cobro del periodo comprendido entre el 1 al 31 de marzo del 2024</v>
          </cell>
          <cell r="S535" t="str">
            <v>42120202006</v>
          </cell>
          <cell r="T535" t="str">
            <v>Servicios de alojamiento; servicios de suministro de comidas y bebidas; servicios de transporte; y servicios de distribución de electricidad, gas y agua</v>
          </cell>
          <cell r="U535" t="str">
            <v>3-100-F002</v>
          </cell>
          <cell r="V535" t="str">
            <v>VA-Administrados de libre destinación</v>
          </cell>
          <cell r="W535" t="str">
            <v>000000000000000000260</v>
          </cell>
          <cell r="X535" t="str">
            <v>0260 - Programa Funcionamiento - CANAL CAPITAL</v>
          </cell>
          <cell r="Y535" t="str">
            <v>PO/0260/0001/0000000260</v>
          </cell>
          <cell r="AA535" t="str">
            <v>funcionamiento Canal Capital</v>
          </cell>
          <cell r="AB535" t="str">
            <v>93</v>
          </cell>
          <cell r="AC535" t="str">
            <v>N/A SERVICIOS PÚBLICOS</v>
          </cell>
          <cell r="AD535" t="str">
            <v>1000455356</v>
          </cell>
          <cell r="AE535" t="str">
            <v>NIT</v>
          </cell>
          <cell r="AF535" t="str">
            <v>860063875</v>
          </cell>
          <cell r="AG535" t="str">
            <v>ENEL COLOMBIA SA ESP</v>
          </cell>
        </row>
        <row r="536">
          <cell r="J536" t="str">
            <v>0059-2024</v>
          </cell>
          <cell r="K536">
            <v>45321</v>
          </cell>
          <cell r="L536">
            <v>45657</v>
          </cell>
          <cell r="M536" t="str">
            <v>336</v>
          </cell>
          <cell r="N536" t="str">
            <v>02</v>
          </cell>
          <cell r="O536" t="str">
            <v>ORDENES DE PAGO</v>
          </cell>
          <cell r="P536" t="str">
            <v>567</v>
          </cell>
          <cell r="Q536" t="str">
            <v>552</v>
          </cell>
          <cell r="R536" t="str">
            <v xml:space="preserve"> DO-96 Proveer, de manera autónoma e independiente, los servicios requeridos para desarrollar las actividades de estructuración creativa y estratégica de diseño de producción de contenidos infantiles para los proyectos de las diferentes plataformas de Canal Capital y eureka, incluyendo los proyectos para la resolución del plan de inversión 2024 del Fondo Único de Tecnologías de la Información y las Comunicaciones (FUTIC)# </v>
          </cell>
          <cell r="S536" t="str">
            <v>423011605560000007505</v>
          </cell>
          <cell r="T536" t="str">
            <v>Fortalecimiento de la creación y cocreación de contenidos multiplataforma en ciudadanía, cultura y educación</v>
          </cell>
          <cell r="U536" t="str">
            <v>3-100-F002</v>
          </cell>
          <cell r="V536" t="str">
            <v>VA-Administrados de libre destinación</v>
          </cell>
          <cell r="W536" t="str">
            <v>40</v>
          </cell>
          <cell r="X536" t="str">
            <v>NO APLICA</v>
          </cell>
          <cell r="Y536" t="str">
            <v>PO/0260/0001/4000007505E</v>
          </cell>
          <cell r="AA536" t="str">
            <v>7505 - Fortalecimiento de la creación y cocreación</v>
          </cell>
          <cell r="AB536" t="str">
            <v>11</v>
          </cell>
          <cell r="AC536" t="str">
            <v>RÉGIMEN ESPECIAL</v>
          </cell>
          <cell r="AD536" t="str">
            <v>1000222971</v>
          </cell>
          <cell r="AE536" t="str">
            <v>CC</v>
          </cell>
          <cell r="AF536" t="str">
            <v>52865885</v>
          </cell>
          <cell r="AG536" t="str">
            <v>CAROLINA  ROBLEDO FORERO</v>
          </cell>
        </row>
        <row r="537">
          <cell r="J537" t="str">
            <v>0027-2024</v>
          </cell>
          <cell r="K537">
            <v>45302</v>
          </cell>
          <cell r="L537">
            <v>45657</v>
          </cell>
          <cell r="M537" t="str">
            <v>355</v>
          </cell>
          <cell r="N537" t="str">
            <v>02</v>
          </cell>
          <cell r="O537" t="str">
            <v>ORDENES DE PAGO</v>
          </cell>
          <cell r="P537" t="str">
            <v>572</v>
          </cell>
          <cell r="Q537" t="str">
            <v>532</v>
          </cell>
          <cell r="R537" t="str">
            <v xml:space="preserve"> SG-38 Proveer, de manera autónoma e independiente, los servicios jurídicos profesionales requeridos en materia de contratación y demás asuntos legales para Canal Capital.</v>
          </cell>
          <cell r="S537" t="str">
            <v>42120202008</v>
          </cell>
          <cell r="T537" t="str">
            <v>Servicios prestados a las empresas y servicios de producción</v>
          </cell>
          <cell r="U537" t="str">
            <v>3-200-F002</v>
          </cell>
          <cell r="V537" t="str">
            <v>RB-Administrados de libre destinación</v>
          </cell>
          <cell r="W537" t="str">
            <v>000000000000000000260</v>
          </cell>
          <cell r="X537" t="str">
            <v>0260 - Programa Funcionamiento - CANAL CAPITAL</v>
          </cell>
          <cell r="Y537" t="str">
            <v>PO/0260/0001/0000000260</v>
          </cell>
          <cell r="AA537" t="str">
            <v>funcionamiento Canal Capital</v>
          </cell>
          <cell r="AB537" t="str">
            <v>11</v>
          </cell>
          <cell r="AC537" t="str">
            <v>RÉGIMEN ESPECIAL</v>
          </cell>
          <cell r="AD537" t="str">
            <v>1005612592</v>
          </cell>
          <cell r="AE537" t="str">
            <v>CC</v>
          </cell>
          <cell r="AF537" t="str">
            <v>1018467839</v>
          </cell>
          <cell r="AG537" t="str">
            <v>EDWIN ROLANDO SANCHEZ PORRAS</v>
          </cell>
        </row>
        <row r="538">
          <cell r="J538" t="str">
            <v>0028-2024</v>
          </cell>
          <cell r="K538">
            <v>45302</v>
          </cell>
          <cell r="L538">
            <v>45657</v>
          </cell>
          <cell r="M538" t="str">
            <v>355</v>
          </cell>
          <cell r="N538" t="str">
            <v>02</v>
          </cell>
          <cell r="O538" t="str">
            <v>ORDENES DE PAGO</v>
          </cell>
          <cell r="P538" t="str">
            <v>573</v>
          </cell>
          <cell r="Q538" t="str">
            <v>533</v>
          </cell>
          <cell r="R538" t="str">
            <v xml:space="preserve"> SG-82 Proveer, de manera autónoma e independiente, los servicios jurídicos profesionales requeridos en materia de contratación y demás asuntos legales para Canal Capital.</v>
          </cell>
          <cell r="S538" t="str">
            <v>42120202008</v>
          </cell>
          <cell r="T538" t="str">
            <v>Servicios prestados a las empresas y servicios de producción</v>
          </cell>
          <cell r="U538" t="str">
            <v>3-200-F002</v>
          </cell>
          <cell r="V538" t="str">
            <v>RB-Administrados de libre destinación</v>
          </cell>
          <cell r="W538" t="str">
            <v>000000000000000000260</v>
          </cell>
          <cell r="X538" t="str">
            <v>0260 - Programa Funcionamiento - CANAL CAPITAL</v>
          </cell>
          <cell r="Y538" t="str">
            <v>PO/0260/0001/0000000260</v>
          </cell>
          <cell r="AA538" t="str">
            <v>funcionamiento Canal Capital</v>
          </cell>
          <cell r="AB538" t="str">
            <v>11</v>
          </cell>
          <cell r="AC538" t="str">
            <v>RÉGIMEN ESPECIAL</v>
          </cell>
          <cell r="AD538" t="str">
            <v>1005612592</v>
          </cell>
          <cell r="AE538" t="str">
            <v>CC</v>
          </cell>
          <cell r="AF538" t="str">
            <v>1018467839</v>
          </cell>
          <cell r="AG538" t="str">
            <v>EDWIN ROLANDO SANCHEZ PORRAS</v>
          </cell>
        </row>
        <row r="539">
          <cell r="J539" t="str">
            <v>0059-2024</v>
          </cell>
          <cell r="K539">
            <v>45321</v>
          </cell>
          <cell r="L539">
            <v>45657</v>
          </cell>
          <cell r="M539" t="str">
            <v>336</v>
          </cell>
          <cell r="N539" t="str">
            <v>02</v>
          </cell>
          <cell r="O539" t="str">
            <v>ORDENES DE PAGO</v>
          </cell>
          <cell r="P539" t="str">
            <v>569</v>
          </cell>
          <cell r="Q539" t="str">
            <v>553</v>
          </cell>
          <cell r="R539" t="str">
            <v xml:space="preserve"> DO-98 Proveer, de manera autónoma e independiente, los servicios requeridos para desarrollar las actividades de estructuración creativa y estratégica de diseño de producción de contenidos infantiles para los proyectos de las diferentes plataformas de Canal Capital y eureka, incluyendo los proyectos para la resolución del plan de inversión 2024 del Fondo Único de Tecnologías de la Información y las Comunicaciones (FUTIC) </v>
          </cell>
          <cell r="S539" t="str">
            <v>42450209</v>
          </cell>
          <cell r="T539" t="str">
            <v>Servicios para la comunidad, sociales y personales</v>
          </cell>
          <cell r="U539" t="str">
            <v>3-100-F002</v>
          </cell>
          <cell r="V539" t="str">
            <v>VA-Administrados de libre destinación</v>
          </cell>
          <cell r="W539" t="str">
            <v>332000000000000000260</v>
          </cell>
          <cell r="X539" t="str">
            <v>Gtos de Operación CANAL CAPITAL</v>
          </cell>
          <cell r="Y539" t="str">
            <v>PO/0260/0001/GAST_OPE</v>
          </cell>
          <cell r="AA539" t="str">
            <v>Gastos Operacionales</v>
          </cell>
          <cell r="AB539" t="str">
            <v>11</v>
          </cell>
          <cell r="AC539" t="str">
            <v>RÉGIMEN ESPECIAL</v>
          </cell>
          <cell r="AD539" t="str">
            <v>1000222971</v>
          </cell>
          <cell r="AE539" t="str">
            <v>CC</v>
          </cell>
          <cell r="AF539" t="str">
            <v>52865885</v>
          </cell>
          <cell r="AG539" t="str">
            <v>CAROLINA  ROBLEDO FORERO</v>
          </cell>
        </row>
        <row r="540">
          <cell r="J540" t="str">
            <v>0059-2024</v>
          </cell>
          <cell r="K540">
            <v>45321</v>
          </cell>
          <cell r="L540">
            <v>45657</v>
          </cell>
          <cell r="M540" t="str">
            <v>336</v>
          </cell>
          <cell r="N540" t="str">
            <v>02</v>
          </cell>
          <cell r="O540" t="str">
            <v>ORDENES DE PAGO</v>
          </cell>
          <cell r="P540" t="str">
            <v>574</v>
          </cell>
          <cell r="Q540" t="str">
            <v>548</v>
          </cell>
          <cell r="R540" t="str">
            <v xml:space="preserve"> DO-91 Proveer, de manera autónoma e independiente, los servicios profesionales requeridos para organizar y estructurar la orientación editorial y estratégica de diseño, desarrollo producción y circulación de contenidos de Ciudadanía Cultura e Infancia y del canal infantil eureka en el marco de los proyectos de Canal Capital, incluidos los proyectos para la resolución del plan de inversión 2024 del Fondo Único de Tecnologías de la Información y las Comunicaciones (FUTIC)</v>
          </cell>
          <cell r="S540" t="str">
            <v>42450209</v>
          </cell>
          <cell r="T540" t="str">
            <v>Servicios para la comunidad, sociales y personales</v>
          </cell>
          <cell r="U540" t="str">
            <v>3-100-F002</v>
          </cell>
          <cell r="V540" t="str">
            <v>VA-Administrados de libre destinación</v>
          </cell>
          <cell r="W540" t="str">
            <v>332000000000000000260</v>
          </cell>
          <cell r="X540" t="str">
            <v>Gtos de Operación CANAL CAPITAL</v>
          </cell>
          <cell r="Y540" t="str">
            <v>PO/0260/0001/GAST_OPE</v>
          </cell>
          <cell r="AA540" t="str">
            <v>Gastos Operacionales</v>
          </cell>
          <cell r="AB540" t="str">
            <v>11</v>
          </cell>
          <cell r="AC540" t="str">
            <v>RÉGIMEN ESPECIAL</v>
          </cell>
          <cell r="AD540" t="str">
            <v>1000049812</v>
          </cell>
          <cell r="AE540" t="str">
            <v>CC</v>
          </cell>
          <cell r="AF540" t="str">
            <v>51935112</v>
          </cell>
          <cell r="AG540" t="str">
            <v>GLORIA MARIA MARCELA BENAVIDES ESTEVEZ</v>
          </cell>
        </row>
        <row r="541">
          <cell r="J541" t="str">
            <v>0059-2024</v>
          </cell>
          <cell r="K541">
            <v>45321</v>
          </cell>
          <cell r="L541">
            <v>45657</v>
          </cell>
          <cell r="M541" t="str">
            <v>336</v>
          </cell>
          <cell r="N541" t="str">
            <v>02</v>
          </cell>
          <cell r="O541" t="str">
            <v>ORDENES DE PAGO</v>
          </cell>
          <cell r="P541" t="str">
            <v>576</v>
          </cell>
          <cell r="Q541" t="str">
            <v>549</v>
          </cell>
          <cell r="R541" t="str">
            <v xml:space="preserve"> DO-106 Proveer, de manera autónoma e independiente, los servicios profesionales requeridos para organizar y estructurar la orientación editorial y estratégica de diseño, desarrollo producción y circulación de contenidos de Ciudadanía Cultura e Infancia y del canal infantil eureka en el marco de los proyectos de Canal Capital, incluidos los proyectos para la resolución del plan de inversión 2024 del Fondo Único de Tecnologías de la Información y las Comunicaciones (FUTIC)</v>
          </cell>
          <cell r="S541" t="str">
            <v>423011605560000007505</v>
          </cell>
          <cell r="T541" t="str">
            <v>Fortalecimiento de la creación y cocreación de contenidos multiplataforma en ciudadanía, cultura y educación</v>
          </cell>
          <cell r="U541" t="str">
            <v>3-100-F002</v>
          </cell>
          <cell r="V541" t="str">
            <v>VA-Administrados de libre destinación</v>
          </cell>
          <cell r="W541" t="str">
            <v>40</v>
          </cell>
          <cell r="X541" t="str">
            <v>NO APLICA</v>
          </cell>
          <cell r="Y541" t="str">
            <v>PO/0260/0001/4000007505E</v>
          </cell>
          <cell r="AA541" t="str">
            <v>7505 - Fortalecimiento de la creación y cocreación</v>
          </cell>
          <cell r="AB541" t="str">
            <v>11</v>
          </cell>
          <cell r="AC541" t="str">
            <v>RÉGIMEN ESPECIAL</v>
          </cell>
          <cell r="AD541" t="str">
            <v>1000049812</v>
          </cell>
          <cell r="AE541" t="str">
            <v>CC</v>
          </cell>
          <cell r="AF541" t="str">
            <v>51935112</v>
          </cell>
          <cell r="AG541" t="str">
            <v>GLORIA MARIA MARCELA BENAVIDES ESTEVEZ</v>
          </cell>
        </row>
        <row r="542">
          <cell r="J542" t="str">
            <v>006-2024</v>
          </cell>
          <cell r="K542">
            <v>45408</v>
          </cell>
          <cell r="L542">
            <v>45657</v>
          </cell>
          <cell r="M542" t="str">
            <v>249</v>
          </cell>
          <cell r="N542" t="str">
            <v>02</v>
          </cell>
          <cell r="O542" t="str">
            <v>ORDENES DE PAGO</v>
          </cell>
          <cell r="P542" t="str">
            <v>860</v>
          </cell>
          <cell r="Q542" t="str">
            <v>894</v>
          </cell>
          <cell r="R542" t="str">
            <v xml:space="preserve"> SA-159 Proveer el servicio de firma digital certificada para el Subdirector Financiero de Canal Capital, para el aseguramiento en la suscripción de los trámites y procedimientos de su competencia.</v>
          </cell>
          <cell r="S542" t="str">
            <v>4212010100502030101</v>
          </cell>
          <cell r="T542" t="str">
            <v>Paquetes de software</v>
          </cell>
          <cell r="U542" t="str">
            <v>3-100-F002</v>
          </cell>
          <cell r="V542" t="str">
            <v>VA-Administrados de libre destinación</v>
          </cell>
          <cell r="W542" t="str">
            <v>000000000000000000260</v>
          </cell>
          <cell r="X542" t="str">
            <v>0260 - Programa Funcionamiento - CANAL CAPITAL</v>
          </cell>
          <cell r="Y542" t="str">
            <v>PO/0260/0001/0000000260</v>
          </cell>
          <cell r="AA542" t="str">
            <v>funcionamiento Canal Capital</v>
          </cell>
          <cell r="AB542" t="str">
            <v>96</v>
          </cell>
          <cell r="AC542" t="str">
            <v>N/A ACTO ADMINISTRATIVO (RESOLUCIÓN, DECRETO, ACUERDO, ETC.)</v>
          </cell>
          <cell r="AD542" t="str">
            <v>1000625028</v>
          </cell>
          <cell r="AE542" t="str">
            <v>NIT</v>
          </cell>
          <cell r="AF542" t="str">
            <v>900210800</v>
          </cell>
          <cell r="AG542" t="str">
            <v>ANDES SERVICIO DE CERTIFICACION DIGITAL S A</v>
          </cell>
        </row>
        <row r="543">
          <cell r="J543" t="str">
            <v>0060-2024</v>
          </cell>
          <cell r="K543">
            <v>45323</v>
          </cell>
          <cell r="L543">
            <v>45657</v>
          </cell>
          <cell r="M543" t="str">
            <v>334</v>
          </cell>
          <cell r="N543" t="str">
            <v>02</v>
          </cell>
          <cell r="O543" t="str">
            <v>ORDENES DE PAGO</v>
          </cell>
          <cell r="P543" t="str">
            <v>608</v>
          </cell>
          <cell r="Q543" t="str">
            <v>573</v>
          </cell>
          <cell r="R543" t="str">
            <v xml:space="preserve"> SF-4 Proveer, de manera autónoma e independiente, los servicios profesionales requeridos para llevar a cabo las actividades contables y aquellas relacionadas, requeridas por la Subdirección Financiera de Canal Capital. </v>
          </cell>
          <cell r="S543" t="str">
            <v>42120202008</v>
          </cell>
          <cell r="T543" t="str">
            <v>Servicios prestados a las empresas y servicios de producción</v>
          </cell>
          <cell r="U543" t="str">
            <v>3-100-F002</v>
          </cell>
          <cell r="V543" t="str">
            <v>VA-Administrados de libre destinación</v>
          </cell>
          <cell r="W543" t="str">
            <v>000000000000000000260</v>
          </cell>
          <cell r="X543" t="str">
            <v>0260 - Programa Funcionamiento - CANAL CAPITAL</v>
          </cell>
          <cell r="Y543" t="str">
            <v>PO/0260/0001/0000000260</v>
          </cell>
          <cell r="AA543" t="str">
            <v>funcionamiento Canal Capital</v>
          </cell>
          <cell r="AB543" t="str">
            <v>11</v>
          </cell>
          <cell r="AC543" t="str">
            <v>RÉGIMEN ESPECIAL</v>
          </cell>
          <cell r="AD543" t="str">
            <v>1000093404</v>
          </cell>
          <cell r="AE543" t="str">
            <v>CC</v>
          </cell>
          <cell r="AF543" t="str">
            <v>26501725</v>
          </cell>
          <cell r="AG543" t="str">
            <v>RUBY  PERDOMO ZAMORA</v>
          </cell>
        </row>
        <row r="544">
          <cell r="J544" t="str">
            <v>0061-2024</v>
          </cell>
          <cell r="K544">
            <v>45323</v>
          </cell>
          <cell r="L544">
            <v>45657</v>
          </cell>
          <cell r="M544" t="str">
            <v>334</v>
          </cell>
          <cell r="N544" t="str">
            <v>02</v>
          </cell>
          <cell r="O544" t="str">
            <v>ORDENES DE PAGO</v>
          </cell>
          <cell r="P544" t="str">
            <v>607</v>
          </cell>
          <cell r="Q544" t="str">
            <v>571</v>
          </cell>
          <cell r="R544" t="str">
            <v xml:space="preserve"> PL-5 Proveer, de manera autónoma e independiente, los servicios profesionales requeridos para la gestión, seguimiento y reportes de los recursos asignados en la vigencia para los proyectos de inversión por el Fondo Único de TIC y el Ministerio de las TIC, así como para apoyar actividades relacionadas con el Modelo Integrado de Planeación y Gestión MIPG de Canal Capital </v>
          </cell>
          <cell r="S544" t="str">
            <v>423011605560000007511</v>
          </cell>
          <cell r="T544" t="str">
            <v>Fortalecimiento de la capacidad administrativa y tecnológica para la gestión institucional de Capital</v>
          </cell>
          <cell r="U544" t="str">
            <v>3-100-F002</v>
          </cell>
          <cell r="V544" t="str">
            <v>VA-Administrados de libre destinación</v>
          </cell>
          <cell r="W544" t="str">
            <v>40</v>
          </cell>
          <cell r="X544" t="str">
            <v>NO APLICA</v>
          </cell>
          <cell r="Y544" t="str">
            <v>PO/0260/0001/4000007511E</v>
          </cell>
          <cell r="AA544" t="str">
            <v>7511 - Fortalecimiento de la capacidad administrat</v>
          </cell>
          <cell r="AB544" t="str">
            <v>11</v>
          </cell>
          <cell r="AC544" t="str">
            <v>RÉGIMEN ESPECIAL</v>
          </cell>
          <cell r="AD544" t="str">
            <v>1000359196</v>
          </cell>
          <cell r="AE544" t="str">
            <v>CC</v>
          </cell>
          <cell r="AF544" t="str">
            <v>80072969</v>
          </cell>
          <cell r="AG544" t="str">
            <v>RENE ALEJANDRO BASTIDAS PLAZAS</v>
          </cell>
        </row>
        <row r="545">
          <cell r="J545" t="str">
            <v>0062-2024</v>
          </cell>
          <cell r="K545">
            <v>45323</v>
          </cell>
          <cell r="L545">
            <v>45323</v>
          </cell>
          <cell r="M545" t="str">
            <v>0</v>
          </cell>
          <cell r="N545" t="str">
            <v>02</v>
          </cell>
          <cell r="O545" t="str">
            <v>ORDENES DE PAGO</v>
          </cell>
          <cell r="P545" t="str">
            <v>515</v>
          </cell>
          <cell r="Q545" t="str">
            <v>579</v>
          </cell>
          <cell r="R545" t="str">
            <v xml:space="preserve"> PE-11 Proveer, de manera autónoma e independiente los servicios profesionales requeridos para ejecutar estrategias y actividades relativas a los servicios que presta Canal Capital dentro del mercado en el cual se mueve el negocio institucional</v>
          </cell>
          <cell r="S545" t="str">
            <v>42450208</v>
          </cell>
          <cell r="T545" t="str">
            <v>Servicios prestados a las empresas y servicios de producción</v>
          </cell>
          <cell r="U545" t="str">
            <v>3-100-F002</v>
          </cell>
          <cell r="V545" t="str">
            <v>VA-Administrados de libre destinación</v>
          </cell>
          <cell r="W545" t="str">
            <v>332000000000000000260</v>
          </cell>
          <cell r="X545" t="str">
            <v>Gtos de Operación CANAL CAPITAL</v>
          </cell>
          <cell r="Y545" t="str">
            <v>PO/0260/0001/GAST_OPE</v>
          </cell>
          <cell r="AA545" t="str">
            <v>Gastos Operacionales</v>
          </cell>
          <cell r="AB545" t="str">
            <v>11</v>
          </cell>
          <cell r="AC545" t="str">
            <v>RÉGIMEN ESPECIAL</v>
          </cell>
          <cell r="AD545" t="str">
            <v>1001831982</v>
          </cell>
          <cell r="AE545" t="str">
            <v>CC</v>
          </cell>
          <cell r="AF545" t="str">
            <v>52231558</v>
          </cell>
          <cell r="AG545" t="str">
            <v>ROCIO  CAPADOR RIAÑO</v>
          </cell>
        </row>
        <row r="546">
          <cell r="J546" t="str">
            <v>0062-2024</v>
          </cell>
          <cell r="K546">
            <v>45323</v>
          </cell>
          <cell r="L546">
            <v>45657</v>
          </cell>
          <cell r="M546" t="str">
            <v>334</v>
          </cell>
          <cell r="N546" t="str">
            <v>02</v>
          </cell>
          <cell r="O546" t="str">
            <v>ORDENES DE PAGO</v>
          </cell>
          <cell r="P546" t="str">
            <v>514</v>
          </cell>
          <cell r="Q546" t="str">
            <v>568</v>
          </cell>
          <cell r="R546" t="str">
            <v xml:space="preserve"> PE-10 Proveer, de manera autónoma e independiente, los servicios profesionales de apoyo administrativo y financiero para la gestión, seguimiento, finalización y liquidación de contratos , así como indicadores e informes financieros de la Gerencia General y proyectos estratégicos de Canal Capital. </v>
          </cell>
          <cell r="S546" t="str">
            <v>42450208</v>
          </cell>
          <cell r="T546" t="str">
            <v>Servicios prestados a las empresas y servicios de producción</v>
          </cell>
          <cell r="U546" t="str">
            <v>3-100-F002</v>
          </cell>
          <cell r="V546" t="str">
            <v>VA-Administrados de libre destinación</v>
          </cell>
          <cell r="W546" t="str">
            <v>332000000000000000260</v>
          </cell>
          <cell r="X546" t="str">
            <v>Gtos de Operación CANAL CAPITAL</v>
          </cell>
          <cell r="Y546" t="str">
            <v>PO/0260/0001/GAST_OPE</v>
          </cell>
          <cell r="AA546" t="str">
            <v>Gastos Operacionales</v>
          </cell>
          <cell r="AB546" t="str">
            <v>11</v>
          </cell>
          <cell r="AC546" t="str">
            <v>RÉGIMEN ESPECIAL</v>
          </cell>
          <cell r="AD546" t="str">
            <v>1000035423</v>
          </cell>
          <cell r="AE546" t="str">
            <v>CC</v>
          </cell>
          <cell r="AF546" t="str">
            <v>52903084</v>
          </cell>
          <cell r="AG546" t="str">
            <v>MYRIAM ANDREA ESTEVEZ SANCHEZ</v>
          </cell>
        </row>
        <row r="547">
          <cell r="J547" t="str">
            <v>00125-2024</v>
          </cell>
          <cell r="K547">
            <v>45442</v>
          </cell>
          <cell r="L547">
            <v>45657</v>
          </cell>
          <cell r="M547" t="str">
            <v>215</v>
          </cell>
          <cell r="N547" t="str">
            <v>02</v>
          </cell>
          <cell r="O547" t="str">
            <v>ORDENES DE PAGO</v>
          </cell>
          <cell r="P547" t="str">
            <v>1118</v>
          </cell>
          <cell r="Q547" t="str">
            <v>1046</v>
          </cell>
          <cell r="R547" t="str">
            <v xml:space="preserve"> DO-455 Modificación No. 1 Adición y prorroga al Contrato de prestación de servicios N°125 - 2024 suscrito con RODRIGO ALFONSO GUTIERREZ RIVEROS </v>
          </cell>
          <cell r="S547" t="str">
            <v>42450209</v>
          </cell>
          <cell r="T547" t="str">
            <v>Servicios para la comunidad, sociales y personales</v>
          </cell>
          <cell r="U547" t="str">
            <v>3-100-F002</v>
          </cell>
          <cell r="V547" t="str">
            <v>VA-Administrados de libre destinación</v>
          </cell>
          <cell r="W547" t="str">
            <v>332000000000000000260</v>
          </cell>
          <cell r="X547" t="str">
            <v>Gtos de Operación CANAL CAPITAL</v>
          </cell>
          <cell r="Y547" t="str">
            <v>PO/0260/0001/GAST_OPE</v>
          </cell>
          <cell r="AA547" t="str">
            <v>Gastos Operacionales</v>
          </cell>
          <cell r="AB547" t="str">
            <v>11</v>
          </cell>
          <cell r="AC547" t="str">
            <v>RÉGIMEN ESPECIAL</v>
          </cell>
          <cell r="AD547" t="str">
            <v>1002220982</v>
          </cell>
          <cell r="AE547" t="str">
            <v>CC</v>
          </cell>
          <cell r="AF547" t="str">
            <v>79946077</v>
          </cell>
          <cell r="AG547" t="str">
            <v>RODRIGO ALFONSO GUTIERREZ RIVEROS</v>
          </cell>
        </row>
        <row r="548">
          <cell r="J548" t="str">
            <v>00145-2024</v>
          </cell>
          <cell r="K548">
            <v>45442</v>
          </cell>
          <cell r="L548">
            <v>45657</v>
          </cell>
          <cell r="M548" t="str">
            <v>215</v>
          </cell>
          <cell r="N548" t="str">
            <v>02</v>
          </cell>
          <cell r="O548" t="str">
            <v>ORDENES DE PAGO</v>
          </cell>
          <cell r="P548" t="str">
            <v>1115</v>
          </cell>
          <cell r="Q548" t="str">
            <v>1044</v>
          </cell>
          <cell r="R548" t="str">
            <v xml:space="preserve"> DO-451 Modificación No. 1 Adición y prorroga al Contrato de prestación de servicios N°145 - 2024 suscrito con EDWIN FABIAN CASTRO CHAPARRO</v>
          </cell>
          <cell r="S548" t="str">
            <v>423011605560000007505</v>
          </cell>
          <cell r="T548" t="str">
            <v>Fortalecimiento de la creación y cocreación de contenidos multiplataforma en ciudadanía, cultura y educación</v>
          </cell>
          <cell r="U548" t="str">
            <v>3-100-F002</v>
          </cell>
          <cell r="V548" t="str">
            <v>VA-Administrados de libre destinación</v>
          </cell>
          <cell r="W548" t="str">
            <v>40</v>
          </cell>
          <cell r="X548" t="str">
            <v>NO APLICA</v>
          </cell>
          <cell r="Y548" t="str">
            <v>PO/0260/0001/4000007505E</v>
          </cell>
          <cell r="AA548" t="str">
            <v>7505 - Fortalecimiento de la creación y cocreación</v>
          </cell>
          <cell r="AB548" t="str">
            <v>11</v>
          </cell>
          <cell r="AC548" t="str">
            <v>RÉGIMEN ESPECIAL</v>
          </cell>
          <cell r="AD548" t="str">
            <v>1013525273</v>
          </cell>
          <cell r="AE548" t="str">
            <v>CC</v>
          </cell>
          <cell r="AF548" t="str">
            <v>1013647960</v>
          </cell>
          <cell r="AG548" t="str">
            <v>EDWIN FABIAN CASTRO CHAPARRO</v>
          </cell>
        </row>
        <row r="549">
          <cell r="J549" t="str">
            <v>00215-2023</v>
          </cell>
          <cell r="K549">
            <v>45414</v>
          </cell>
          <cell r="L549">
            <v>45657</v>
          </cell>
          <cell r="M549" t="str">
            <v>243</v>
          </cell>
          <cell r="N549" t="str">
            <v>02</v>
          </cell>
          <cell r="O549" t="str">
            <v>ORDENES DE PAGO</v>
          </cell>
          <cell r="P549" t="str">
            <v>983</v>
          </cell>
          <cell r="Q549" t="str">
            <v>912</v>
          </cell>
          <cell r="R549" t="str">
            <v xml:space="preserve"> SG-51 Adición y prórroga 2 al contrato de prestación de servicios 215-2023 suscrito con Creanza Consultores S. A. S.</v>
          </cell>
          <cell r="S549" t="str">
            <v>42120202008</v>
          </cell>
          <cell r="T549" t="str">
            <v>Servicios prestados a las empresas y servicios de producción</v>
          </cell>
          <cell r="U549" t="str">
            <v>3-100-F002</v>
          </cell>
          <cell r="V549" t="str">
            <v>VA-Administrados de libre destinación</v>
          </cell>
          <cell r="W549" t="str">
            <v>000000000000000000260</v>
          </cell>
          <cell r="X549" t="str">
            <v>0260 - Programa Funcionamiento - CANAL CAPITAL</v>
          </cell>
          <cell r="Y549" t="str">
            <v>PO/0260/0001/0000000260</v>
          </cell>
          <cell r="AA549" t="str">
            <v>funcionamiento Canal Capital</v>
          </cell>
          <cell r="AB549" t="str">
            <v>11</v>
          </cell>
          <cell r="AC549" t="str">
            <v>RÉGIMEN ESPECIAL</v>
          </cell>
          <cell r="AD549" t="str">
            <v>1001535957</v>
          </cell>
          <cell r="AE549" t="str">
            <v>NIT</v>
          </cell>
          <cell r="AF549" t="str">
            <v>901155033</v>
          </cell>
          <cell r="AG549" t="str">
            <v>CREANZA CONSULTORES S.A.S</v>
          </cell>
        </row>
        <row r="550">
          <cell r="J550" t="str">
            <v>00215-2023</v>
          </cell>
          <cell r="K550">
            <v>45429</v>
          </cell>
          <cell r="L550">
            <v>45657</v>
          </cell>
          <cell r="M550" t="str">
            <v>228</v>
          </cell>
          <cell r="N550" t="str">
            <v>02</v>
          </cell>
          <cell r="O550" t="str">
            <v>ORDENES DE PAGO</v>
          </cell>
          <cell r="P550" t="str">
            <v>1046</v>
          </cell>
          <cell r="Q550" t="str">
            <v>974</v>
          </cell>
          <cell r="R550" t="str">
            <v xml:space="preserve"> SG-53 Adición y prórroga 2 al contrato de prestación de servicios 215-2023 suscrito con Creanza Consultores S. A. S. </v>
          </cell>
          <cell r="S550" t="str">
            <v>42120202008</v>
          </cell>
          <cell r="T550" t="str">
            <v>Servicios prestados a las empresas y servicios de producción</v>
          </cell>
          <cell r="U550" t="str">
            <v>3-100-F002</v>
          </cell>
          <cell r="V550" t="str">
            <v>VA-Administrados de libre destinación</v>
          </cell>
          <cell r="W550" t="str">
            <v>000000000000000000260</v>
          </cell>
          <cell r="X550" t="str">
            <v>0260 - Programa Funcionamiento - CANAL CAPITAL</v>
          </cell>
          <cell r="Y550" t="str">
            <v>PO/0260/0001/0000000260</v>
          </cell>
          <cell r="AA550" t="str">
            <v>funcionamiento Canal Capital</v>
          </cell>
          <cell r="AB550" t="str">
            <v>11</v>
          </cell>
          <cell r="AC550" t="str">
            <v>RÉGIMEN ESPECIAL</v>
          </cell>
          <cell r="AD550" t="str">
            <v>1001535957</v>
          </cell>
          <cell r="AE550" t="str">
            <v>NIT</v>
          </cell>
          <cell r="AF550" t="str">
            <v>901155033</v>
          </cell>
          <cell r="AG550" t="str">
            <v>CREANZA CONSULTORES S.A.S</v>
          </cell>
        </row>
        <row r="551">
          <cell r="J551" t="str">
            <v>0062-2024</v>
          </cell>
          <cell r="K551">
            <v>45310</v>
          </cell>
          <cell r="L551">
            <v>45657</v>
          </cell>
          <cell r="M551" t="str">
            <v>347</v>
          </cell>
          <cell r="N551" t="str">
            <v>02</v>
          </cell>
          <cell r="O551" t="str">
            <v>ORDENES DE PAGO</v>
          </cell>
          <cell r="P551" t="str">
            <v>490</v>
          </cell>
          <cell r="Q551" t="str">
            <v>516</v>
          </cell>
          <cell r="R551" t="str">
            <v xml:space="preserve"> SA-20 Tramitar ante GODADDY IBERIA SL la renovación del certificado de seguridad (SSL) por un (1) año para la intranet de Capital</v>
          </cell>
          <cell r="S551" t="str">
            <v>42120202008</v>
          </cell>
          <cell r="T551" t="str">
            <v>Servicios prestados a las empresas y servicios de producción</v>
          </cell>
          <cell r="U551" t="str">
            <v>3-100-F002</v>
          </cell>
          <cell r="V551" t="str">
            <v>VA-Administrados de libre destinación</v>
          </cell>
          <cell r="W551" t="str">
            <v>000000000000000000260</v>
          </cell>
          <cell r="X551" t="str">
            <v>0260 - Programa Funcionamiento - CANAL CAPITAL</v>
          </cell>
          <cell r="Y551" t="str">
            <v>PO/0260/0001/0000000260</v>
          </cell>
          <cell r="AA551" t="str">
            <v>funcionamiento Canal Capital</v>
          </cell>
          <cell r="AB551" t="str">
            <v>96</v>
          </cell>
          <cell r="AC551" t="str">
            <v>N/A ACTO ADMINISTRATIVO (RESOLUCIÓN, DECRETO, ACUERDO, ETC.)</v>
          </cell>
          <cell r="AD551" t="str">
            <v>1011991127</v>
          </cell>
          <cell r="AE551" t="str">
            <v>NITE</v>
          </cell>
          <cell r="AF551" t="str">
            <v>860850417</v>
          </cell>
          <cell r="AG551" t="str">
            <v>GODADDY.COM, Llc</v>
          </cell>
        </row>
        <row r="552">
          <cell r="J552" t="str">
            <v>0062-2024</v>
          </cell>
          <cell r="K552">
            <v>45323</v>
          </cell>
          <cell r="L552">
            <v>45323</v>
          </cell>
          <cell r="M552" t="str">
            <v>0</v>
          </cell>
          <cell r="N552" t="str">
            <v>02</v>
          </cell>
          <cell r="O552" t="str">
            <v>ORDENES DE PAGO</v>
          </cell>
          <cell r="P552" t="str">
            <v>507</v>
          </cell>
          <cell r="Q552" t="str">
            <v>574</v>
          </cell>
          <cell r="R552" t="str">
            <v xml:space="preserve"> PE-3 Proveer, de manera autónoma e independiente, los servicios necesarios para la producción de acciones tácticas de la línea de proyectos estratégicos de Canal Capital. </v>
          </cell>
          <cell r="S552" t="str">
            <v>42450208</v>
          </cell>
          <cell r="T552" t="str">
            <v>Servicios prestados a las empresas y servicios de producción</v>
          </cell>
          <cell r="U552" t="str">
            <v>3-100-F002</v>
          </cell>
          <cell r="V552" t="str">
            <v>VA-Administrados de libre destinación</v>
          </cell>
          <cell r="W552" t="str">
            <v>332000000000000000260</v>
          </cell>
          <cell r="X552" t="str">
            <v>Gtos de Operación CANAL CAPITAL</v>
          </cell>
          <cell r="Y552" t="str">
            <v>PO/0260/0001/GAST_OPE</v>
          </cell>
          <cell r="AA552" t="str">
            <v>Gastos Operacionales</v>
          </cell>
          <cell r="AB552" t="str">
            <v>11</v>
          </cell>
          <cell r="AC552" t="str">
            <v>RÉGIMEN ESPECIAL</v>
          </cell>
          <cell r="AD552" t="str">
            <v>1011850293</v>
          </cell>
          <cell r="AE552" t="str">
            <v>CC</v>
          </cell>
          <cell r="AF552" t="str">
            <v>63534618</v>
          </cell>
          <cell r="AG552" t="str">
            <v>KELLY JOHANNA CARVAJAL ESTRADA</v>
          </cell>
        </row>
        <row r="553">
          <cell r="J553" t="str">
            <v>0063-2024</v>
          </cell>
          <cell r="K553">
            <v>45323</v>
          </cell>
          <cell r="L553">
            <v>45657</v>
          </cell>
          <cell r="M553" t="str">
            <v>334</v>
          </cell>
          <cell r="N553" t="str">
            <v>02</v>
          </cell>
          <cell r="O553" t="str">
            <v>ORDENES DE PAGO</v>
          </cell>
          <cell r="P553" t="str">
            <v>513</v>
          </cell>
          <cell r="Q553" t="str">
            <v>572</v>
          </cell>
          <cell r="R553" t="str">
            <v xml:space="preserve"> PE-9 Proveer de manera autónoma e independiente, servicios profesionales de producción ejecutiva de proyectos estratégicos, ventas y mercadeo de los bienes y servicios ofertados por Canal Capital.</v>
          </cell>
          <cell r="S553" t="str">
            <v>42450208</v>
          </cell>
          <cell r="T553" t="str">
            <v>Servicios prestados a las empresas y servicios de producción</v>
          </cell>
          <cell r="U553" t="str">
            <v>3-100-F002</v>
          </cell>
          <cell r="V553" t="str">
            <v>VA-Administrados de libre destinación</v>
          </cell>
          <cell r="W553" t="str">
            <v>332000000000000000260</v>
          </cell>
          <cell r="X553" t="str">
            <v>Gtos de Operación CANAL CAPITAL</v>
          </cell>
          <cell r="Y553" t="str">
            <v>PO/0260/0001/GAST_OPE</v>
          </cell>
          <cell r="AA553" t="str">
            <v>Gastos Operacionales</v>
          </cell>
          <cell r="AB553" t="str">
            <v>11</v>
          </cell>
          <cell r="AC553" t="str">
            <v>RÉGIMEN ESPECIAL</v>
          </cell>
          <cell r="AD553" t="str">
            <v>1009210389</v>
          </cell>
          <cell r="AE553" t="str">
            <v>CC</v>
          </cell>
          <cell r="AF553" t="str">
            <v>1016019655</v>
          </cell>
          <cell r="AG553" t="str">
            <v>JUAN CAMILO JIMENEZ GARZON</v>
          </cell>
        </row>
        <row r="554">
          <cell r="J554" t="str">
            <v>0064-2024</v>
          </cell>
          <cell r="K554">
            <v>45322</v>
          </cell>
          <cell r="L554">
            <v>45657</v>
          </cell>
          <cell r="M554" t="str">
            <v>335</v>
          </cell>
          <cell r="N554" t="str">
            <v>02</v>
          </cell>
          <cell r="O554" t="str">
            <v>ORDENES DE PAGO</v>
          </cell>
          <cell r="P554" t="str">
            <v>511</v>
          </cell>
          <cell r="Q554" t="str">
            <v>558</v>
          </cell>
          <cell r="R554" t="str">
            <v xml:space="preserve"> PE-7 Proveer, de manera autónoma e independiente, servicios de soporte administrativo y financiero para las líneas de proyectos estratégicos, ventas y mercadeo de Canal Capital</v>
          </cell>
          <cell r="S554" t="str">
            <v>42450208</v>
          </cell>
          <cell r="T554" t="str">
            <v>Servicios prestados a las empresas y servicios de producción</v>
          </cell>
          <cell r="U554" t="str">
            <v>3-100-F002</v>
          </cell>
          <cell r="V554" t="str">
            <v>VA-Administrados de libre destinación</v>
          </cell>
          <cell r="W554" t="str">
            <v>332000000000000000260</v>
          </cell>
          <cell r="X554" t="str">
            <v>Gtos de Operación CANAL CAPITAL</v>
          </cell>
          <cell r="Y554" t="str">
            <v>PO/0260/0001/GAST_OPE</v>
          </cell>
          <cell r="AA554" t="str">
            <v>Gastos Operacionales</v>
          </cell>
          <cell r="AB554" t="str">
            <v>11</v>
          </cell>
          <cell r="AC554" t="str">
            <v>RÉGIMEN ESPECIAL</v>
          </cell>
          <cell r="AD554" t="str">
            <v>1000339687</v>
          </cell>
          <cell r="AE554" t="str">
            <v>CC</v>
          </cell>
          <cell r="AF554" t="str">
            <v>1010236662</v>
          </cell>
          <cell r="AG554" t="str">
            <v>JAIRO ESTEBAN TRIVIÑO GONZALEZ</v>
          </cell>
        </row>
        <row r="555">
          <cell r="J555" t="str">
            <v>00290-2023</v>
          </cell>
          <cell r="K555">
            <v>45442</v>
          </cell>
          <cell r="L555">
            <v>45657</v>
          </cell>
          <cell r="M555" t="str">
            <v>215</v>
          </cell>
          <cell r="N555" t="str">
            <v>02</v>
          </cell>
          <cell r="O555" t="str">
            <v>ORDENES DE PAGO</v>
          </cell>
          <cell r="P555" t="str">
            <v>1109</v>
          </cell>
          <cell r="Q555" t="str">
            <v>1048</v>
          </cell>
          <cell r="R555" t="str">
            <v xml:space="preserve"> DO-449 Modificación No. 1 Adición y prorroga al Contrato de prestación de servicios N°290 - 2023 suscrito con CG PRODUCCIONES Y EVENTOS SAS</v>
          </cell>
          <cell r="S555" t="str">
            <v>423011605560000007505</v>
          </cell>
          <cell r="T555" t="str">
            <v>Fortalecimiento de la creación y cocreación de contenidos multiplataforma en ciudadanía, cultura y educación</v>
          </cell>
          <cell r="U555" t="str">
            <v>3-100-F002</v>
          </cell>
          <cell r="V555" t="str">
            <v>VA-Administrados de libre destinación</v>
          </cell>
          <cell r="W555" t="str">
            <v>40</v>
          </cell>
          <cell r="X555" t="str">
            <v>NO APLICA</v>
          </cell>
          <cell r="Y555" t="str">
            <v>PO/0260/0001/4000007505E</v>
          </cell>
          <cell r="AA555" t="str">
            <v>7505 - Fortalecimiento de la creación y cocreación</v>
          </cell>
          <cell r="AB555" t="str">
            <v>11</v>
          </cell>
          <cell r="AC555" t="str">
            <v>RÉGIMEN ESPECIAL</v>
          </cell>
          <cell r="AD555" t="str">
            <v>1000602996</v>
          </cell>
          <cell r="AE555" t="str">
            <v>NIT</v>
          </cell>
          <cell r="AF555" t="str">
            <v>900384043</v>
          </cell>
          <cell r="AG555" t="str">
            <v>C G PRODUCCIONES Y EVENTOS S A S</v>
          </cell>
        </row>
        <row r="556">
          <cell r="J556" t="str">
            <v>00018-2024</v>
          </cell>
          <cell r="K556">
            <v>45430</v>
          </cell>
          <cell r="L556">
            <v>45657</v>
          </cell>
          <cell r="M556" t="str">
            <v>227</v>
          </cell>
          <cell r="N556" t="str">
            <v>02</v>
          </cell>
          <cell r="O556" t="str">
            <v>ORDENES DE PAGO</v>
          </cell>
          <cell r="P556" t="str">
            <v>1047</v>
          </cell>
          <cell r="Q556" t="str">
            <v>984</v>
          </cell>
          <cell r="R556" t="str">
            <v xml:space="preserve"> SA-251 Adicionar y prorrogar el contrato de prestación de servicios No. 018-2024, suscrito con Natalia Paola Porras Cifuentes</v>
          </cell>
          <cell r="S556" t="str">
            <v>42120202008</v>
          </cell>
          <cell r="T556" t="str">
            <v>Servicios prestados a las empresas y servicios de producción</v>
          </cell>
          <cell r="U556" t="str">
            <v>3-100-F002</v>
          </cell>
          <cell r="V556" t="str">
            <v>VA-Administrados de libre destinación</v>
          </cell>
          <cell r="W556" t="str">
            <v>000000000000000000260</v>
          </cell>
          <cell r="X556" t="str">
            <v>0260 - Programa Funcionamiento - CANAL CAPITAL</v>
          </cell>
          <cell r="Y556" t="str">
            <v>PO/0260/0001/0000000260</v>
          </cell>
          <cell r="AA556" t="str">
            <v>funcionamiento Canal Capital</v>
          </cell>
          <cell r="AB556" t="str">
            <v>11</v>
          </cell>
          <cell r="AC556" t="str">
            <v>RÉGIMEN ESPECIAL</v>
          </cell>
          <cell r="AD556" t="str">
            <v>1000153784</v>
          </cell>
          <cell r="AE556" t="str">
            <v>CC</v>
          </cell>
          <cell r="AF556" t="str">
            <v>53061064</v>
          </cell>
          <cell r="AG556" t="str">
            <v>NATALIA PAOLA PORRAS CIFUENTES</v>
          </cell>
        </row>
        <row r="557">
          <cell r="J557" t="str">
            <v>00262-2023</v>
          </cell>
          <cell r="K557">
            <v>45429</v>
          </cell>
          <cell r="L557">
            <v>45657</v>
          </cell>
          <cell r="M557" t="str">
            <v>228</v>
          </cell>
          <cell r="N557" t="str">
            <v>02</v>
          </cell>
          <cell r="O557" t="str">
            <v>ORDENES DE PAGO</v>
          </cell>
          <cell r="P557" t="str">
            <v>1043</v>
          </cell>
          <cell r="Q557" t="str">
            <v>976</v>
          </cell>
          <cell r="R557" t="str">
            <v xml:space="preserve"> SA-228 Adicionar y prorrogar el contrato de prestación de servicios No. 262 de 2023 suscrito con Universal de Limpieza S.A.S</v>
          </cell>
          <cell r="S557" t="str">
            <v>42450208</v>
          </cell>
          <cell r="T557" t="str">
            <v>Servicios prestados a las empresas y servicios de producción</v>
          </cell>
          <cell r="U557" t="str">
            <v>3-100-F002</v>
          </cell>
          <cell r="V557" t="str">
            <v>VA-Administrados de libre destinación</v>
          </cell>
          <cell r="W557" t="str">
            <v>332000000000000000260</v>
          </cell>
          <cell r="X557" t="str">
            <v>Gtos de Operación CANAL CAPITAL</v>
          </cell>
          <cell r="Y557" t="str">
            <v>PO/0260/0001/GAST_OPE</v>
          </cell>
          <cell r="AA557" t="str">
            <v>Gastos Operacionales</v>
          </cell>
          <cell r="AB557" t="str">
            <v>11</v>
          </cell>
          <cell r="AC557" t="str">
            <v>RÉGIMEN ESPECIAL</v>
          </cell>
          <cell r="AD557" t="str">
            <v>1000453495</v>
          </cell>
          <cell r="AE557" t="str">
            <v>NIT</v>
          </cell>
          <cell r="AF557" t="str">
            <v>900095247</v>
          </cell>
          <cell r="AG557" t="str">
            <v>UNIVERSAL DE LIMPIEZA S.A.S</v>
          </cell>
        </row>
        <row r="558">
          <cell r="J558" t="str">
            <v>00309-2024</v>
          </cell>
          <cell r="K558">
            <v>45427</v>
          </cell>
          <cell r="L558">
            <v>45657</v>
          </cell>
          <cell r="M558" t="str">
            <v>230</v>
          </cell>
          <cell r="N558" t="str">
            <v>02</v>
          </cell>
          <cell r="O558" t="str">
            <v>ORDENES DE PAGO</v>
          </cell>
          <cell r="P558" t="str">
            <v>1026</v>
          </cell>
          <cell r="Q558" t="str">
            <v>955</v>
          </cell>
          <cell r="R558" t="str">
            <v xml:space="preserve"> SA-233 Adicionar el contrato de prestación de servicios No. 521-2023, suscrito con Alpopular S.A.</v>
          </cell>
          <cell r="S558" t="str">
            <v>423011605560000007511</v>
          </cell>
          <cell r="T558" t="str">
            <v>Fortalecimiento de la capacidad administrativa y tecnológica para la gestión institucional de Capital</v>
          </cell>
          <cell r="U558" t="str">
            <v>3-100-F002</v>
          </cell>
          <cell r="V558" t="str">
            <v>VA-Administrados de libre destinación</v>
          </cell>
          <cell r="W558" t="str">
            <v>40</v>
          </cell>
          <cell r="X558" t="str">
            <v>NO APLICA</v>
          </cell>
          <cell r="Y558" t="str">
            <v>PO/0260/0001/4000007511E</v>
          </cell>
          <cell r="AA558" t="str">
            <v>7511 - Fortalecimiento de la capacidad administrat</v>
          </cell>
          <cell r="AB558" t="str">
            <v>11</v>
          </cell>
          <cell r="AC558" t="str">
            <v>RÉGIMEN ESPECIAL</v>
          </cell>
          <cell r="AD558" t="str">
            <v>1000507946</v>
          </cell>
          <cell r="AE558" t="str">
            <v>NIT</v>
          </cell>
          <cell r="AF558" t="str">
            <v>860020382</v>
          </cell>
          <cell r="AG558" t="str">
            <v>ALPOPULAR ALMACEN GENERAL DE DEPOSITOS S A</v>
          </cell>
        </row>
        <row r="559">
          <cell r="J559" t="str">
            <v>00331-2023</v>
          </cell>
          <cell r="K559">
            <v>45415</v>
          </cell>
          <cell r="L559">
            <v>45657</v>
          </cell>
          <cell r="M559" t="str">
            <v>242</v>
          </cell>
          <cell r="N559" t="str">
            <v>02</v>
          </cell>
          <cell r="O559" t="str">
            <v>ORDENES DE PAGO</v>
          </cell>
          <cell r="P559" t="str">
            <v>897</v>
          </cell>
          <cell r="Q559" t="str">
            <v>919</v>
          </cell>
          <cell r="R559" t="str">
            <v xml:space="preserve"> SA-167 Adicionar y prorrogar el contrato de prestación de servicios  No. 331 de 2023 suscrito con Mapfre Seguros Generales de Colombia</v>
          </cell>
          <cell r="S559" t="str">
            <v>42450207</v>
          </cell>
          <cell r="T559" t="str">
            <v>Servicios financieros y servicios conexos, servicios inmobiliarios y servicios de leasing</v>
          </cell>
          <cell r="U559" t="str">
            <v>3-100-F002</v>
          </cell>
          <cell r="V559" t="str">
            <v>VA-Administrados de libre destinación</v>
          </cell>
          <cell r="W559" t="str">
            <v>332000000000000000260</v>
          </cell>
          <cell r="X559" t="str">
            <v>Gtos de Operación CANAL CAPITAL</v>
          </cell>
          <cell r="Y559" t="str">
            <v>PO/0260/0001/GAST_OPE</v>
          </cell>
          <cell r="AA559" t="str">
            <v>Gastos Operacionales</v>
          </cell>
          <cell r="AB559" t="str">
            <v>11</v>
          </cell>
          <cell r="AC559" t="str">
            <v>RÉGIMEN ESPECIAL</v>
          </cell>
          <cell r="AD559" t="str">
            <v>1000511162</v>
          </cell>
          <cell r="AE559" t="str">
            <v>NIT</v>
          </cell>
          <cell r="AF559" t="str">
            <v>891700037</v>
          </cell>
          <cell r="AG559" t="str">
            <v>MAPFRE SEGUROS GENERALES DE COLOMBIA S.A</v>
          </cell>
        </row>
        <row r="560">
          <cell r="J560" t="str">
            <v>00521-2023</v>
          </cell>
          <cell r="K560">
            <v>45428</v>
          </cell>
          <cell r="L560">
            <v>45657</v>
          </cell>
          <cell r="M560" t="str">
            <v>229</v>
          </cell>
          <cell r="N560" t="str">
            <v>02</v>
          </cell>
          <cell r="O560" t="str">
            <v>ORDENES DE PAGO</v>
          </cell>
          <cell r="P560" t="str">
            <v>1026</v>
          </cell>
          <cell r="Q560" t="str">
            <v>960</v>
          </cell>
          <cell r="R560" t="str">
            <v xml:space="preserve"> SA-233 Adicionar el contrato de prestación de servicios No. 521-2023, suscrito con Alpopular S.A.</v>
          </cell>
          <cell r="S560" t="str">
            <v>423011605560000007511</v>
          </cell>
          <cell r="T560" t="str">
            <v>Fortalecimiento de la capacidad administrativa y tecnológica para la gestión institucional de Capital</v>
          </cell>
          <cell r="U560" t="str">
            <v>3-100-F002</v>
          </cell>
          <cell r="V560" t="str">
            <v>VA-Administrados de libre destinación</v>
          </cell>
          <cell r="W560" t="str">
            <v>40</v>
          </cell>
          <cell r="X560" t="str">
            <v>NO APLICA</v>
          </cell>
          <cell r="Y560" t="str">
            <v>PO/0260/0001/4000007511E</v>
          </cell>
          <cell r="AA560" t="str">
            <v>7511 - Fortalecimiento de la capacidad administrat</v>
          </cell>
          <cell r="AB560" t="str">
            <v>11</v>
          </cell>
          <cell r="AC560" t="str">
            <v>RÉGIMEN ESPECIAL</v>
          </cell>
          <cell r="AD560" t="str">
            <v>1000507946</v>
          </cell>
          <cell r="AE560" t="str">
            <v>NIT</v>
          </cell>
          <cell r="AF560" t="str">
            <v>860020382</v>
          </cell>
          <cell r="AG560" t="str">
            <v>ALPOPULAR ALMACEN GENERAL DE DEPOSITOS S A</v>
          </cell>
        </row>
        <row r="561">
          <cell r="J561" t="str">
            <v>0062-2024</v>
          </cell>
          <cell r="K561">
            <v>45426</v>
          </cell>
          <cell r="L561">
            <v>45657</v>
          </cell>
          <cell r="M561" t="str">
            <v>231</v>
          </cell>
          <cell r="N561" t="str">
            <v>01</v>
          </cell>
          <cell r="O561" t="str">
            <v>RELACION DE AUTORIZACION</v>
          </cell>
          <cell r="P561" t="str">
            <v>1009</v>
          </cell>
          <cell r="Q561" t="str">
            <v>948</v>
          </cell>
          <cell r="R561" t="str">
            <v xml:space="preserve"> SA-221 Solicitud de disponibilidad presupuestal para el pago de sueldo, vacaciones, prima de vacaciones y bonificación recreación al señor 20 de DIEGO EDICSON TIQUE quien disfrutará de un periodo de vacaciones a partir del 20 de mayo de 2024.</v>
          </cell>
          <cell r="S561" t="str">
            <v>4241010100101</v>
          </cell>
          <cell r="T561" t="str">
            <v>Sueldo básico</v>
          </cell>
          <cell r="U561" t="str">
            <v>3-100-F002</v>
          </cell>
          <cell r="V561" t="str">
            <v>VA-Administrados de libre destinación</v>
          </cell>
          <cell r="W561" t="str">
            <v>332000000000000000260</v>
          </cell>
          <cell r="X561" t="str">
            <v>Gtos de Operación CANAL CAPITAL</v>
          </cell>
          <cell r="Y561" t="str">
            <v>PO/0260/0001/GAST_OPE</v>
          </cell>
          <cell r="AA561" t="str">
            <v>Gastos Operacionales</v>
          </cell>
          <cell r="AB561" t="str">
            <v>91</v>
          </cell>
          <cell r="AC561" t="str">
            <v>N/A RELACIÓN DE AUTORIZACIÓN</v>
          </cell>
          <cell r="AD561" t="str">
            <v>1007599546</v>
          </cell>
          <cell r="AE561" t="str">
            <v>CC</v>
          </cell>
          <cell r="AF561" t="str">
            <v>80149165</v>
          </cell>
          <cell r="AG561" t="str">
            <v>DIEGO EDICSON TIQUE SANCHEZ</v>
          </cell>
        </row>
        <row r="562">
          <cell r="J562" t="str">
            <v>0065-2024</v>
          </cell>
          <cell r="K562">
            <v>45323</v>
          </cell>
          <cell r="L562">
            <v>45323</v>
          </cell>
          <cell r="M562" t="str">
            <v>0</v>
          </cell>
          <cell r="N562" t="str">
            <v>02</v>
          </cell>
          <cell r="O562" t="str">
            <v>ORDENES DE PAGO</v>
          </cell>
          <cell r="P562" t="str">
            <v>506</v>
          </cell>
          <cell r="Q562" t="str">
            <v>578</v>
          </cell>
          <cell r="R562" t="str">
            <v xml:space="preserve"> PE-2 Proveer, de manera autónoma e independiente, los servicios profesionales para llevar a cabo el diseño creativo de proyectos de comunicación pública y la producción ejecutiva de los mismos </v>
          </cell>
          <cell r="S562" t="str">
            <v>42450208</v>
          </cell>
          <cell r="T562" t="str">
            <v>Servicios prestados a las empresas y servicios de producción</v>
          </cell>
          <cell r="U562" t="str">
            <v>3-100-F002</v>
          </cell>
          <cell r="V562" t="str">
            <v>VA-Administrados de libre destinación</v>
          </cell>
          <cell r="W562" t="str">
            <v>332000000000000000260</v>
          </cell>
          <cell r="X562" t="str">
            <v>Gtos de Operación CANAL CAPITAL</v>
          </cell>
          <cell r="Y562" t="str">
            <v>PO/0260/0001/GAST_OPE</v>
          </cell>
          <cell r="AA562" t="str">
            <v>Gastos Operacionales</v>
          </cell>
          <cell r="AB562" t="str">
            <v>11</v>
          </cell>
          <cell r="AC562" t="str">
            <v>RÉGIMEN ESPECIAL</v>
          </cell>
          <cell r="AD562" t="str">
            <v>1011060234</v>
          </cell>
          <cell r="AE562" t="str">
            <v>CC</v>
          </cell>
          <cell r="AF562" t="str">
            <v>1018450062</v>
          </cell>
          <cell r="AG562" t="str">
            <v>ANGELICA MILENA RONCANCIO CORTES</v>
          </cell>
        </row>
        <row r="563">
          <cell r="J563" t="str">
            <v>0065-2024</v>
          </cell>
          <cell r="K563">
            <v>45322</v>
          </cell>
          <cell r="L563">
            <v>45657</v>
          </cell>
          <cell r="M563" t="str">
            <v>335</v>
          </cell>
          <cell r="N563" t="str">
            <v>02</v>
          </cell>
          <cell r="O563" t="str">
            <v>ORDENES DE PAGO</v>
          </cell>
          <cell r="P563" t="str">
            <v>509</v>
          </cell>
          <cell r="Q563" t="str">
            <v>564</v>
          </cell>
          <cell r="R563" t="str">
            <v xml:space="preserve"> PE-5 Proveer de manera autónoma e independiente, los servicios requeridos para apoyar la planeación, coordinación, producción&lt;(&gt;,&lt;)&gt; administrativa y financiera del área de ventas y mercadeo y de los proyectos estratégicos de Canal Capital</v>
          </cell>
          <cell r="S563" t="str">
            <v>42450208</v>
          </cell>
          <cell r="T563" t="str">
            <v>Servicios prestados a las empresas y servicios de producción</v>
          </cell>
          <cell r="U563" t="str">
            <v>3-100-F002</v>
          </cell>
          <cell r="V563" t="str">
            <v>VA-Administrados de libre destinación</v>
          </cell>
          <cell r="W563" t="str">
            <v>332000000000000000260</v>
          </cell>
          <cell r="X563" t="str">
            <v>Gtos de Operación CANAL CAPITAL</v>
          </cell>
          <cell r="Y563" t="str">
            <v>PO/0260/0001/GAST_OPE</v>
          </cell>
          <cell r="AA563" t="str">
            <v>Gastos Operacionales</v>
          </cell>
          <cell r="AB563" t="str">
            <v>11</v>
          </cell>
          <cell r="AC563" t="str">
            <v>RÉGIMEN ESPECIAL</v>
          </cell>
          <cell r="AD563" t="str">
            <v>1004581967</v>
          </cell>
          <cell r="AE563" t="str">
            <v>CC</v>
          </cell>
          <cell r="AF563" t="str">
            <v>1032395296</v>
          </cell>
          <cell r="AG563" t="str">
            <v>SANDRA LORENA MONTOYA BOLIVAR</v>
          </cell>
        </row>
        <row r="564">
          <cell r="J564" t="str">
            <v>0065-2024</v>
          </cell>
          <cell r="K564">
            <v>45323</v>
          </cell>
          <cell r="L564">
            <v>45657</v>
          </cell>
          <cell r="M564" t="str">
            <v>334</v>
          </cell>
          <cell r="N564" t="str">
            <v>02</v>
          </cell>
          <cell r="O564" t="str">
            <v>ORDENES DE PAGO</v>
          </cell>
          <cell r="P564" t="str">
            <v>508</v>
          </cell>
          <cell r="Q564" t="str">
            <v>567</v>
          </cell>
          <cell r="R564" t="str">
            <v xml:space="preserve"> PE-4 Proveer, de manera autónoma e independiente, los servicios profesionales para llevar a cabo, las actividades comerciales y de la producción ejecutiva de proyectos estratégicos</v>
          </cell>
          <cell r="S564" t="str">
            <v>42450208</v>
          </cell>
          <cell r="T564" t="str">
            <v>Servicios prestados a las empresas y servicios de producción</v>
          </cell>
          <cell r="U564" t="str">
            <v>3-100-F002</v>
          </cell>
          <cell r="V564" t="str">
            <v>VA-Administrados de libre destinación</v>
          </cell>
          <cell r="W564" t="str">
            <v>332000000000000000260</v>
          </cell>
          <cell r="X564" t="str">
            <v>Gtos de Operación CANAL CAPITAL</v>
          </cell>
          <cell r="Y564" t="str">
            <v>PO/0260/0001/GAST_OPE</v>
          </cell>
          <cell r="AA564" t="str">
            <v>Gastos Operacionales</v>
          </cell>
          <cell r="AB564" t="str">
            <v>11</v>
          </cell>
          <cell r="AC564" t="str">
            <v>RÉGIMEN ESPECIAL</v>
          </cell>
          <cell r="AD564" t="str">
            <v>1000320633</v>
          </cell>
          <cell r="AE564" t="str">
            <v>CC</v>
          </cell>
          <cell r="AF564" t="str">
            <v>52264292</v>
          </cell>
          <cell r="AG564" t="str">
            <v>ERIKA JOHANNA JIMENEZ MARTINEZ</v>
          </cell>
        </row>
        <row r="565">
          <cell r="J565" t="str">
            <v>0062-2024</v>
          </cell>
          <cell r="K565">
            <v>45426</v>
          </cell>
          <cell r="L565">
            <v>45657</v>
          </cell>
          <cell r="M565" t="str">
            <v>231</v>
          </cell>
          <cell r="N565" t="str">
            <v>01</v>
          </cell>
          <cell r="O565" t="str">
            <v>RELACION DE AUTORIZACION</v>
          </cell>
          <cell r="P565" t="str">
            <v>1009</v>
          </cell>
          <cell r="Q565" t="str">
            <v>948</v>
          </cell>
          <cell r="R565" t="str">
            <v xml:space="preserve"> SA-221 Solicitud de disponibilidad presupuestal para el pago de sueldo, vacaciones, prima de vacaciones y bonificación recreación al señor 20 de DIEGO EDICSON TIQUE quien disfrutará de un periodo de vacaciones a partir del 20 de mayo de 2024.</v>
          </cell>
          <cell r="S565" t="str">
            <v>4241010300101</v>
          </cell>
          <cell r="T565" t="str">
            <v>Vacaciones</v>
          </cell>
          <cell r="U565" t="str">
            <v>3-100-F002</v>
          </cell>
          <cell r="V565" t="str">
            <v>VA-Administrados de libre destinación</v>
          </cell>
          <cell r="W565" t="str">
            <v>332000000000000000260</v>
          </cell>
          <cell r="X565" t="str">
            <v>Gtos de Operación CANAL CAPITAL</v>
          </cell>
          <cell r="Y565" t="str">
            <v>PO/0260/0001/GAST_OPE</v>
          </cell>
          <cell r="AA565" t="str">
            <v>Gastos Operacionales</v>
          </cell>
          <cell r="AB565" t="str">
            <v>91</v>
          </cell>
          <cell r="AC565" t="str">
            <v>N/A RELACIÓN DE AUTORIZACIÓN</v>
          </cell>
          <cell r="AD565" t="str">
            <v>1007599546</v>
          </cell>
          <cell r="AE565" t="str">
            <v>CC</v>
          </cell>
          <cell r="AF565" t="str">
            <v>80149165</v>
          </cell>
          <cell r="AG565" t="str">
            <v>DIEGO EDICSON TIQUE SANCHEZ</v>
          </cell>
        </row>
        <row r="566">
          <cell r="J566" t="str">
            <v>0062-2024</v>
          </cell>
          <cell r="K566">
            <v>45426</v>
          </cell>
          <cell r="L566">
            <v>45657</v>
          </cell>
          <cell r="M566" t="str">
            <v>231</v>
          </cell>
          <cell r="N566" t="str">
            <v>01</v>
          </cell>
          <cell r="O566" t="str">
            <v>RELACION DE AUTORIZACION</v>
          </cell>
          <cell r="P566" t="str">
            <v>1009</v>
          </cell>
          <cell r="Q566" t="str">
            <v>948</v>
          </cell>
          <cell r="R566" t="str">
            <v xml:space="preserve"> SA-221 Solicitud de disponibilidad presupuestal para el pago de sueldo, vacaciones, prima de vacaciones y bonificación recreación al señor 20 de DIEGO EDICSON TIQUE quien disfrutará de un periodo de vacaciones a partir del 20 de mayo de 2024.</v>
          </cell>
          <cell r="S566" t="str">
            <v>4241010300103</v>
          </cell>
          <cell r="T566" t="str">
            <v>Bonificación especial de recreación</v>
          </cell>
          <cell r="U566" t="str">
            <v>3-100-F002</v>
          </cell>
          <cell r="V566" t="str">
            <v>VA-Administrados de libre destinación</v>
          </cell>
          <cell r="W566" t="str">
            <v>332000000000000000260</v>
          </cell>
          <cell r="X566" t="str">
            <v>Gtos de Operación CANAL CAPITAL</v>
          </cell>
          <cell r="Y566" t="str">
            <v>PO/0260/0001/GAST_OPE</v>
          </cell>
          <cell r="AA566" t="str">
            <v>Gastos Operacionales</v>
          </cell>
          <cell r="AB566" t="str">
            <v>91</v>
          </cell>
          <cell r="AC566" t="str">
            <v>N/A RELACIÓN DE AUTORIZACIÓN</v>
          </cell>
          <cell r="AD566" t="str">
            <v>1007599546</v>
          </cell>
          <cell r="AE566" t="str">
            <v>CC</v>
          </cell>
          <cell r="AF566" t="str">
            <v>80149165</v>
          </cell>
          <cell r="AG566" t="str">
            <v>DIEGO EDICSON TIQUE SANCHEZ</v>
          </cell>
        </row>
        <row r="567">
          <cell r="J567" t="str">
            <v>0062-2024</v>
          </cell>
          <cell r="K567">
            <v>45426</v>
          </cell>
          <cell r="L567">
            <v>45657</v>
          </cell>
          <cell r="M567" t="str">
            <v>231</v>
          </cell>
          <cell r="N567" t="str">
            <v>01</v>
          </cell>
          <cell r="O567" t="str">
            <v>RELACION DE AUTORIZACION</v>
          </cell>
          <cell r="P567" t="str">
            <v>1009</v>
          </cell>
          <cell r="Q567" t="str">
            <v>948</v>
          </cell>
          <cell r="R567" t="str">
            <v xml:space="preserve"> SA-221 Solicitud de disponibilidad presupuestal para el pago de sueldo, vacaciones, prima de vacaciones y bonificación recreación al señor 20 de DIEGO EDICSON TIQUE quien disfrutará de un periodo de vacaciones a partir del 20 de mayo de 2024.</v>
          </cell>
          <cell r="S567" t="str">
            <v>424101010010802</v>
          </cell>
          <cell r="T567" t="str">
            <v>Prima de vacaciones</v>
          </cell>
          <cell r="U567" t="str">
            <v>3-100-F002</v>
          </cell>
          <cell r="V567" t="str">
            <v>VA-Administrados de libre destinación</v>
          </cell>
          <cell r="W567" t="str">
            <v>332000000000000000260</v>
          </cell>
          <cell r="X567" t="str">
            <v>Gtos de Operación CANAL CAPITAL</v>
          </cell>
          <cell r="Y567" t="str">
            <v>PO/0260/0001/GAST_OPE</v>
          </cell>
          <cell r="AA567" t="str">
            <v>Gastos Operacionales</v>
          </cell>
          <cell r="AB567" t="str">
            <v>91</v>
          </cell>
          <cell r="AC567" t="str">
            <v>N/A RELACIÓN DE AUTORIZACIÓN</v>
          </cell>
          <cell r="AD567" t="str">
            <v>1007599546</v>
          </cell>
          <cell r="AE567" t="str">
            <v>CC</v>
          </cell>
          <cell r="AF567" t="str">
            <v>80149165</v>
          </cell>
          <cell r="AG567" t="str">
            <v>DIEGO EDICSON TIQUE SANCHEZ</v>
          </cell>
        </row>
        <row r="568">
          <cell r="J568" t="str">
            <v>0065-2024</v>
          </cell>
          <cell r="K568">
            <v>45429</v>
          </cell>
          <cell r="L568">
            <v>45657</v>
          </cell>
          <cell r="M568" t="str">
            <v>228</v>
          </cell>
          <cell r="N568" t="str">
            <v>01</v>
          </cell>
          <cell r="O568" t="str">
            <v>RELACION DE AUTORIZACION</v>
          </cell>
          <cell r="P568" t="str">
            <v>1012</v>
          </cell>
          <cell r="Q568" t="str">
            <v>980</v>
          </cell>
          <cell r="R568" t="str">
            <v xml:space="preserve"> SA-224 Solicitud de disponibilidad presupuestal para el pago de las prestaciones sociales al señor JERSON JUSSEF PARRA RAMIREZ quien laboró hasta el día 30 de abril de 2024</v>
          </cell>
          <cell r="S568" t="str">
            <v>42110102003</v>
          </cell>
          <cell r="T568" t="str">
            <v>Aportes de cesantías</v>
          </cell>
          <cell r="U568" t="str">
            <v>3-100-F002</v>
          </cell>
          <cell r="V568" t="str">
            <v>VA-Administrados de libre destinación</v>
          </cell>
          <cell r="W568" t="str">
            <v>000000000000000000260</v>
          </cell>
          <cell r="X568" t="str">
            <v>0260 - Programa Funcionamiento - CANAL CAPITAL</v>
          </cell>
          <cell r="Y568" t="str">
            <v>PO/0260/0001/0000000260</v>
          </cell>
          <cell r="AA568" t="str">
            <v>funcionamiento Canal Capital</v>
          </cell>
          <cell r="AB568" t="str">
            <v>91</v>
          </cell>
          <cell r="AC568" t="str">
            <v>N/A RELACIÓN DE AUTORIZACIÓN</v>
          </cell>
          <cell r="AD568" t="str">
            <v>1005136845</v>
          </cell>
          <cell r="AE568" t="str">
            <v>CC</v>
          </cell>
          <cell r="AF568" t="str">
            <v>80022590</v>
          </cell>
          <cell r="AG568" t="str">
            <v>JERSON JUSSEF PARRA RAMIREZ</v>
          </cell>
        </row>
        <row r="569">
          <cell r="J569" t="str">
            <v>0065-2024</v>
          </cell>
          <cell r="K569">
            <v>45429</v>
          </cell>
          <cell r="L569">
            <v>45657</v>
          </cell>
          <cell r="M569" t="str">
            <v>228</v>
          </cell>
          <cell r="N569" t="str">
            <v>01</v>
          </cell>
          <cell r="O569" t="str">
            <v>RELACION DE AUTORIZACION</v>
          </cell>
          <cell r="P569" t="str">
            <v>1012</v>
          </cell>
          <cell r="Q569" t="str">
            <v>980</v>
          </cell>
          <cell r="R569" t="str">
            <v xml:space="preserve"> SA-224 Solicitud de disponibilidad presupuestal para el pago de las prestaciones sociales al señor JERSON JUSSEF PARRA RAMIREZ quien laboró hasta el día 30 de abril de 2024</v>
          </cell>
          <cell r="S569" t="str">
            <v>4211010100106</v>
          </cell>
          <cell r="T569" t="str">
            <v>Prima de servicio</v>
          </cell>
          <cell r="U569" t="str">
            <v>3-100-F002</v>
          </cell>
          <cell r="V569" t="str">
            <v>VA-Administrados de libre destinación</v>
          </cell>
          <cell r="W569" t="str">
            <v>000000000000000000260</v>
          </cell>
          <cell r="X569" t="str">
            <v>0260 - Programa Funcionamiento - CANAL CAPITAL</v>
          </cell>
          <cell r="Y569" t="str">
            <v>PO/0260/0001/0000000260</v>
          </cell>
          <cell r="AA569" t="str">
            <v>funcionamiento Canal Capital</v>
          </cell>
          <cell r="AB569" t="str">
            <v>91</v>
          </cell>
          <cell r="AC569" t="str">
            <v>N/A RELACIÓN DE AUTORIZACIÓN</v>
          </cell>
          <cell r="AD569" t="str">
            <v>1005136845</v>
          </cell>
          <cell r="AE569" t="str">
            <v>CC</v>
          </cell>
          <cell r="AF569" t="str">
            <v>80022590</v>
          </cell>
          <cell r="AG569" t="str">
            <v>JERSON JUSSEF PARRA RAMIREZ</v>
          </cell>
        </row>
        <row r="570">
          <cell r="J570" t="str">
            <v>0065-2024</v>
          </cell>
          <cell r="K570">
            <v>45429</v>
          </cell>
          <cell r="L570">
            <v>45657</v>
          </cell>
          <cell r="M570" t="str">
            <v>228</v>
          </cell>
          <cell r="N570" t="str">
            <v>01</v>
          </cell>
          <cell r="O570" t="str">
            <v>RELACION DE AUTORIZACION</v>
          </cell>
          <cell r="P570" t="str">
            <v>1012</v>
          </cell>
          <cell r="Q570" t="str">
            <v>980</v>
          </cell>
          <cell r="R570" t="str">
            <v xml:space="preserve"> SA-224 Solicitud de disponibilidad presupuestal para el pago de las prestaciones sociales al señor JERSON JUSSEF PARRA RAMIREZ quien laboró hasta el día 30 de abril de 2024</v>
          </cell>
          <cell r="S570" t="str">
            <v>4211010100107</v>
          </cell>
          <cell r="T570" t="str">
            <v>Bonificación por servicios prestados</v>
          </cell>
          <cell r="U570" t="str">
            <v>3-100-F002</v>
          </cell>
          <cell r="V570" t="str">
            <v>VA-Administrados de libre destinación</v>
          </cell>
          <cell r="W570" t="str">
            <v>000000000000000000260</v>
          </cell>
          <cell r="X570" t="str">
            <v>0260 - Programa Funcionamiento - CANAL CAPITAL</v>
          </cell>
          <cell r="Y570" t="str">
            <v>PO/0260/0001/0000000260</v>
          </cell>
          <cell r="AA570" t="str">
            <v>funcionamiento Canal Capital</v>
          </cell>
          <cell r="AB570" t="str">
            <v>91</v>
          </cell>
          <cell r="AC570" t="str">
            <v>N/A RELACIÓN DE AUTORIZACIÓN</v>
          </cell>
          <cell r="AD570" t="str">
            <v>1005136845</v>
          </cell>
          <cell r="AE570" t="str">
            <v>CC</v>
          </cell>
          <cell r="AF570" t="str">
            <v>80022590</v>
          </cell>
          <cell r="AG570" t="str">
            <v>JERSON JUSSEF PARRA RAMIREZ</v>
          </cell>
        </row>
        <row r="571">
          <cell r="J571" t="str">
            <v>0065-2024</v>
          </cell>
          <cell r="K571">
            <v>45429</v>
          </cell>
          <cell r="L571">
            <v>45657</v>
          </cell>
          <cell r="M571" t="str">
            <v>228</v>
          </cell>
          <cell r="N571" t="str">
            <v>01</v>
          </cell>
          <cell r="O571" t="str">
            <v>RELACION DE AUTORIZACION</v>
          </cell>
          <cell r="P571" t="str">
            <v>1012</v>
          </cell>
          <cell r="Q571" t="str">
            <v>980</v>
          </cell>
          <cell r="R571" t="str">
            <v xml:space="preserve"> SA-224 Solicitud de disponibilidad presupuestal para el pago de las prestaciones sociales al señor JERSON JUSSEF PARRA RAMIREZ quien laboró hasta el día 30 de abril de 2024</v>
          </cell>
          <cell r="S571" t="str">
            <v>4211010300102</v>
          </cell>
          <cell r="T571" t="str">
            <v>Indemnización por vacaciones</v>
          </cell>
          <cell r="U571" t="str">
            <v>3-100-F002</v>
          </cell>
          <cell r="V571" t="str">
            <v>VA-Administrados de libre destinación</v>
          </cell>
          <cell r="W571" t="str">
            <v>000000000000000000260</v>
          </cell>
          <cell r="X571" t="str">
            <v>0260 - Programa Funcionamiento - CANAL CAPITAL</v>
          </cell>
          <cell r="Y571" t="str">
            <v>PO/0260/0001/0000000260</v>
          </cell>
          <cell r="AA571" t="str">
            <v>funcionamiento Canal Capital</v>
          </cell>
          <cell r="AB571" t="str">
            <v>91</v>
          </cell>
          <cell r="AC571" t="str">
            <v>N/A RELACIÓN DE AUTORIZACIÓN</v>
          </cell>
          <cell r="AD571" t="str">
            <v>1005136845</v>
          </cell>
          <cell r="AE571" t="str">
            <v>CC</v>
          </cell>
          <cell r="AF571" t="str">
            <v>80022590</v>
          </cell>
          <cell r="AG571" t="str">
            <v>JERSON JUSSEF PARRA RAMIREZ</v>
          </cell>
        </row>
        <row r="572">
          <cell r="J572" t="str">
            <v>0065-2024</v>
          </cell>
          <cell r="K572">
            <v>45429</v>
          </cell>
          <cell r="L572">
            <v>45657</v>
          </cell>
          <cell r="M572" t="str">
            <v>228</v>
          </cell>
          <cell r="N572" t="str">
            <v>01</v>
          </cell>
          <cell r="O572" t="str">
            <v>RELACION DE AUTORIZACION</v>
          </cell>
          <cell r="P572" t="str">
            <v>1013</v>
          </cell>
          <cell r="Q572" t="str">
            <v>981</v>
          </cell>
          <cell r="R572" t="str">
            <v xml:space="preserve"> SA-224 Solicitud de disponibilidad presupuestal para el pago de las prestaciones sociales al señor JERSON JUSSEF PARRA RAMIREZ quien laboró hasta el día 30 de abril de 2024</v>
          </cell>
          <cell r="S572" t="str">
            <v>4211010300103</v>
          </cell>
          <cell r="T572" t="str">
            <v>Bonificación especial de recreación</v>
          </cell>
          <cell r="U572" t="str">
            <v>3-100-F002</v>
          </cell>
          <cell r="V572" t="str">
            <v>VA-Administrados de libre destinación</v>
          </cell>
          <cell r="W572" t="str">
            <v>000000000000000000260</v>
          </cell>
          <cell r="X572" t="str">
            <v>0260 - Programa Funcionamiento - CANAL CAPITAL</v>
          </cell>
          <cell r="Y572" t="str">
            <v>PO/0260/0001/0000000260</v>
          </cell>
          <cell r="AA572" t="str">
            <v>funcionamiento Canal Capital</v>
          </cell>
          <cell r="AB572" t="str">
            <v>96</v>
          </cell>
          <cell r="AC572" t="str">
            <v>N/A ACTO ADMINISTRATIVO (RESOLUCIÓN, DECRETO, ACUERDO, ETC.)</v>
          </cell>
          <cell r="AD572" t="str">
            <v>1005136845</v>
          </cell>
          <cell r="AE572" t="str">
            <v>CC</v>
          </cell>
          <cell r="AF572" t="str">
            <v>80022590</v>
          </cell>
          <cell r="AG572" t="str">
            <v>JERSON JUSSEF PARRA RAMIREZ</v>
          </cell>
        </row>
        <row r="573">
          <cell r="J573" t="str">
            <v>0065-2024</v>
          </cell>
          <cell r="K573">
            <v>45429</v>
          </cell>
          <cell r="L573">
            <v>45657</v>
          </cell>
          <cell r="M573" t="str">
            <v>228</v>
          </cell>
          <cell r="N573" t="str">
            <v>01</v>
          </cell>
          <cell r="O573" t="str">
            <v>RELACION DE AUTORIZACION</v>
          </cell>
          <cell r="P573" t="str">
            <v>1013</v>
          </cell>
          <cell r="Q573" t="str">
            <v>981</v>
          </cell>
          <cell r="R573" t="str">
            <v xml:space="preserve"> SA-224 Solicitud de disponibilidad presupuestal para el pago de las prestaciones sociales al señor JERSON JUSSEF PARRA RAMIREZ quien laboró hasta el día 30 de abril de 2024</v>
          </cell>
          <cell r="S573" t="str">
            <v>421101010010801</v>
          </cell>
          <cell r="T573" t="str">
            <v>Prima de navidad</v>
          </cell>
          <cell r="U573" t="str">
            <v>3-100-F002</v>
          </cell>
          <cell r="V573" t="str">
            <v>VA-Administrados de libre destinación</v>
          </cell>
          <cell r="W573" t="str">
            <v>000000000000000000260</v>
          </cell>
          <cell r="X573" t="str">
            <v>0260 - Programa Funcionamiento - CANAL CAPITAL</v>
          </cell>
          <cell r="Y573" t="str">
            <v>PO/0260/0001/0000000260</v>
          </cell>
          <cell r="AA573" t="str">
            <v>funcionamiento Canal Capital</v>
          </cell>
          <cell r="AB573" t="str">
            <v>96</v>
          </cell>
          <cell r="AC573" t="str">
            <v>N/A ACTO ADMINISTRATIVO (RESOLUCIÓN, DECRETO, ACUERDO, ETC.)</v>
          </cell>
          <cell r="AD573" t="str">
            <v>1005136845</v>
          </cell>
          <cell r="AE573" t="str">
            <v>CC</v>
          </cell>
          <cell r="AF573" t="str">
            <v>80022590</v>
          </cell>
          <cell r="AG573" t="str">
            <v>JERSON JUSSEF PARRA RAMIREZ</v>
          </cell>
        </row>
        <row r="574">
          <cell r="J574" t="str">
            <v>0065-2024</v>
          </cell>
          <cell r="K574">
            <v>45429</v>
          </cell>
          <cell r="L574">
            <v>45657</v>
          </cell>
          <cell r="M574" t="str">
            <v>228</v>
          </cell>
          <cell r="N574" t="str">
            <v>01</v>
          </cell>
          <cell r="O574" t="str">
            <v>RELACION DE AUTORIZACION</v>
          </cell>
          <cell r="P574" t="str">
            <v>1013</v>
          </cell>
          <cell r="Q574" t="str">
            <v>981</v>
          </cell>
          <cell r="R574" t="str">
            <v xml:space="preserve"> SA-224 Solicitud de disponibilidad presupuestal para el pago de las prestaciones sociales al señor JERSON JUSSEF PARRA RAMIREZ quien laboró hasta el día 30 de abril de 2024</v>
          </cell>
          <cell r="S574" t="str">
            <v>421101010010802</v>
          </cell>
          <cell r="T574" t="str">
            <v>Prima de vacaciones</v>
          </cell>
          <cell r="U574" t="str">
            <v>3-100-F002</v>
          </cell>
          <cell r="V574" t="str">
            <v>VA-Administrados de libre destinación</v>
          </cell>
          <cell r="W574" t="str">
            <v>000000000000000000260</v>
          </cell>
          <cell r="X574" t="str">
            <v>0260 - Programa Funcionamiento - CANAL CAPITAL</v>
          </cell>
          <cell r="Y574" t="str">
            <v>PO/0260/0001/0000000260</v>
          </cell>
          <cell r="AA574" t="str">
            <v>funcionamiento Canal Capital</v>
          </cell>
          <cell r="AB574" t="str">
            <v>96</v>
          </cell>
          <cell r="AC574" t="str">
            <v>N/A ACTO ADMINISTRATIVO (RESOLUCIÓN, DECRETO, ACUERDO, ETC.)</v>
          </cell>
          <cell r="AD574" t="str">
            <v>1005136845</v>
          </cell>
          <cell r="AE574" t="str">
            <v>CC</v>
          </cell>
          <cell r="AF574" t="str">
            <v>80022590</v>
          </cell>
          <cell r="AG574" t="str">
            <v>JERSON JUSSEF PARRA RAMIREZ</v>
          </cell>
        </row>
        <row r="575">
          <cell r="J575" t="str">
            <v>0068-2024</v>
          </cell>
          <cell r="K575">
            <v>45323</v>
          </cell>
          <cell r="L575">
            <v>45657</v>
          </cell>
          <cell r="M575" t="str">
            <v>334</v>
          </cell>
          <cell r="N575" t="str">
            <v>02</v>
          </cell>
          <cell r="O575" t="str">
            <v>ORDENES DE PAGO</v>
          </cell>
          <cell r="P575" t="str">
            <v>526</v>
          </cell>
          <cell r="Q575" t="str">
            <v>570</v>
          </cell>
          <cell r="R575" t="str">
            <v xml:space="preserve"> PL-2 Proveer, de manera autónoma e independiente, los servicios profesionales requeridos para apoyar el fortalecimiento y la sostenibilidad del Modelo Integrado de Planeación y Gestión- MIPG de la entidad, la gestión institucional de riesgos, la promoción de la transparencia lucha contra la corrupción, el Plan Institucional de Gestión Ambiental - PIGA del Canal y el relacionamiento con la Oficina de Control Interno y la subdirección administrativa. </v>
          </cell>
          <cell r="S575" t="str">
            <v>423011605560000007511</v>
          </cell>
          <cell r="T575" t="str">
            <v>Fortalecimiento de la capacidad administrativa y tecnológica para la gestión institucional de Capital</v>
          </cell>
          <cell r="U575" t="str">
            <v>3-100-F002</v>
          </cell>
          <cell r="V575" t="str">
            <v>VA-Administrados de libre destinación</v>
          </cell>
          <cell r="W575" t="str">
            <v>40</v>
          </cell>
          <cell r="X575" t="str">
            <v>NO APLICA</v>
          </cell>
          <cell r="Y575" t="str">
            <v>PO/0260/0001/4000007511E</v>
          </cell>
          <cell r="AA575" t="str">
            <v>7511 - Fortalecimiento de la capacidad administrat</v>
          </cell>
          <cell r="AB575" t="str">
            <v>11</v>
          </cell>
          <cell r="AC575" t="str">
            <v>RÉGIMEN ESPECIAL</v>
          </cell>
          <cell r="AD575" t="str">
            <v>1000246334</v>
          </cell>
          <cell r="AE575" t="str">
            <v>CC</v>
          </cell>
          <cell r="AF575" t="str">
            <v>1023895667</v>
          </cell>
          <cell r="AG575" t="str">
            <v>JULIO ALBERTO NOVOA CAMPOS</v>
          </cell>
        </row>
        <row r="576">
          <cell r="J576" t="str">
            <v>0065-2024</v>
          </cell>
          <cell r="K576">
            <v>45434</v>
          </cell>
          <cell r="L576">
            <v>45657</v>
          </cell>
          <cell r="M576" t="str">
            <v>223</v>
          </cell>
          <cell r="N576" t="str">
            <v>02</v>
          </cell>
          <cell r="O576" t="str">
            <v>ORDENES DE PAGO</v>
          </cell>
          <cell r="P576" t="str">
            <v>1067</v>
          </cell>
          <cell r="Q576" t="str">
            <v>998</v>
          </cell>
          <cell r="R576" t="str">
            <v xml:space="preserve"> SA-252 Solicitud de disponibilidad  presupuestal para el pago de sueldo, prima técnica, gastos de representación y prestaciones sociales a la señora Ana María Ruiz , de acuerdo al incremento salarial aprobado mediante Acuerdo de Junta No. 003 -2024 que contempla efectos fiscales desde el 01 de enero de 2024..</v>
          </cell>
          <cell r="S576" t="str">
            <v>42110102003</v>
          </cell>
          <cell r="T576" t="str">
            <v>Aportes de cesantías</v>
          </cell>
          <cell r="U576" t="str">
            <v>3-100-F002</v>
          </cell>
          <cell r="V576" t="str">
            <v>VA-Administrados de libre destinación</v>
          </cell>
          <cell r="W576" t="str">
            <v>000000000000000000260</v>
          </cell>
          <cell r="X576" t="str">
            <v>0260 - Programa Funcionamiento - CANAL CAPITAL</v>
          </cell>
          <cell r="Y576" t="str">
            <v>PO/0260/0001/0000000260</v>
          </cell>
          <cell r="AA576" t="str">
            <v>funcionamiento Canal Capital</v>
          </cell>
          <cell r="AB576" t="str">
            <v>96</v>
          </cell>
          <cell r="AC576" t="str">
            <v>N/A ACTO ADMINISTRATIVO (RESOLUCIÓN, DECRETO, ACUERDO, ETC.)</v>
          </cell>
          <cell r="AD576" t="str">
            <v>1005552062</v>
          </cell>
          <cell r="AE576" t="str">
            <v>CC</v>
          </cell>
          <cell r="AF576" t="str">
            <v>34550265</v>
          </cell>
          <cell r="AG576" t="str">
            <v>ANA MARIA RUIZ PEREA</v>
          </cell>
        </row>
        <row r="577">
          <cell r="J577" t="str">
            <v>0066-2024</v>
          </cell>
          <cell r="K577">
            <v>45434</v>
          </cell>
          <cell r="L577">
            <v>45657</v>
          </cell>
          <cell r="M577" t="str">
            <v>223</v>
          </cell>
          <cell r="N577" t="str">
            <v>02</v>
          </cell>
          <cell r="O577" t="str">
            <v>ORDENES DE PAGO</v>
          </cell>
          <cell r="P577" t="str">
            <v>1067</v>
          </cell>
          <cell r="Q577" t="str">
            <v>998</v>
          </cell>
          <cell r="R577" t="str">
            <v xml:space="preserve"> SA-252 Solicitud de disponibilidad  presupuestal para el pago de sueldo, prima técnica, gastos de representación y prestaciones sociales a la señora Ana María Ruiz , de acuerdo al incremento salarial aprobado mediante Acuerdo de Junta No. 003 -2024 que contempla efectos fiscales desde el 01 de enero de 2024..</v>
          </cell>
          <cell r="S577" t="str">
            <v>4211010100101</v>
          </cell>
          <cell r="T577" t="str">
            <v>Sueldo básico</v>
          </cell>
          <cell r="U577" t="str">
            <v>3-100-F002</v>
          </cell>
          <cell r="V577" t="str">
            <v>VA-Administrados de libre destinación</v>
          </cell>
          <cell r="W577" t="str">
            <v>000000000000000000260</v>
          </cell>
          <cell r="X577" t="str">
            <v>0260 - Programa Funcionamiento - CANAL CAPITAL</v>
          </cell>
          <cell r="Y577" t="str">
            <v>PO/0260/0001/0000000260</v>
          </cell>
          <cell r="AA577" t="str">
            <v>funcionamiento Canal Capital</v>
          </cell>
          <cell r="AB577" t="str">
            <v>96</v>
          </cell>
          <cell r="AC577" t="str">
            <v>N/A ACTO ADMINISTRATIVO (RESOLUCIÓN, DECRETO, ACUERDO, ETC.)</v>
          </cell>
          <cell r="AD577" t="str">
            <v>1005552062</v>
          </cell>
          <cell r="AE577" t="str">
            <v>CC</v>
          </cell>
          <cell r="AF577" t="str">
            <v>34550265</v>
          </cell>
          <cell r="AG577" t="str">
            <v>ANA MARIA RUIZ PEREA</v>
          </cell>
        </row>
        <row r="578">
          <cell r="J578" t="str">
            <v>0067-2024</v>
          </cell>
          <cell r="K578">
            <v>45434</v>
          </cell>
          <cell r="L578">
            <v>45657</v>
          </cell>
          <cell r="M578" t="str">
            <v>223</v>
          </cell>
          <cell r="N578" t="str">
            <v>02</v>
          </cell>
          <cell r="O578" t="str">
            <v>ORDENES DE PAGO</v>
          </cell>
          <cell r="P578" t="str">
            <v>1067</v>
          </cell>
          <cell r="Q578" t="str">
            <v>998</v>
          </cell>
          <cell r="R578" t="str">
            <v xml:space="preserve"> SA-252 Solicitud de disponibilidad  presupuestal para el pago de sueldo, prima técnica, gastos de representación y prestaciones sociales a la señora Ana María Ruiz , de acuerdo al incremento salarial aprobado mediante Acuerdo de Junta No. 003 -2024 que contempla efectos fiscales desde el 01 de enero de 2024..</v>
          </cell>
          <cell r="S578" t="str">
            <v>4211010100103</v>
          </cell>
          <cell r="T578" t="str">
            <v>Gastos de representación</v>
          </cell>
          <cell r="U578" t="str">
            <v>3-100-F002</v>
          </cell>
          <cell r="V578" t="str">
            <v>VA-Administrados de libre destinación</v>
          </cell>
          <cell r="W578" t="str">
            <v>000000000000000000260</v>
          </cell>
          <cell r="X578" t="str">
            <v>0260 - Programa Funcionamiento - CANAL CAPITAL</v>
          </cell>
          <cell r="Y578" t="str">
            <v>PO/0260/0001/0000000260</v>
          </cell>
          <cell r="AA578" t="str">
            <v>funcionamiento Canal Capital</v>
          </cell>
          <cell r="AB578" t="str">
            <v>96</v>
          </cell>
          <cell r="AC578" t="str">
            <v>N/A ACTO ADMINISTRATIVO (RESOLUCIÓN, DECRETO, ACUERDO, ETC.)</v>
          </cell>
          <cell r="AD578" t="str">
            <v>1005552062</v>
          </cell>
          <cell r="AE578" t="str">
            <v>CC</v>
          </cell>
          <cell r="AF578" t="str">
            <v>34550265</v>
          </cell>
          <cell r="AG578" t="str">
            <v>ANA MARIA RUIZ PEREA</v>
          </cell>
        </row>
        <row r="579">
          <cell r="J579" t="str">
            <v>0067-2024</v>
          </cell>
          <cell r="K579">
            <v>45434</v>
          </cell>
          <cell r="L579">
            <v>45657</v>
          </cell>
          <cell r="M579" t="str">
            <v>223</v>
          </cell>
          <cell r="N579" t="str">
            <v>02</v>
          </cell>
          <cell r="O579" t="str">
            <v>ORDENES DE PAGO</v>
          </cell>
          <cell r="P579" t="str">
            <v>1067</v>
          </cell>
          <cell r="Q579" t="str">
            <v>998</v>
          </cell>
          <cell r="R579" t="str">
            <v xml:space="preserve"> SA-252 Solicitud de disponibilidad  presupuestal para el pago de sueldo, prima técnica, gastos de representación y prestaciones sociales a la señora Ana María Ruiz , de acuerdo al incremento salarial aprobado mediante Acuerdo de Junta No. 003 -2024 que contempla efectos fiscales desde el 01 de enero de 2024..</v>
          </cell>
          <cell r="S579" t="str">
            <v>4211010100106</v>
          </cell>
          <cell r="T579" t="str">
            <v>Prima de servicio</v>
          </cell>
          <cell r="U579" t="str">
            <v>3-100-F002</v>
          </cell>
          <cell r="V579" t="str">
            <v>VA-Administrados de libre destinación</v>
          </cell>
          <cell r="W579" t="str">
            <v>000000000000000000260</v>
          </cell>
          <cell r="X579" t="str">
            <v>0260 - Programa Funcionamiento - CANAL CAPITAL</v>
          </cell>
          <cell r="Y579" t="str">
            <v>PO/0260/0001/0000000260</v>
          </cell>
          <cell r="AA579" t="str">
            <v>funcionamiento Canal Capital</v>
          </cell>
          <cell r="AB579" t="str">
            <v>96</v>
          </cell>
          <cell r="AC579" t="str">
            <v>N/A ACTO ADMINISTRATIVO (RESOLUCIÓN, DECRETO, ACUERDO, ETC.)</v>
          </cell>
          <cell r="AD579" t="str">
            <v>1005552062</v>
          </cell>
          <cell r="AE579" t="str">
            <v>CC</v>
          </cell>
          <cell r="AF579" t="str">
            <v>34550265</v>
          </cell>
          <cell r="AG579" t="str">
            <v>ANA MARIA RUIZ PEREA</v>
          </cell>
        </row>
        <row r="580">
          <cell r="J580" t="str">
            <v>0070-2024</v>
          </cell>
          <cell r="K580">
            <v>45323</v>
          </cell>
          <cell r="L580">
            <v>45323</v>
          </cell>
          <cell r="M580" t="str">
            <v>0</v>
          </cell>
          <cell r="N580" t="str">
            <v>02</v>
          </cell>
          <cell r="O580" t="str">
            <v>ORDENES DE PAGO</v>
          </cell>
          <cell r="P580" t="str">
            <v>586</v>
          </cell>
          <cell r="Q580" t="str">
            <v>580</v>
          </cell>
          <cell r="R580" t="str">
            <v xml:space="preserve"> SG-22 Proveer, de manera autónoma e independiente, sus servicios de apoyo para el acompañamiento a la Oficina de Control Disciplinario Interno, en actividades de carácter administrativo. </v>
          </cell>
          <cell r="S580" t="str">
            <v>42120202008</v>
          </cell>
          <cell r="T580" t="str">
            <v>Servicios prestados a las empresas y servicios de producción</v>
          </cell>
          <cell r="U580" t="str">
            <v>3-100-F002</v>
          </cell>
          <cell r="V580" t="str">
            <v>VA-Administrados de libre destinación</v>
          </cell>
          <cell r="W580" t="str">
            <v>000000000000000000260</v>
          </cell>
          <cell r="X580" t="str">
            <v>0260 - Programa Funcionamiento - CANAL CAPITAL</v>
          </cell>
          <cell r="Y580" t="str">
            <v>PO/0260/0001/0000000260</v>
          </cell>
          <cell r="AA580" t="str">
            <v>funcionamiento Canal Capital</v>
          </cell>
          <cell r="AB580" t="str">
            <v>11</v>
          </cell>
          <cell r="AC580" t="str">
            <v>RÉGIMEN ESPECIAL</v>
          </cell>
          <cell r="AD580" t="str">
            <v>1009803515</v>
          </cell>
          <cell r="AE580" t="str">
            <v>CC</v>
          </cell>
          <cell r="AF580" t="str">
            <v>1030671006</v>
          </cell>
          <cell r="AG580" t="str">
            <v>KEVIN JOHAN VALENCIA BARRETO</v>
          </cell>
        </row>
        <row r="581">
          <cell r="J581" t="str">
            <v>0067-2024</v>
          </cell>
          <cell r="K581">
            <v>45434</v>
          </cell>
          <cell r="L581">
            <v>45657</v>
          </cell>
          <cell r="M581" t="str">
            <v>223</v>
          </cell>
          <cell r="N581" t="str">
            <v>01</v>
          </cell>
          <cell r="O581" t="str">
            <v>RELACION DE AUTORIZACION</v>
          </cell>
          <cell r="P581" t="str">
            <v>1068</v>
          </cell>
          <cell r="Q581" t="str">
            <v>999</v>
          </cell>
          <cell r="R581" t="str">
            <v xml:space="preserve"> SA-252 Solicitud de disponibilidad  presupuestal para el pago de sueldo, prima técnica, gastos de representación y prestaciones sociales a la señora Ana María Ruiz , de acuerdo al incremento salarial aprobado mediante Acuerdo de Junta No. 003 -2024 que contempla efectos fiscales desde el 01 de enero de 2024..</v>
          </cell>
          <cell r="S581" t="str">
            <v>4211010100107</v>
          </cell>
          <cell r="T581" t="str">
            <v>Bonificación por servicios prestados</v>
          </cell>
          <cell r="U581" t="str">
            <v>3-100-F002</v>
          </cell>
          <cell r="V581" t="str">
            <v>VA-Administrados de libre destinación</v>
          </cell>
          <cell r="W581" t="str">
            <v>000000000000000000260</v>
          </cell>
          <cell r="X581" t="str">
            <v>0260 - Programa Funcionamiento - CANAL CAPITAL</v>
          </cell>
          <cell r="Y581" t="str">
            <v>PO/0260/0001/0000000260</v>
          </cell>
          <cell r="AA581" t="str">
            <v>funcionamiento Canal Capital</v>
          </cell>
          <cell r="AB581" t="str">
            <v>96</v>
          </cell>
          <cell r="AC581" t="str">
            <v>N/A ACTO ADMINISTRATIVO (RESOLUCIÓN, DECRETO, ACUERDO, ETC.)</v>
          </cell>
          <cell r="AD581" t="str">
            <v>1005552062</v>
          </cell>
          <cell r="AE581" t="str">
            <v>CC</v>
          </cell>
          <cell r="AF581" t="str">
            <v>34550265</v>
          </cell>
          <cell r="AG581" t="str">
            <v>ANA MARIA RUIZ PEREA</v>
          </cell>
        </row>
        <row r="582">
          <cell r="J582" t="str">
            <v>0067-2024</v>
          </cell>
          <cell r="K582">
            <v>45434</v>
          </cell>
          <cell r="L582">
            <v>45657</v>
          </cell>
          <cell r="M582" t="str">
            <v>223</v>
          </cell>
          <cell r="N582" t="str">
            <v>01</v>
          </cell>
          <cell r="O582" t="str">
            <v>RELACION DE AUTORIZACION</v>
          </cell>
          <cell r="P582" t="str">
            <v>1068</v>
          </cell>
          <cell r="Q582" t="str">
            <v>999</v>
          </cell>
          <cell r="R582" t="str">
            <v xml:space="preserve"> SA-252 Solicitud de disponibilidad  presupuestal para el pago de sueldo, prima técnica, gastos de representación y prestaciones sociales a la señora Ana María Ruiz , de acuerdo al incremento salarial aprobado mediante Acuerdo de Junta No. 003 -2024 que contempla efectos fiscales desde el 01 de enero de 2024..</v>
          </cell>
          <cell r="S582" t="str">
            <v>4211010100109</v>
          </cell>
          <cell r="T582" t="str">
            <v>Prima técnica salarial</v>
          </cell>
          <cell r="U582" t="str">
            <v>3-100-F002</v>
          </cell>
          <cell r="V582" t="str">
            <v>VA-Administrados de libre destinación</v>
          </cell>
          <cell r="W582" t="str">
            <v>000000000000000000260</v>
          </cell>
          <cell r="X582" t="str">
            <v>0260 - Programa Funcionamiento - CANAL CAPITAL</v>
          </cell>
          <cell r="Y582" t="str">
            <v>PO/0260/0001/0000000260</v>
          </cell>
          <cell r="AA582" t="str">
            <v>funcionamiento Canal Capital</v>
          </cell>
          <cell r="AB582" t="str">
            <v>96</v>
          </cell>
          <cell r="AC582" t="str">
            <v>N/A ACTO ADMINISTRATIVO (RESOLUCIÓN, DECRETO, ACUERDO, ETC.)</v>
          </cell>
          <cell r="AD582" t="str">
            <v>1005552062</v>
          </cell>
          <cell r="AE582" t="str">
            <v>CC</v>
          </cell>
          <cell r="AF582" t="str">
            <v>34550265</v>
          </cell>
          <cell r="AG582" t="str">
            <v>ANA MARIA RUIZ PEREA</v>
          </cell>
        </row>
        <row r="583">
          <cell r="J583" t="str">
            <v>0068-2024</v>
          </cell>
          <cell r="K583">
            <v>45434</v>
          </cell>
          <cell r="L583">
            <v>45657</v>
          </cell>
          <cell r="M583" t="str">
            <v>223</v>
          </cell>
          <cell r="N583" t="str">
            <v>01</v>
          </cell>
          <cell r="O583" t="str">
            <v>RELACION DE AUTORIZACION</v>
          </cell>
          <cell r="P583" t="str">
            <v>1068</v>
          </cell>
          <cell r="Q583" t="str">
            <v>999</v>
          </cell>
          <cell r="R583" t="str">
            <v xml:space="preserve"> SA-252 Solicitud de disponibilidad  presupuestal para el pago de sueldo, prima técnica, gastos de representación y prestaciones sociales a la señora Ana María Ruiz , de acuerdo al incremento salarial aprobado mediante Acuerdo de Junta No. 003 -2024 que contempla efectos fiscales desde el 01 de enero de 2024..</v>
          </cell>
          <cell r="S583" t="str">
            <v>4211010300102</v>
          </cell>
          <cell r="T583" t="str">
            <v>Indemnización por vacaciones</v>
          </cell>
          <cell r="U583" t="str">
            <v>3-100-F002</v>
          </cell>
          <cell r="V583" t="str">
            <v>VA-Administrados de libre destinación</v>
          </cell>
          <cell r="W583" t="str">
            <v>000000000000000000260</v>
          </cell>
          <cell r="X583" t="str">
            <v>0260 - Programa Funcionamiento - CANAL CAPITAL</v>
          </cell>
          <cell r="Y583" t="str">
            <v>PO/0260/0001/0000000260</v>
          </cell>
          <cell r="AA583" t="str">
            <v>funcionamiento Canal Capital</v>
          </cell>
          <cell r="AB583" t="str">
            <v>96</v>
          </cell>
          <cell r="AC583" t="str">
            <v>N/A ACTO ADMINISTRATIVO (RESOLUCIÓN, DECRETO, ACUERDO, ETC.)</v>
          </cell>
          <cell r="AD583" t="str">
            <v>1005552062</v>
          </cell>
          <cell r="AE583" t="str">
            <v>CC</v>
          </cell>
          <cell r="AF583" t="str">
            <v>34550265</v>
          </cell>
          <cell r="AG583" t="str">
            <v>ANA MARIA RUIZ PEREA</v>
          </cell>
        </row>
        <row r="584">
          <cell r="J584" t="str">
            <v>0068-2024</v>
          </cell>
          <cell r="K584">
            <v>45434</v>
          </cell>
          <cell r="L584">
            <v>45657</v>
          </cell>
          <cell r="M584" t="str">
            <v>223</v>
          </cell>
          <cell r="N584" t="str">
            <v>01</v>
          </cell>
          <cell r="O584" t="str">
            <v>RELACION DE AUTORIZACION</v>
          </cell>
          <cell r="P584" t="str">
            <v>1068</v>
          </cell>
          <cell r="Q584" t="str">
            <v>999</v>
          </cell>
          <cell r="R584" t="str">
            <v xml:space="preserve"> SA-252 Solicitud de disponibilidad  presupuestal para el pago de sueldo, prima técnica, gastos de representación y prestaciones sociales a la señora Ana María Ruiz , de acuerdo al incremento salarial aprobado mediante Acuerdo de Junta No. 003 -2024 que contempla efectos fiscales desde el 01 de enero de 2024..</v>
          </cell>
          <cell r="S584" t="str">
            <v>4211010300103</v>
          </cell>
          <cell r="T584" t="str">
            <v>Bonificación especial de recreación</v>
          </cell>
          <cell r="U584" t="str">
            <v>3-100-F002</v>
          </cell>
          <cell r="V584" t="str">
            <v>VA-Administrados de libre destinación</v>
          </cell>
          <cell r="W584" t="str">
            <v>000000000000000000260</v>
          </cell>
          <cell r="X584" t="str">
            <v>0260 - Programa Funcionamiento - CANAL CAPITAL</v>
          </cell>
          <cell r="Y584" t="str">
            <v>PO/0260/0001/0000000260</v>
          </cell>
          <cell r="AA584" t="str">
            <v>funcionamiento Canal Capital</v>
          </cell>
          <cell r="AB584" t="str">
            <v>96</v>
          </cell>
          <cell r="AC584" t="str">
            <v>N/A ACTO ADMINISTRATIVO (RESOLUCIÓN, DECRETO, ACUERDO, ETC.)</v>
          </cell>
          <cell r="AD584" t="str">
            <v>1005552062</v>
          </cell>
          <cell r="AE584" t="str">
            <v>CC</v>
          </cell>
          <cell r="AF584" t="str">
            <v>34550265</v>
          </cell>
          <cell r="AG584" t="str">
            <v>ANA MARIA RUIZ PEREA</v>
          </cell>
        </row>
        <row r="585">
          <cell r="J585" t="str">
            <v>0070-2024</v>
          </cell>
          <cell r="K585">
            <v>45323</v>
          </cell>
          <cell r="L585">
            <v>45657</v>
          </cell>
          <cell r="M585" t="str">
            <v>334</v>
          </cell>
          <cell r="N585" t="str">
            <v>02</v>
          </cell>
          <cell r="O585" t="str">
            <v>ORDENES DE PAGO</v>
          </cell>
          <cell r="P585" t="str">
            <v>512</v>
          </cell>
          <cell r="Q585" t="str">
            <v>569</v>
          </cell>
          <cell r="R585" t="str">
            <v xml:space="preserve"> PE-8 Proveer, de manera autónoma e independiente, los servicios jurídicos especializados requeridos para las actividades del área de Proyectos Estratégicos o como llegare a denominarse, así como para los demás asuntos legales relacionados con la Secretaría General de Canal Capital.</v>
          </cell>
          <cell r="S585" t="str">
            <v>42450208</v>
          </cell>
          <cell r="T585" t="str">
            <v>Servicios prestados a las empresas y servicios de producción</v>
          </cell>
          <cell r="U585" t="str">
            <v>3-100-F002</v>
          </cell>
          <cell r="V585" t="str">
            <v>VA-Administrados de libre destinación</v>
          </cell>
          <cell r="W585" t="str">
            <v>332000000000000000260</v>
          </cell>
          <cell r="X585" t="str">
            <v>Gtos de Operación CANAL CAPITAL</v>
          </cell>
          <cell r="Y585" t="str">
            <v>PO/0260/0001/GAST_OPE</v>
          </cell>
          <cell r="AA585" t="str">
            <v>Gastos Operacionales</v>
          </cell>
          <cell r="AB585" t="str">
            <v>11</v>
          </cell>
          <cell r="AC585" t="str">
            <v>RÉGIMEN ESPECIAL</v>
          </cell>
          <cell r="AD585" t="str">
            <v>1002256296</v>
          </cell>
          <cell r="AE585" t="str">
            <v>CC</v>
          </cell>
          <cell r="AF585" t="str">
            <v>80156033</v>
          </cell>
          <cell r="AG585" t="str">
            <v>JAVIER ROLANDO DELGADO FLORES</v>
          </cell>
        </row>
        <row r="586">
          <cell r="J586" t="str">
            <v>0070-2024</v>
          </cell>
          <cell r="K586">
            <v>45316</v>
          </cell>
          <cell r="L586">
            <v>45657</v>
          </cell>
          <cell r="M586" t="str">
            <v>341</v>
          </cell>
          <cell r="N586" t="str">
            <v>02</v>
          </cell>
          <cell r="O586" t="str">
            <v>ORDENES DE PAGO</v>
          </cell>
          <cell r="P586" t="str">
            <v>524</v>
          </cell>
          <cell r="Q586" t="str">
            <v>527</v>
          </cell>
          <cell r="R586" t="str">
            <v xml:space="preserve"> SA-35 Renovar la licencia de uso del software para el manejo de nómina electrónica, liquidación de la nómina, prestaciones sociales y demás acreencias de los funcionarios de Canal Capital.</v>
          </cell>
          <cell r="S586" t="str">
            <v>4212010100502030101</v>
          </cell>
          <cell r="T586" t="str">
            <v>Paquetes de software</v>
          </cell>
          <cell r="U586" t="str">
            <v>3-100-F002</v>
          </cell>
          <cell r="V586" t="str">
            <v>VA-Administrados de libre destinación</v>
          </cell>
          <cell r="W586" t="str">
            <v>000000000000000000260</v>
          </cell>
          <cell r="X586" t="str">
            <v>0260 - Programa Funcionamiento - CANAL CAPITAL</v>
          </cell>
          <cell r="Y586" t="str">
            <v>PO/0260/0001/0000000260</v>
          </cell>
          <cell r="AA586" t="str">
            <v>funcionamiento Canal Capital</v>
          </cell>
          <cell r="AB586" t="str">
            <v>96</v>
          </cell>
          <cell r="AC586" t="str">
            <v>N/A ACTO ADMINISTRATIVO (RESOLUCIÓN, DECRETO, ACUERDO, ETC.)</v>
          </cell>
          <cell r="AD586" t="str">
            <v>1000531297</v>
          </cell>
          <cell r="AE586" t="str">
            <v>NIT</v>
          </cell>
          <cell r="AF586" t="str">
            <v>800028326</v>
          </cell>
          <cell r="AG586" t="str">
            <v>NOVASOFT S.A.S.</v>
          </cell>
        </row>
        <row r="587">
          <cell r="J587" t="str">
            <v>0071-2024</v>
          </cell>
          <cell r="K587">
            <v>45323</v>
          </cell>
          <cell r="L587">
            <v>45323</v>
          </cell>
          <cell r="M587" t="str">
            <v>0</v>
          </cell>
          <cell r="N587" t="str">
            <v>02</v>
          </cell>
          <cell r="O587" t="str">
            <v>ORDENES DE PAGO</v>
          </cell>
          <cell r="P587" t="str">
            <v>560</v>
          </cell>
          <cell r="Q587" t="str">
            <v>575</v>
          </cell>
          <cell r="R587" t="str">
            <v xml:space="preserve"> DO-88 Prestar el servicio público de transporte terrestre automotor especial para los traslados de equipos y personal en el perímetro de Bogotá DC y otros destinos, para el cumplimiento de las actividades de Canal Capital, incluyendo los proyectos del Plan de inversión de 2024 del Fondo Único de Tecnologías de la Información y las Comunicaciones (FUTIC)</v>
          </cell>
          <cell r="S587" t="str">
            <v>42450209</v>
          </cell>
          <cell r="T587" t="str">
            <v>Servicios para la comunidad, sociales y personales</v>
          </cell>
          <cell r="U587" t="str">
            <v>3-100-F002</v>
          </cell>
          <cell r="V587" t="str">
            <v>VA-Administrados de libre destinación</v>
          </cell>
          <cell r="W587" t="str">
            <v>332000000000000000260</v>
          </cell>
          <cell r="X587" t="str">
            <v>Gtos de Operación CANAL CAPITAL</v>
          </cell>
          <cell r="Y587" t="str">
            <v>PO/0260/0001/GAST_OPE</v>
          </cell>
          <cell r="AA587" t="str">
            <v>Gastos Operacionales</v>
          </cell>
          <cell r="AB587" t="str">
            <v>11</v>
          </cell>
          <cell r="AC587" t="str">
            <v>RÉGIMEN ESPECIAL</v>
          </cell>
          <cell r="AD587" t="str">
            <v>1000648156</v>
          </cell>
          <cell r="AE587" t="str">
            <v>NIT</v>
          </cell>
          <cell r="AF587" t="str">
            <v>900470772</v>
          </cell>
          <cell r="AG587" t="str">
            <v>TRANSPORTES CSC S.A.S - EN REORGANIZACIO N</v>
          </cell>
        </row>
        <row r="588">
          <cell r="J588" t="str">
            <v>0072-2024</v>
          </cell>
          <cell r="K588">
            <v>45323</v>
          </cell>
          <cell r="L588">
            <v>45323</v>
          </cell>
          <cell r="M588" t="str">
            <v>0</v>
          </cell>
          <cell r="N588" t="str">
            <v>02</v>
          </cell>
          <cell r="O588" t="str">
            <v>ORDENES DE PAGO</v>
          </cell>
          <cell r="P588" t="str">
            <v>562</v>
          </cell>
          <cell r="Q588" t="str">
            <v>576</v>
          </cell>
          <cell r="R588" t="str">
            <v xml:space="preserve"> DO-89 Prestar el servicio público de transporte terrestre automotor especial para los traslados de equipos y personal en el perímetro de Bogotá DC y otros destinos, para el cumplimiento de las actividades de Canal Capital, incluyendo los proyectos del Plan de inversión de 2024 del Fondo Único de Tecnologías de la Información y las Comunicaciones (FUTIC)</v>
          </cell>
          <cell r="S588" t="str">
            <v>423011605560000007505</v>
          </cell>
          <cell r="T588" t="str">
            <v>Fortalecimiento de la creación y cocreación de contenidos multiplataforma en ciudadanía, cultura y educación</v>
          </cell>
          <cell r="U588" t="str">
            <v>3-100-F002</v>
          </cell>
          <cell r="V588" t="str">
            <v>VA-Administrados de libre destinación</v>
          </cell>
          <cell r="W588" t="str">
            <v>40</v>
          </cell>
          <cell r="X588" t="str">
            <v>NO APLICA</v>
          </cell>
          <cell r="Y588" t="str">
            <v>PO/0260/0001/4000007505E</v>
          </cell>
          <cell r="AA588" t="str">
            <v>7505 - Fortalecimiento de la creación y cocreación</v>
          </cell>
          <cell r="AB588" t="str">
            <v>11</v>
          </cell>
          <cell r="AC588" t="str">
            <v>RÉGIMEN ESPECIAL</v>
          </cell>
          <cell r="AD588" t="str">
            <v>1000648156</v>
          </cell>
          <cell r="AE588" t="str">
            <v>NIT</v>
          </cell>
          <cell r="AF588" t="str">
            <v>900470772</v>
          </cell>
          <cell r="AG588" t="str">
            <v>TRANSPORTES CSC S.A.S - EN REORGANIZACIO N</v>
          </cell>
        </row>
        <row r="589">
          <cell r="J589" t="str">
            <v>0068-2024</v>
          </cell>
          <cell r="K589">
            <v>45434</v>
          </cell>
          <cell r="L589">
            <v>45657</v>
          </cell>
          <cell r="M589" t="str">
            <v>223</v>
          </cell>
          <cell r="N589" t="str">
            <v>01</v>
          </cell>
          <cell r="O589" t="str">
            <v>RELACION DE AUTORIZACION</v>
          </cell>
          <cell r="P589" t="str">
            <v>1069</v>
          </cell>
          <cell r="Q589" t="str">
            <v>1000</v>
          </cell>
          <cell r="R589" t="str">
            <v xml:space="preserve"> SA-252 Solicitud de disponibilidad  presupuestal para el pago de sueldo, prima técnica, gastos de representación y prestaciones sociales a la señora Ana María Ruiz , de acuerdo al incremento salarial aprobado mediante Acuerdo de Junta No. 003 -2024 que contempla efectos fiscales desde el 01 de enero de 2024.</v>
          </cell>
          <cell r="S589" t="str">
            <v>421101010010801</v>
          </cell>
          <cell r="T589" t="str">
            <v>Prima de navidad</v>
          </cell>
          <cell r="U589" t="str">
            <v>3-100-F002</v>
          </cell>
          <cell r="V589" t="str">
            <v>VA-Administrados de libre destinación</v>
          </cell>
          <cell r="W589" t="str">
            <v>000000000000000000260</v>
          </cell>
          <cell r="X589" t="str">
            <v>0260 - Programa Funcionamiento - CANAL CAPITAL</v>
          </cell>
          <cell r="Y589" t="str">
            <v>PO/0260/0001/0000000260</v>
          </cell>
          <cell r="AA589" t="str">
            <v>funcionamiento Canal Capital</v>
          </cell>
          <cell r="AB589" t="str">
            <v>96</v>
          </cell>
          <cell r="AC589" t="str">
            <v>N/A ACTO ADMINISTRATIVO (RESOLUCIÓN, DECRETO, ACUERDO, ETC.)</v>
          </cell>
          <cell r="AD589" t="str">
            <v>1005552062</v>
          </cell>
          <cell r="AE589" t="str">
            <v>CC</v>
          </cell>
          <cell r="AF589" t="str">
            <v>34550265</v>
          </cell>
          <cell r="AG589" t="str">
            <v>ANA MARIA RUIZ PEREA</v>
          </cell>
        </row>
        <row r="590">
          <cell r="J590" t="str">
            <v>0068-2024</v>
          </cell>
          <cell r="K590">
            <v>45434</v>
          </cell>
          <cell r="L590">
            <v>45657</v>
          </cell>
          <cell r="M590" t="str">
            <v>223</v>
          </cell>
          <cell r="N590" t="str">
            <v>01</v>
          </cell>
          <cell r="O590" t="str">
            <v>RELACION DE AUTORIZACION</v>
          </cell>
          <cell r="P590" t="str">
            <v>1069</v>
          </cell>
          <cell r="Q590" t="str">
            <v>1000</v>
          </cell>
          <cell r="R590" t="str">
            <v xml:space="preserve"> SA-252 Solicitud de disponibilidad  presupuestal para el pago de sueldo, prima técnica, gastos de representación y prestaciones sociales a la señora Ana María Ruiz , de acuerdo al incremento salarial aprobado mediante Acuerdo de Junta No. 003 -2024 que contempla efectos fiscales desde el 01 de enero de 2024.</v>
          </cell>
          <cell r="S590" t="str">
            <v>421101010010802</v>
          </cell>
          <cell r="T590" t="str">
            <v>Prima de vacaciones</v>
          </cell>
          <cell r="U590" t="str">
            <v>3-100-F002</v>
          </cell>
          <cell r="V590" t="str">
            <v>VA-Administrados de libre destinación</v>
          </cell>
          <cell r="W590" t="str">
            <v>000000000000000000260</v>
          </cell>
          <cell r="X590" t="str">
            <v>0260 - Programa Funcionamiento - CANAL CAPITAL</v>
          </cell>
          <cell r="Y590" t="str">
            <v>PO/0260/0001/0000000260</v>
          </cell>
          <cell r="AA590" t="str">
            <v>funcionamiento Canal Capital</v>
          </cell>
          <cell r="AB590" t="str">
            <v>96</v>
          </cell>
          <cell r="AC590" t="str">
            <v>N/A ACTO ADMINISTRATIVO (RESOLUCIÓN, DECRETO, ACUERDO, ETC.)</v>
          </cell>
          <cell r="AD590" t="str">
            <v>1005552062</v>
          </cell>
          <cell r="AE590" t="str">
            <v>CC</v>
          </cell>
          <cell r="AF590" t="str">
            <v>34550265</v>
          </cell>
          <cell r="AG590" t="str">
            <v>ANA MARIA RUIZ PEREA</v>
          </cell>
        </row>
        <row r="591">
          <cell r="J591" t="str">
            <v>0069-2024</v>
          </cell>
          <cell r="K591">
            <v>45434</v>
          </cell>
          <cell r="L591">
            <v>45657</v>
          </cell>
          <cell r="M591" t="str">
            <v>223</v>
          </cell>
          <cell r="N591" t="str">
            <v>01</v>
          </cell>
          <cell r="O591" t="str">
            <v>RELACION DE AUTORIZACION</v>
          </cell>
          <cell r="P591" t="str">
            <v>1080</v>
          </cell>
          <cell r="Q591" t="str">
            <v>1004</v>
          </cell>
          <cell r="R591" t="str">
            <v xml:space="preserve"> SA-261 Solicitud de disponibilidad presupuestal para el pago de sueldo, vacaciones, prima de vacaciones y bonificación de servicios al señor HERNÁN GUILLERMO RONCANCIO HERRERA quien disfrutará de 15 días de vacaciones a partir del 4 de junio de 2024</v>
          </cell>
          <cell r="S591" t="str">
            <v>4211010100101</v>
          </cell>
          <cell r="T591" t="str">
            <v>Sueldo básico</v>
          </cell>
          <cell r="U591" t="str">
            <v>3-100-F002</v>
          </cell>
          <cell r="V591" t="str">
            <v>VA-Administrados de libre destinación</v>
          </cell>
          <cell r="W591" t="str">
            <v>000000000000000000260</v>
          </cell>
          <cell r="X591" t="str">
            <v>0260 - Programa Funcionamiento - CANAL CAPITAL</v>
          </cell>
          <cell r="Y591" t="str">
            <v>PO/0260/0001/0000000260</v>
          </cell>
          <cell r="AA591" t="str">
            <v>funcionamiento Canal Capital</v>
          </cell>
          <cell r="AB591" t="str">
            <v>96</v>
          </cell>
          <cell r="AC591" t="str">
            <v>N/A ACTO ADMINISTRATIVO (RESOLUCIÓN, DECRETO, ACUERDO, ETC.)</v>
          </cell>
          <cell r="AD591" t="str">
            <v>1004984669</v>
          </cell>
          <cell r="AE591" t="str">
            <v>CC</v>
          </cell>
          <cell r="AF591" t="str">
            <v>19389498</v>
          </cell>
          <cell r="AG591" t="str">
            <v>HERNAN GUILLERMO RONCANCIO HERRERA</v>
          </cell>
        </row>
        <row r="592">
          <cell r="J592" t="str">
            <v>007-2024</v>
          </cell>
          <cell r="K592">
            <v>45434</v>
          </cell>
          <cell r="L592">
            <v>45657</v>
          </cell>
          <cell r="M592" t="str">
            <v>223</v>
          </cell>
          <cell r="N592" t="str">
            <v>01</v>
          </cell>
          <cell r="O592" t="str">
            <v>RELACION DE AUTORIZACION</v>
          </cell>
          <cell r="P592" t="str">
            <v>1080</v>
          </cell>
          <cell r="Q592" t="str">
            <v>1004</v>
          </cell>
          <cell r="R592" t="str">
            <v xml:space="preserve"> SA-261 Solicitud de disponibilidad presupuestal para el pago de sueldo, vacaciones, prima de vacaciones y bonificación de servicios al señor HERNÁN GUILLERMO RONCANCIO HERRERA quien disfrutará de 15 días de vacaciones a partir del 4 de junio de 2024</v>
          </cell>
          <cell r="S592" t="str">
            <v>4211010300101</v>
          </cell>
          <cell r="T592" t="str">
            <v>Vacaciones</v>
          </cell>
          <cell r="U592" t="str">
            <v>3-100-F002</v>
          </cell>
          <cell r="V592" t="str">
            <v>VA-Administrados de libre destinación</v>
          </cell>
          <cell r="W592" t="str">
            <v>000000000000000000260</v>
          </cell>
          <cell r="X592" t="str">
            <v>0260 - Programa Funcionamiento - CANAL CAPITAL</v>
          </cell>
          <cell r="Y592" t="str">
            <v>PO/0260/0001/0000000260</v>
          </cell>
          <cell r="AA592" t="str">
            <v>funcionamiento Canal Capital</v>
          </cell>
          <cell r="AB592" t="str">
            <v>96</v>
          </cell>
          <cell r="AC592" t="str">
            <v>N/A ACTO ADMINISTRATIVO (RESOLUCIÓN, DECRETO, ACUERDO, ETC.)</v>
          </cell>
          <cell r="AD592" t="str">
            <v>1004984669</v>
          </cell>
          <cell r="AE592" t="str">
            <v>CC</v>
          </cell>
          <cell r="AF592" t="str">
            <v>19389498</v>
          </cell>
          <cell r="AG592" t="str">
            <v>HERNAN GUILLERMO RONCANCIO HERRERA</v>
          </cell>
        </row>
        <row r="593">
          <cell r="J593" t="str">
            <v>0070-2024</v>
          </cell>
          <cell r="K593">
            <v>45434</v>
          </cell>
          <cell r="L593">
            <v>45657</v>
          </cell>
          <cell r="M593" t="str">
            <v>223</v>
          </cell>
          <cell r="N593" t="str">
            <v>01</v>
          </cell>
          <cell r="O593" t="str">
            <v>RELACION DE AUTORIZACION</v>
          </cell>
          <cell r="P593" t="str">
            <v>1080</v>
          </cell>
          <cell r="Q593" t="str">
            <v>1004</v>
          </cell>
          <cell r="R593" t="str">
            <v xml:space="preserve"> SA-261 Solicitud de disponibilidad presupuestal para el pago de sueldo, vacaciones, prima de vacaciones y bonificación de servicios al señor HERNÁN GUILLERMO RONCANCIO HERRERA quien disfrutará de 15 días de vacaciones a partir del 4 de junio de 2024</v>
          </cell>
          <cell r="S593" t="str">
            <v>4211010300103</v>
          </cell>
          <cell r="T593" t="str">
            <v>Bonificación especial de recreación</v>
          </cell>
          <cell r="U593" t="str">
            <v>3-100-F002</v>
          </cell>
          <cell r="V593" t="str">
            <v>VA-Administrados de libre destinación</v>
          </cell>
          <cell r="W593" t="str">
            <v>000000000000000000260</v>
          </cell>
          <cell r="X593" t="str">
            <v>0260 - Programa Funcionamiento - CANAL CAPITAL</v>
          </cell>
          <cell r="Y593" t="str">
            <v>PO/0260/0001/0000000260</v>
          </cell>
          <cell r="AA593" t="str">
            <v>funcionamiento Canal Capital</v>
          </cell>
          <cell r="AB593" t="str">
            <v>96</v>
          </cell>
          <cell r="AC593" t="str">
            <v>N/A ACTO ADMINISTRATIVO (RESOLUCIÓN, DECRETO, ACUERDO, ETC.)</v>
          </cell>
          <cell r="AD593" t="str">
            <v>1004984669</v>
          </cell>
          <cell r="AE593" t="str">
            <v>CC</v>
          </cell>
          <cell r="AF593" t="str">
            <v>19389498</v>
          </cell>
          <cell r="AG593" t="str">
            <v>HERNAN GUILLERMO RONCANCIO HERRERA</v>
          </cell>
        </row>
        <row r="594">
          <cell r="J594" t="str">
            <v>0070-2024</v>
          </cell>
          <cell r="K594">
            <v>45434</v>
          </cell>
          <cell r="L594">
            <v>45657</v>
          </cell>
          <cell r="M594" t="str">
            <v>223</v>
          </cell>
          <cell r="N594" t="str">
            <v>01</v>
          </cell>
          <cell r="O594" t="str">
            <v>RELACION DE AUTORIZACION</v>
          </cell>
          <cell r="P594" t="str">
            <v>1080</v>
          </cell>
          <cell r="Q594" t="str">
            <v>1004</v>
          </cell>
          <cell r="R594" t="str">
            <v xml:space="preserve"> SA-261 Solicitud de disponibilidad presupuestal para el pago de sueldo, vacaciones, prima de vacaciones y bonificación de servicios al señor HERNÁN GUILLERMO RONCANCIO HERRERA quien disfrutará de 15 días de vacaciones a partir del 4 de junio de 2024</v>
          </cell>
          <cell r="S594" t="str">
            <v>421101010010802</v>
          </cell>
          <cell r="T594" t="str">
            <v>Prima de vacaciones</v>
          </cell>
          <cell r="U594" t="str">
            <v>3-100-F002</v>
          </cell>
          <cell r="V594" t="str">
            <v>VA-Administrados de libre destinación</v>
          </cell>
          <cell r="W594" t="str">
            <v>000000000000000000260</v>
          </cell>
          <cell r="X594" t="str">
            <v>0260 - Programa Funcionamiento - CANAL CAPITAL</v>
          </cell>
          <cell r="Y594" t="str">
            <v>PO/0260/0001/0000000260</v>
          </cell>
          <cell r="AA594" t="str">
            <v>funcionamiento Canal Capital</v>
          </cell>
          <cell r="AB594" t="str">
            <v>96</v>
          </cell>
          <cell r="AC594" t="str">
            <v>N/A ACTO ADMINISTRATIVO (RESOLUCIÓN, DECRETO, ACUERDO, ETC.)</v>
          </cell>
          <cell r="AD594" t="str">
            <v>1004984669</v>
          </cell>
          <cell r="AE594" t="str">
            <v>CC</v>
          </cell>
          <cell r="AF594" t="str">
            <v>19389498</v>
          </cell>
          <cell r="AG594" t="str">
            <v>HERNAN GUILLERMO RONCANCIO HERRERA</v>
          </cell>
        </row>
        <row r="595">
          <cell r="J595" t="str">
            <v>0070-2024</v>
          </cell>
          <cell r="K595">
            <v>45436</v>
          </cell>
          <cell r="L595">
            <v>45657</v>
          </cell>
          <cell r="M595" t="str">
            <v>221</v>
          </cell>
          <cell r="N595" t="str">
            <v>01</v>
          </cell>
          <cell r="O595" t="str">
            <v>RELACION DE AUTORIZACION</v>
          </cell>
          <cell r="P595" t="str">
            <v>1085</v>
          </cell>
          <cell r="Q595" t="str">
            <v>1008</v>
          </cell>
          <cell r="R595" t="str">
            <v xml:space="preserve"> SA-262 Solicitud de disponibilidad presupuestal para el pago de sueldo, vacaciones, prima de vacaciones y bonificación al señor JAVIER OBREGÓN GONZÁLEZ quien disfrutará de un periodo de vacaciones a partir del 7 de junio de 2024.</v>
          </cell>
          <cell r="S595" t="str">
            <v>4211010100101</v>
          </cell>
          <cell r="T595" t="str">
            <v>Sueldo básico</v>
          </cell>
          <cell r="U595" t="str">
            <v>3-100-F002</v>
          </cell>
          <cell r="V595" t="str">
            <v>VA-Administrados de libre destinación</v>
          </cell>
          <cell r="W595" t="str">
            <v>000000000000000000260</v>
          </cell>
          <cell r="X595" t="str">
            <v>0260 - Programa Funcionamiento - CANAL CAPITAL</v>
          </cell>
          <cell r="Y595" t="str">
            <v>PO/0260/0001/0000000260</v>
          </cell>
          <cell r="AA595" t="str">
            <v>funcionamiento Canal Capital</v>
          </cell>
          <cell r="AB595" t="str">
            <v>96</v>
          </cell>
          <cell r="AC595" t="str">
            <v>N/A ACTO ADMINISTRATIVO (RESOLUCIÓN, DECRETO, ACUERDO, ETC.)</v>
          </cell>
          <cell r="AD595" t="str">
            <v>1005547131</v>
          </cell>
          <cell r="AE595" t="str">
            <v>CC</v>
          </cell>
          <cell r="AF595" t="str">
            <v>7697301</v>
          </cell>
          <cell r="AG595" t="str">
            <v>JAVIER  OBREGON GONZALEZ</v>
          </cell>
        </row>
        <row r="596">
          <cell r="J596" t="str">
            <v>0075-2024</v>
          </cell>
          <cell r="K596">
            <v>45323</v>
          </cell>
          <cell r="L596">
            <v>45657</v>
          </cell>
          <cell r="M596" t="str">
            <v>334</v>
          </cell>
          <cell r="N596" t="str">
            <v>02</v>
          </cell>
          <cell r="O596" t="str">
            <v>ORDENES DE PAGO</v>
          </cell>
          <cell r="P596" t="str">
            <v>510</v>
          </cell>
          <cell r="Q596" t="str">
            <v>566</v>
          </cell>
          <cell r="R596" t="str">
            <v xml:space="preserve"> PE-6 Proveer de manera autónoma e independiente, servicios profesionales, para asesorar y apoyar la gestión, planeación y ejecución  de servicios de medios ATL asociados al proyecto de venta de bienes y servicios que oferta Canal Capital. </v>
          </cell>
          <cell r="S596" t="str">
            <v>42450208</v>
          </cell>
          <cell r="T596" t="str">
            <v>Servicios prestados a las empresas y servicios de producción</v>
          </cell>
          <cell r="U596" t="str">
            <v>3-100-F002</v>
          </cell>
          <cell r="V596" t="str">
            <v>VA-Administrados de libre destinación</v>
          </cell>
          <cell r="W596" t="str">
            <v>332000000000000000260</v>
          </cell>
          <cell r="X596" t="str">
            <v>Gtos de Operación CANAL CAPITAL</v>
          </cell>
          <cell r="Y596" t="str">
            <v>PO/0260/0001/GAST_OPE</v>
          </cell>
          <cell r="AA596" t="str">
            <v>Gastos Operacionales</v>
          </cell>
          <cell r="AB596" t="str">
            <v>11</v>
          </cell>
          <cell r="AC596" t="str">
            <v>RÉGIMEN ESPECIAL</v>
          </cell>
          <cell r="AD596" t="str">
            <v>1002167742</v>
          </cell>
          <cell r="AE596" t="str">
            <v>CC</v>
          </cell>
          <cell r="AF596" t="str">
            <v>80038219</v>
          </cell>
          <cell r="AG596" t="str">
            <v>EMIR ANDRES BOHORQUEZ RODRIGUEZ</v>
          </cell>
        </row>
        <row r="597">
          <cell r="J597" t="str">
            <v>0075-2024</v>
          </cell>
          <cell r="K597">
            <v>45323</v>
          </cell>
          <cell r="L597">
            <v>45323</v>
          </cell>
          <cell r="M597" t="str">
            <v>0</v>
          </cell>
          <cell r="N597" t="str">
            <v>02</v>
          </cell>
          <cell r="O597" t="str">
            <v>ORDENES DE PAGO</v>
          </cell>
          <cell r="P597" t="str">
            <v>558</v>
          </cell>
          <cell r="Q597" t="str">
            <v>577</v>
          </cell>
          <cell r="R597" t="str">
            <v xml:space="preserve"> DO-80 Proveer de manera autónoma e independiente sus servicios para apoyar las actividades de generación del playlist de eureka </v>
          </cell>
          <cell r="S597" t="str">
            <v>42450209</v>
          </cell>
          <cell r="T597" t="str">
            <v>Servicios para la comunidad, sociales y personales</v>
          </cell>
          <cell r="U597" t="str">
            <v>3-100-F002</v>
          </cell>
          <cell r="V597" t="str">
            <v>VA-Administrados de libre destinación</v>
          </cell>
          <cell r="W597" t="str">
            <v>332000000000000000260</v>
          </cell>
          <cell r="X597" t="str">
            <v>Gtos de Operación CANAL CAPITAL</v>
          </cell>
          <cell r="Y597" t="str">
            <v>PO/0260/0001/GAST_OPE</v>
          </cell>
          <cell r="AA597" t="str">
            <v>Gastos Operacionales</v>
          </cell>
          <cell r="AB597" t="str">
            <v>11</v>
          </cell>
          <cell r="AC597" t="str">
            <v>RÉGIMEN ESPECIAL</v>
          </cell>
          <cell r="AD597" t="str">
            <v>1012121805</v>
          </cell>
          <cell r="AE597" t="str">
            <v>CC</v>
          </cell>
          <cell r="AF597" t="str">
            <v>1003530889</v>
          </cell>
          <cell r="AG597" t="str">
            <v>MONICA  CRUZ SANCHEZ</v>
          </cell>
        </row>
        <row r="598">
          <cell r="J598" t="str">
            <v>0075-2024</v>
          </cell>
          <cell r="K598">
            <v>45324</v>
          </cell>
          <cell r="L598">
            <v>45324</v>
          </cell>
          <cell r="M598" t="str">
            <v>0</v>
          </cell>
          <cell r="N598" t="str">
            <v>02</v>
          </cell>
          <cell r="O598" t="str">
            <v>ORDENES DE PAGO</v>
          </cell>
          <cell r="P598" t="str">
            <v>593</v>
          </cell>
          <cell r="Q598" t="str">
            <v>597</v>
          </cell>
          <cell r="R598" t="str">
            <v xml:space="preserve"> DO-107  Proveer, de manera autónoma e independiente, los servicios profesionales requeridos para la realización de contenido periodístico para el Proyecto periodístico convergente de Canal Capital, incluyendo los proyectos del Plan de inversión de 2024 del Fondo Único de Tecnologías de la Información y las Comunicaciones (FUTIC) </v>
          </cell>
          <cell r="S598" t="str">
            <v>42450209</v>
          </cell>
          <cell r="T598" t="str">
            <v>Servicios para la comunidad, sociales y personales</v>
          </cell>
          <cell r="U598" t="str">
            <v>3-100-F002</v>
          </cell>
          <cell r="V598" t="str">
            <v>VA-Administrados de libre destinación</v>
          </cell>
          <cell r="W598" t="str">
            <v>332000000000000000260</v>
          </cell>
          <cell r="X598" t="str">
            <v>Gtos de Operación CANAL CAPITAL</v>
          </cell>
          <cell r="Y598" t="str">
            <v>PO/0260/0001/GAST_OPE</v>
          </cell>
          <cell r="AA598" t="str">
            <v>Gastos Operacionales</v>
          </cell>
          <cell r="AB598" t="str">
            <v>11</v>
          </cell>
          <cell r="AC598" t="str">
            <v>RÉGIMEN ESPECIAL</v>
          </cell>
          <cell r="AD598" t="str">
            <v>1012334373</v>
          </cell>
          <cell r="AE598" t="str">
            <v>CC</v>
          </cell>
          <cell r="AF598" t="str">
            <v>1016100157</v>
          </cell>
          <cell r="AG598" t="str">
            <v>WILSON ANDRES ZAPATA BERMEO</v>
          </cell>
        </row>
        <row r="599">
          <cell r="J599" t="str">
            <v>0075-2024</v>
          </cell>
          <cell r="K599">
            <v>45324</v>
          </cell>
          <cell r="L599">
            <v>45324</v>
          </cell>
          <cell r="M599" t="str">
            <v>0</v>
          </cell>
          <cell r="N599" t="str">
            <v>02</v>
          </cell>
          <cell r="O599" t="str">
            <v>ORDENES DE PAGO</v>
          </cell>
          <cell r="P599" t="str">
            <v>600</v>
          </cell>
          <cell r="Q599" t="str">
            <v>598</v>
          </cell>
          <cell r="R599" t="str">
            <v xml:space="preserve"> DO-123 Proveer, de manera autónoma e independiente, los servicios profesionales requeridos para la realización de contenido periodístico para el Proyecto periodístico convergente de Canal Capital, incluyendo los proyectos del Plan de inversión de 2024 del Fondo Único de Tecnologías de la Información y las Comunicaciones (FUTIC) </v>
          </cell>
          <cell r="S599" t="str">
            <v>423011605560000007505</v>
          </cell>
          <cell r="T599" t="str">
            <v>Fortalecimiento de la creación y cocreación de contenidos multiplataforma en ciudadanía, cultura y educación</v>
          </cell>
          <cell r="U599" t="str">
            <v>3-100-F002</v>
          </cell>
          <cell r="V599" t="str">
            <v>VA-Administrados de libre destinación</v>
          </cell>
          <cell r="W599" t="str">
            <v>40</v>
          </cell>
          <cell r="X599" t="str">
            <v>NO APLICA</v>
          </cell>
          <cell r="Y599" t="str">
            <v>PO/0260/0001/4000007505E</v>
          </cell>
          <cell r="AA599" t="str">
            <v>7505 - Fortalecimiento de la creación y cocreación</v>
          </cell>
          <cell r="AB599" t="str">
            <v>11</v>
          </cell>
          <cell r="AC599" t="str">
            <v>RÉGIMEN ESPECIAL</v>
          </cell>
          <cell r="AD599" t="str">
            <v>1012334373</v>
          </cell>
          <cell r="AE599" t="str">
            <v>CC</v>
          </cell>
          <cell r="AF599" t="str">
            <v>1016100157</v>
          </cell>
          <cell r="AG599" t="str">
            <v>WILSON ANDRES ZAPATA BERMEO</v>
          </cell>
        </row>
        <row r="600">
          <cell r="J600" t="str">
            <v>0075-2024</v>
          </cell>
          <cell r="K600">
            <v>45337</v>
          </cell>
          <cell r="L600">
            <v>45657</v>
          </cell>
          <cell r="M600" t="str">
            <v>320</v>
          </cell>
          <cell r="N600" t="str">
            <v>02</v>
          </cell>
          <cell r="O600" t="str">
            <v>ORDENES DE PAGO</v>
          </cell>
          <cell r="P600" t="str">
            <v>627</v>
          </cell>
          <cell r="Q600" t="str">
            <v>645</v>
          </cell>
          <cell r="R600" t="str">
            <v xml:space="preserve"> SA-50 Adicionar y prorrogar el contrato de arrendamiento No. 177-2023 y CW2255076 suscrito con el Grupo de Energía de Bogotá S.A. E.S.P, -GEB</v>
          </cell>
          <cell r="S600" t="str">
            <v>42450207</v>
          </cell>
          <cell r="T600" t="str">
            <v>Servicios financieros y servicios conexos, servicios inmobiliarios y servicios de leasing</v>
          </cell>
          <cell r="U600" t="str">
            <v>3-100-F002</v>
          </cell>
          <cell r="V600" t="str">
            <v>VA-Administrados de libre destinación</v>
          </cell>
          <cell r="W600" t="str">
            <v>332000000000000000260</v>
          </cell>
          <cell r="X600" t="str">
            <v>Gtos de Operación CANAL CAPITAL</v>
          </cell>
          <cell r="Y600" t="str">
            <v>PO/0260/0001/GAST_OPE</v>
          </cell>
          <cell r="AA600" t="str">
            <v>Gastos Operacionales</v>
          </cell>
          <cell r="AB600" t="str">
            <v>11</v>
          </cell>
          <cell r="AC600" t="str">
            <v>RÉGIMEN ESPECIAL</v>
          </cell>
          <cell r="AD600" t="str">
            <v>1000451833</v>
          </cell>
          <cell r="AE600" t="str">
            <v>NIT</v>
          </cell>
          <cell r="AF600" t="str">
            <v>899999082</v>
          </cell>
          <cell r="AG600" t="str">
            <v>GRUPO ENERGIA BOGOTA S A ESP PUDIENDO UT ILIZAR PARA TODOS LOS EFECTOS EN TODAS S US ACTUACIONES JURIDICAS Y TODAS SUS ACT UACIONES C</v>
          </cell>
        </row>
        <row r="601">
          <cell r="J601" t="str">
            <v>0076-2024</v>
          </cell>
          <cell r="K601">
            <v>45324</v>
          </cell>
          <cell r="L601">
            <v>45324</v>
          </cell>
          <cell r="M601" t="str">
            <v>0</v>
          </cell>
          <cell r="N601" t="str">
            <v>02</v>
          </cell>
          <cell r="O601" t="str">
            <v>ORDENES DE PAGO</v>
          </cell>
          <cell r="P601" t="str">
            <v>603</v>
          </cell>
          <cell r="Q601" t="str">
            <v>586</v>
          </cell>
          <cell r="R601" t="str">
            <v xml:space="preserve"> DO-128 Proveer, de manera autónoma e independiente, los servicios profesionales para el seguimiento de la producción de la emisión al aire del Proyecto Periodístico convergente de Canal Capital, incluyendo los proyectos del Plan de inversión de 2024 del Fondo Único de Tecnologías de la Información y las Comunicaciones (FUTIC). </v>
          </cell>
          <cell r="S601" t="str">
            <v>42450209</v>
          </cell>
          <cell r="T601" t="str">
            <v>Servicios para la comunidad, sociales y personales</v>
          </cell>
          <cell r="U601" t="str">
            <v>3-100-F002</v>
          </cell>
          <cell r="V601" t="str">
            <v>VA-Administrados de libre destinación</v>
          </cell>
          <cell r="W601" t="str">
            <v>332000000000000000260</v>
          </cell>
          <cell r="X601" t="str">
            <v>Gtos de Operación CANAL CAPITAL</v>
          </cell>
          <cell r="Y601" t="str">
            <v>PO/0260/0001/GAST_OPE</v>
          </cell>
          <cell r="AA601" t="str">
            <v>Gastos Operacionales</v>
          </cell>
          <cell r="AB601" t="str">
            <v>11</v>
          </cell>
          <cell r="AC601" t="str">
            <v>RÉGIMEN ESPECIAL</v>
          </cell>
          <cell r="AD601" t="str">
            <v>1009647028</v>
          </cell>
          <cell r="AE601" t="str">
            <v>CC</v>
          </cell>
          <cell r="AF601" t="str">
            <v>1014189312</v>
          </cell>
          <cell r="AG601" t="str">
            <v>YULY CAROLINA BUELVAS CASTELLANOS</v>
          </cell>
        </row>
        <row r="602">
          <cell r="J602" t="str">
            <v>0076-2024</v>
          </cell>
          <cell r="K602">
            <v>45324</v>
          </cell>
          <cell r="L602">
            <v>45324</v>
          </cell>
          <cell r="M602" t="str">
            <v>0</v>
          </cell>
          <cell r="N602" t="str">
            <v>02</v>
          </cell>
          <cell r="O602" t="str">
            <v>ORDENES DE PAGO</v>
          </cell>
          <cell r="P602" t="str">
            <v>604</v>
          </cell>
          <cell r="Q602" t="str">
            <v>587</v>
          </cell>
          <cell r="R602" t="str">
            <v xml:space="preserve"> DO-129 Proveer, de manera autónoma e independiente, los servicios profesionales para el seguimiento de la producción de la emisión al aire del Proyecto Periodístico convergente de Canal Capital, incluyendo los proyectos del Plan de inversión de 2024 del Fondo Único de Tecnologías de la Información y las Comunicaciones (FUTIC). </v>
          </cell>
          <cell r="S602" t="str">
            <v>423011605560000007505</v>
          </cell>
          <cell r="T602" t="str">
            <v>Fortalecimiento de la creación y cocreación de contenidos multiplataforma en ciudadanía, cultura y educación</v>
          </cell>
          <cell r="U602" t="str">
            <v>3-100-F002</v>
          </cell>
          <cell r="V602" t="str">
            <v>VA-Administrados de libre destinación</v>
          </cell>
          <cell r="W602" t="str">
            <v>40</v>
          </cell>
          <cell r="X602" t="str">
            <v>NO APLICA</v>
          </cell>
          <cell r="Y602" t="str">
            <v>PO/0260/0001/4000007505E</v>
          </cell>
          <cell r="AA602" t="str">
            <v>7505 - Fortalecimiento de la creación y cocreación</v>
          </cell>
          <cell r="AB602" t="str">
            <v>11</v>
          </cell>
          <cell r="AC602" t="str">
            <v>RÉGIMEN ESPECIAL</v>
          </cell>
          <cell r="AD602" t="str">
            <v>1009647028</v>
          </cell>
          <cell r="AE602" t="str">
            <v>CC</v>
          </cell>
          <cell r="AF602" t="str">
            <v>1014189312</v>
          </cell>
          <cell r="AG602" t="str">
            <v>YULY CAROLINA BUELVAS CASTELLANOS</v>
          </cell>
        </row>
        <row r="603">
          <cell r="J603" t="str">
            <v>0076-2024</v>
          </cell>
          <cell r="K603">
            <v>45449</v>
          </cell>
          <cell r="L603">
            <v>45657</v>
          </cell>
          <cell r="M603" t="str">
            <v>208</v>
          </cell>
          <cell r="N603" t="str">
            <v>02</v>
          </cell>
          <cell r="O603" t="str">
            <v>ORDENES DE PAGO</v>
          </cell>
          <cell r="P603" t="str">
            <v>1107</v>
          </cell>
          <cell r="Q603" t="str">
            <v>1067</v>
          </cell>
          <cell r="R603" t="str">
            <v xml:space="preserve"> SA-266 Adquirir el complemento de software profesional del chat en línea JIVOCHAT para la página web de Capital.</v>
          </cell>
          <cell r="S603" t="str">
            <v>4212010100502030101</v>
          </cell>
          <cell r="T603" t="str">
            <v>Paquetes de software</v>
          </cell>
          <cell r="U603" t="str">
            <v>3-100-F002</v>
          </cell>
          <cell r="V603" t="str">
            <v>VA-Administrados de libre destinación</v>
          </cell>
          <cell r="W603" t="str">
            <v>000000000000000000260</v>
          </cell>
          <cell r="X603" t="str">
            <v>0260 - Programa Funcionamiento - CANAL CAPITAL</v>
          </cell>
          <cell r="Y603" t="str">
            <v>PO/0260/0001/0000000260</v>
          </cell>
          <cell r="AA603" t="str">
            <v>funcionamiento Canal Capital</v>
          </cell>
          <cell r="AB603" t="str">
            <v>96</v>
          </cell>
          <cell r="AC603" t="str">
            <v>N/A ACTO ADMINISTRATIVO (RESOLUCIÓN, DECRETO, ACUERDO, ETC.)</v>
          </cell>
          <cell r="AD603" t="str">
            <v>1012064093</v>
          </cell>
          <cell r="AE603" t="str">
            <v>NITE</v>
          </cell>
          <cell r="AF603" t="str">
            <v>463217549</v>
          </cell>
          <cell r="AG603" t="str">
            <v>JIVOSITE INC</v>
          </cell>
        </row>
        <row r="604">
          <cell r="J604" t="str">
            <v>0076-2024</v>
          </cell>
          <cell r="K604">
            <v>45324</v>
          </cell>
          <cell r="L604">
            <v>45324</v>
          </cell>
          <cell r="M604" t="str">
            <v>0</v>
          </cell>
          <cell r="N604" t="str">
            <v>02</v>
          </cell>
          <cell r="O604" t="str">
            <v>ORDENES DE PAGO</v>
          </cell>
          <cell r="P604" t="str">
            <v>578</v>
          </cell>
          <cell r="Q604" t="str">
            <v>588</v>
          </cell>
          <cell r="R604" t="str">
            <v xml:space="preserve"> COM-6 Proveer, de manera autónoma e independiente, sus servicios de apoyo a la gestión para la planeación y ejecución de las actividades administrativas, asistenciales y operativas del área de Marca y Comunicaciones de Capital Sistema de Comunicación Pública </v>
          </cell>
          <cell r="S604" t="str">
            <v>42450208</v>
          </cell>
          <cell r="T604" t="str">
            <v>Servicios prestados a las empresas y servicios de producción</v>
          </cell>
          <cell r="U604" t="str">
            <v>3-100-F002</v>
          </cell>
          <cell r="V604" t="str">
            <v>VA-Administrados de libre destinación</v>
          </cell>
          <cell r="W604" t="str">
            <v>332000000000000000260</v>
          </cell>
          <cell r="X604" t="str">
            <v>Gtos de Operación CANAL CAPITAL</v>
          </cell>
          <cell r="Y604" t="str">
            <v>PO/0260/0001/GAST_OPE</v>
          </cell>
          <cell r="AA604" t="str">
            <v>Gastos Operacionales</v>
          </cell>
          <cell r="AB604" t="str">
            <v>11</v>
          </cell>
          <cell r="AC604" t="str">
            <v>RÉGIMEN ESPECIAL</v>
          </cell>
          <cell r="AD604" t="str">
            <v>1003043234</v>
          </cell>
          <cell r="AE604" t="str">
            <v>CC</v>
          </cell>
          <cell r="AF604" t="str">
            <v>52367394</v>
          </cell>
          <cell r="AG604" t="str">
            <v>INGRID  TORIJANO NEIRA</v>
          </cell>
        </row>
        <row r="605">
          <cell r="J605" t="str">
            <v>0076-2024</v>
          </cell>
          <cell r="K605">
            <v>45454</v>
          </cell>
          <cell r="L605">
            <v>45657</v>
          </cell>
          <cell r="M605" t="str">
            <v>203</v>
          </cell>
          <cell r="N605" t="str">
            <v>01</v>
          </cell>
          <cell r="O605" t="str">
            <v>RELACION DE AUTORIZACION</v>
          </cell>
          <cell r="P605" t="str">
            <v>1130</v>
          </cell>
          <cell r="Q605" t="str">
            <v>1074</v>
          </cell>
          <cell r="R605" t="str">
            <v xml:space="preserve"> SA-280 Solicitud de disponibilidad presupuestal para el pago de sueldo, gastos de representación , prima técnica , vacaciones , prima de vacaciones y bonificación de recreación al señor NESTOR FERNANDO AVELLA AVELLA quien disfrutará de un periodo de vacaciones a partir del 24 de junio de 2024.</v>
          </cell>
          <cell r="S605" t="str">
            <v>4211010100101</v>
          </cell>
          <cell r="T605" t="str">
            <v>Sueldo básico</v>
          </cell>
          <cell r="U605" t="str">
            <v>3-100-F002</v>
          </cell>
          <cell r="V605" t="str">
            <v>VA-Administrados de libre destinación</v>
          </cell>
          <cell r="W605" t="str">
            <v>000000000000000000260</v>
          </cell>
          <cell r="X605" t="str">
            <v>0260 - Programa Funcionamiento - CANAL CAPITAL</v>
          </cell>
          <cell r="Y605" t="str">
            <v>PO/0260/0001/0000000260</v>
          </cell>
          <cell r="AA605" t="str">
            <v>funcionamiento Canal Capital</v>
          </cell>
          <cell r="AB605" t="str">
            <v>96</v>
          </cell>
          <cell r="AC605" t="str">
            <v>N/A ACTO ADMINISTRATIVO (RESOLUCIÓN, DECRETO, ACUERDO, ETC.)</v>
          </cell>
          <cell r="AD605" t="str">
            <v>1004888899</v>
          </cell>
          <cell r="AE605" t="str">
            <v>CC</v>
          </cell>
          <cell r="AF605" t="str">
            <v>74130571</v>
          </cell>
          <cell r="AG605" t="str">
            <v>NESTOR FERNANDO AVELLA AVELLA</v>
          </cell>
        </row>
        <row r="606">
          <cell r="J606" t="str">
            <v>0076-2024</v>
          </cell>
          <cell r="K606">
            <v>45454</v>
          </cell>
          <cell r="L606">
            <v>45657</v>
          </cell>
          <cell r="M606" t="str">
            <v>203</v>
          </cell>
          <cell r="N606" t="str">
            <v>01</v>
          </cell>
          <cell r="O606" t="str">
            <v>RELACION DE AUTORIZACION</v>
          </cell>
          <cell r="P606" t="str">
            <v>1130</v>
          </cell>
          <cell r="Q606" t="str">
            <v>1074</v>
          </cell>
          <cell r="R606" t="str">
            <v xml:space="preserve"> SA-280 Solicitud de disponibilidad presupuestal para el pago de sueldo, gastos de representación , prima técnica , vacaciones , prima de vacaciones y bonificación de recreación al señor NESTOR FERNANDO AVELLA AVELLA quien disfrutará de un periodo de vacaciones a partir del 24 de junio de 2024.</v>
          </cell>
          <cell r="S606" t="str">
            <v>4211010100103</v>
          </cell>
          <cell r="T606" t="str">
            <v>Gastos de representación</v>
          </cell>
          <cell r="U606" t="str">
            <v>3-100-F002</v>
          </cell>
          <cell r="V606" t="str">
            <v>VA-Administrados de libre destinación</v>
          </cell>
          <cell r="W606" t="str">
            <v>000000000000000000260</v>
          </cell>
          <cell r="X606" t="str">
            <v>0260 - Programa Funcionamiento - CANAL CAPITAL</v>
          </cell>
          <cell r="Y606" t="str">
            <v>PO/0260/0001/0000000260</v>
          </cell>
          <cell r="AA606" t="str">
            <v>funcionamiento Canal Capital</v>
          </cell>
          <cell r="AB606" t="str">
            <v>96</v>
          </cell>
          <cell r="AC606" t="str">
            <v>N/A ACTO ADMINISTRATIVO (RESOLUCIÓN, DECRETO, ACUERDO, ETC.)</v>
          </cell>
          <cell r="AD606" t="str">
            <v>1004888899</v>
          </cell>
          <cell r="AE606" t="str">
            <v>CC</v>
          </cell>
          <cell r="AF606" t="str">
            <v>74130571</v>
          </cell>
          <cell r="AG606" t="str">
            <v>NESTOR FERNANDO AVELLA AVELLA</v>
          </cell>
        </row>
        <row r="607">
          <cell r="J607" t="str">
            <v>0077-2024</v>
          </cell>
          <cell r="K607">
            <v>45454</v>
          </cell>
          <cell r="L607">
            <v>45657</v>
          </cell>
          <cell r="M607" t="str">
            <v>203</v>
          </cell>
          <cell r="N607" t="str">
            <v>01</v>
          </cell>
          <cell r="O607" t="str">
            <v>RELACION DE AUTORIZACION</v>
          </cell>
          <cell r="P607" t="str">
            <v>1130</v>
          </cell>
          <cell r="Q607" t="str">
            <v>1074</v>
          </cell>
          <cell r="R607" t="str">
            <v xml:space="preserve"> SA-280 Solicitud de disponibilidad presupuestal para el pago de sueldo, gastos de representación , prima técnica , vacaciones , prima de vacaciones y bonificación de recreación al señor NESTOR FERNANDO AVELLA AVELLA quien disfrutará de un periodo de vacaciones a partir del 24 de junio de 2024.</v>
          </cell>
          <cell r="S607" t="str">
            <v>4211010100109</v>
          </cell>
          <cell r="T607" t="str">
            <v>Prima técnica salarial</v>
          </cell>
          <cell r="U607" t="str">
            <v>3-100-F002</v>
          </cell>
          <cell r="V607" t="str">
            <v>VA-Administrados de libre destinación</v>
          </cell>
          <cell r="W607" t="str">
            <v>000000000000000000260</v>
          </cell>
          <cell r="X607" t="str">
            <v>0260 - Programa Funcionamiento - CANAL CAPITAL</v>
          </cell>
          <cell r="Y607" t="str">
            <v>PO/0260/0001/0000000260</v>
          </cell>
          <cell r="AA607" t="str">
            <v>funcionamiento Canal Capital</v>
          </cell>
          <cell r="AB607" t="str">
            <v>96</v>
          </cell>
          <cell r="AC607" t="str">
            <v>N/A ACTO ADMINISTRATIVO (RESOLUCIÓN, DECRETO, ACUERDO, ETC.)</v>
          </cell>
          <cell r="AD607" t="str">
            <v>1004888899</v>
          </cell>
          <cell r="AE607" t="str">
            <v>CC</v>
          </cell>
          <cell r="AF607" t="str">
            <v>74130571</v>
          </cell>
          <cell r="AG607" t="str">
            <v>NESTOR FERNANDO AVELLA AVELLA</v>
          </cell>
        </row>
        <row r="608">
          <cell r="J608" t="str">
            <v>0077-2024</v>
          </cell>
          <cell r="K608">
            <v>45454</v>
          </cell>
          <cell r="L608">
            <v>45657</v>
          </cell>
          <cell r="M608" t="str">
            <v>203</v>
          </cell>
          <cell r="N608" t="str">
            <v>01</v>
          </cell>
          <cell r="O608" t="str">
            <v>RELACION DE AUTORIZACION</v>
          </cell>
          <cell r="P608" t="str">
            <v>1130</v>
          </cell>
          <cell r="Q608" t="str">
            <v>1074</v>
          </cell>
          <cell r="R608" t="str">
            <v xml:space="preserve"> SA-280 Solicitud de disponibilidad presupuestal para el pago de sueldo, gastos de representación , prima técnica , vacaciones , prima de vacaciones y bonificación de recreación al señor NESTOR FERNANDO AVELLA AVELLA quien disfrutará de un periodo de vacaciones a partir del 24 de junio de 2024.</v>
          </cell>
          <cell r="S608" t="str">
            <v>4211010300101</v>
          </cell>
          <cell r="T608" t="str">
            <v>Vacaciones</v>
          </cell>
          <cell r="U608" t="str">
            <v>3-100-F002</v>
          </cell>
          <cell r="V608" t="str">
            <v>VA-Administrados de libre destinación</v>
          </cell>
          <cell r="W608" t="str">
            <v>000000000000000000260</v>
          </cell>
          <cell r="X608" t="str">
            <v>0260 - Programa Funcionamiento - CANAL CAPITAL</v>
          </cell>
          <cell r="Y608" t="str">
            <v>PO/0260/0001/0000000260</v>
          </cell>
          <cell r="AA608" t="str">
            <v>funcionamiento Canal Capital</v>
          </cell>
          <cell r="AB608" t="str">
            <v>96</v>
          </cell>
          <cell r="AC608" t="str">
            <v>N/A ACTO ADMINISTRATIVO (RESOLUCIÓN, DECRETO, ACUERDO, ETC.)</v>
          </cell>
          <cell r="AD608" t="str">
            <v>1004888899</v>
          </cell>
          <cell r="AE608" t="str">
            <v>CC</v>
          </cell>
          <cell r="AF608" t="str">
            <v>74130571</v>
          </cell>
          <cell r="AG608" t="str">
            <v>NESTOR FERNANDO AVELLA AVELLA</v>
          </cell>
        </row>
        <row r="609">
          <cell r="J609" t="str">
            <v>0078-2024</v>
          </cell>
          <cell r="K609">
            <v>45454</v>
          </cell>
          <cell r="L609">
            <v>45657</v>
          </cell>
          <cell r="M609" t="str">
            <v>203</v>
          </cell>
          <cell r="N609" t="str">
            <v>01</v>
          </cell>
          <cell r="O609" t="str">
            <v>RELACION DE AUTORIZACION</v>
          </cell>
          <cell r="P609" t="str">
            <v>1131</v>
          </cell>
          <cell r="Q609" t="str">
            <v>1075</v>
          </cell>
          <cell r="R609" t="str">
            <v xml:space="preserve"> SA-280 Solicitud de disponibilidad presupuestal para el pago de sueldo, gastos de representación , prima técnica , vacaciones , prima de vacaciones y bonificación de recreación al señor NESTOR FERNANDO AVELLA AVELLA quien disfrutará de un periodo de vacaciones a partir del 24 de junio de 2024.</v>
          </cell>
          <cell r="S609" t="str">
            <v>4211010300103</v>
          </cell>
          <cell r="T609" t="str">
            <v>Bonificación especial de recreación</v>
          </cell>
          <cell r="U609" t="str">
            <v>3-100-F002</v>
          </cell>
          <cell r="V609" t="str">
            <v>VA-Administrados de libre destinación</v>
          </cell>
          <cell r="W609" t="str">
            <v>000000000000000000260</v>
          </cell>
          <cell r="X609" t="str">
            <v>0260 - Programa Funcionamiento - CANAL CAPITAL</v>
          </cell>
          <cell r="Y609" t="str">
            <v>PO/0260/0001/0000000260</v>
          </cell>
          <cell r="AA609" t="str">
            <v>funcionamiento Canal Capital</v>
          </cell>
          <cell r="AB609" t="str">
            <v>96</v>
          </cell>
          <cell r="AC609" t="str">
            <v>N/A ACTO ADMINISTRATIVO (RESOLUCIÓN, DECRETO, ACUERDO, ETC.)</v>
          </cell>
          <cell r="AD609" t="str">
            <v>1004888899</v>
          </cell>
          <cell r="AE609" t="str">
            <v>CC</v>
          </cell>
          <cell r="AF609" t="str">
            <v>74130571</v>
          </cell>
          <cell r="AG609" t="str">
            <v>NESTOR FERNANDO AVELLA AVELLA</v>
          </cell>
        </row>
        <row r="610">
          <cell r="J610" t="str">
            <v>0079-2024</v>
          </cell>
          <cell r="K610">
            <v>45454</v>
          </cell>
          <cell r="L610">
            <v>45657</v>
          </cell>
          <cell r="M610" t="str">
            <v>203</v>
          </cell>
          <cell r="N610" t="str">
            <v>01</v>
          </cell>
          <cell r="O610" t="str">
            <v>RELACION DE AUTORIZACION</v>
          </cell>
          <cell r="P610" t="str">
            <v>1131</v>
          </cell>
          <cell r="Q610" t="str">
            <v>1075</v>
          </cell>
          <cell r="R610" t="str">
            <v xml:space="preserve"> SA-280 Solicitud de disponibilidad presupuestal para el pago de sueldo, gastos de representación , prima técnica , vacaciones , prima de vacaciones y bonificación de recreación al señor NESTOR FERNANDO AVELLA AVELLA quien disfrutará de un periodo de vacaciones a partir del 24 de junio de 2024.</v>
          </cell>
          <cell r="S610" t="str">
            <v>421101010010802</v>
          </cell>
          <cell r="T610" t="str">
            <v>Prima de vacaciones</v>
          </cell>
          <cell r="U610" t="str">
            <v>3-100-F002</v>
          </cell>
          <cell r="V610" t="str">
            <v>VA-Administrados de libre destinación</v>
          </cell>
          <cell r="W610" t="str">
            <v>000000000000000000260</v>
          </cell>
          <cell r="X610" t="str">
            <v>0260 - Programa Funcionamiento - CANAL CAPITAL</v>
          </cell>
          <cell r="Y610" t="str">
            <v>PO/0260/0001/0000000260</v>
          </cell>
          <cell r="AA610" t="str">
            <v>funcionamiento Canal Capital</v>
          </cell>
          <cell r="AB610" t="str">
            <v>96</v>
          </cell>
          <cell r="AC610" t="str">
            <v>N/A ACTO ADMINISTRATIVO (RESOLUCIÓN, DECRETO, ACUERDO, ETC.)</v>
          </cell>
          <cell r="AD610" t="str">
            <v>1004888899</v>
          </cell>
          <cell r="AE610" t="str">
            <v>CC</v>
          </cell>
          <cell r="AF610" t="str">
            <v>74130571</v>
          </cell>
          <cell r="AG610" t="str">
            <v>NESTOR FERNANDO AVELLA AVELLA</v>
          </cell>
        </row>
        <row r="611">
          <cell r="J611" t="str">
            <v>0079-2024</v>
          </cell>
          <cell r="K611">
            <v>45324</v>
          </cell>
          <cell r="L611">
            <v>45324</v>
          </cell>
          <cell r="M611" t="str">
            <v>0</v>
          </cell>
          <cell r="N611" t="str">
            <v>02</v>
          </cell>
          <cell r="O611" t="str">
            <v>ORDENES DE PAGO</v>
          </cell>
          <cell r="P611" t="str">
            <v>595</v>
          </cell>
          <cell r="Q611" t="str">
            <v>589</v>
          </cell>
          <cell r="R611" t="str">
            <v xml:space="preserve"> DO-111 Proveer, de manera autónoma e independiente, los servicios profesionales requeridos para la realización de contenido periodístico para el Proyecto periodístico convergente de Canal Capital, incluyendo los proyectos del Plan de inversión de 2024 del Fondo Único de Tecnologías de la Información y las Comunicaciones (FUTIC). </v>
          </cell>
          <cell r="S611" t="str">
            <v>42450209</v>
          </cell>
          <cell r="T611" t="str">
            <v>Servicios para la comunidad, sociales y personales</v>
          </cell>
          <cell r="U611" t="str">
            <v>3-100-F002</v>
          </cell>
          <cell r="V611" t="str">
            <v>VA-Administrados de libre destinación</v>
          </cell>
          <cell r="W611" t="str">
            <v>332000000000000000260</v>
          </cell>
          <cell r="X611" t="str">
            <v>Gtos de Operación CANAL CAPITAL</v>
          </cell>
          <cell r="Y611" t="str">
            <v>PO/0260/0001/GAST_OPE</v>
          </cell>
          <cell r="AA611" t="str">
            <v>Gastos Operacionales</v>
          </cell>
          <cell r="AB611" t="str">
            <v>11</v>
          </cell>
          <cell r="AC611" t="str">
            <v>RÉGIMEN ESPECIAL</v>
          </cell>
          <cell r="AD611" t="str">
            <v>1008933960</v>
          </cell>
          <cell r="AE611" t="str">
            <v>CC</v>
          </cell>
          <cell r="AF611" t="str">
            <v>1024562267</v>
          </cell>
          <cell r="AG611" t="str">
            <v>GUILLERMO ALEXANDER VERA ARIZA</v>
          </cell>
        </row>
        <row r="612">
          <cell r="J612" t="str">
            <v>0079-2024</v>
          </cell>
          <cell r="K612">
            <v>45324</v>
          </cell>
          <cell r="L612">
            <v>45324</v>
          </cell>
          <cell r="M612" t="str">
            <v>0</v>
          </cell>
          <cell r="N612" t="str">
            <v>02</v>
          </cell>
          <cell r="O612" t="str">
            <v>ORDENES DE PAGO</v>
          </cell>
          <cell r="P612" t="str">
            <v>605</v>
          </cell>
          <cell r="Q612" t="str">
            <v>590</v>
          </cell>
          <cell r="R612" t="str">
            <v xml:space="preserve"> DO-130 Proveer, de manera autónoma e independiente, los servicios profesionales requeridos para la realización de contenido periodístico para el Proyecto periodístico convergente de Canal Capital, incluyendo los proyectos del Plan de inversión de 2024 del Fondo Único de Tecnologías de la Información y las Comunicaciones (FUTIC). </v>
          </cell>
          <cell r="S612" t="str">
            <v>423011605560000007505</v>
          </cell>
          <cell r="T612" t="str">
            <v>Fortalecimiento de la creación y cocreación de contenidos multiplataforma en ciudadanía, cultura y educación</v>
          </cell>
          <cell r="U612" t="str">
            <v>3-100-F002</v>
          </cell>
          <cell r="V612" t="str">
            <v>VA-Administrados de libre destinación</v>
          </cell>
          <cell r="W612" t="str">
            <v>40</v>
          </cell>
          <cell r="X612" t="str">
            <v>NO APLICA</v>
          </cell>
          <cell r="Y612" t="str">
            <v>PO/0260/0001/4000007505E</v>
          </cell>
          <cell r="AA612" t="str">
            <v>7505 - Fortalecimiento de la creación y cocreación</v>
          </cell>
          <cell r="AB612" t="str">
            <v>11</v>
          </cell>
          <cell r="AC612" t="str">
            <v>RÉGIMEN ESPECIAL</v>
          </cell>
          <cell r="AD612" t="str">
            <v>1008933960</v>
          </cell>
          <cell r="AE612" t="str">
            <v>CC</v>
          </cell>
          <cell r="AF612" t="str">
            <v>1024562267</v>
          </cell>
          <cell r="AG612" t="str">
            <v>GUILLERMO ALEXANDER VERA ARIZA</v>
          </cell>
        </row>
        <row r="613">
          <cell r="J613" t="str">
            <v>0079-2024</v>
          </cell>
          <cell r="K613">
            <v>45454</v>
          </cell>
          <cell r="L613">
            <v>45657</v>
          </cell>
          <cell r="M613" t="str">
            <v>203</v>
          </cell>
          <cell r="N613" t="str">
            <v>01</v>
          </cell>
          <cell r="O613" t="str">
            <v>RELACION DE AUTORIZACION</v>
          </cell>
          <cell r="P613" t="str">
            <v>1129</v>
          </cell>
          <cell r="Q613" t="str">
            <v>1073</v>
          </cell>
          <cell r="R613" t="str">
            <v xml:space="preserve"> SA-279 Solicitud de disponibilidad presupuestal para el pago de sueldo, vacaciones, prima de vacaciones y bonificación de recreación al señor DAYRO ALBERTO OVIEDO quien disfrutará de un periodo de vacaciones a partir del 24 de junio de 2024</v>
          </cell>
          <cell r="S613" t="str">
            <v>4211010100101</v>
          </cell>
          <cell r="T613" t="str">
            <v>Sueldo básico</v>
          </cell>
          <cell r="U613" t="str">
            <v>3-100-F002</v>
          </cell>
          <cell r="V613" t="str">
            <v>VA-Administrados de libre destinación</v>
          </cell>
          <cell r="W613" t="str">
            <v>000000000000000000260</v>
          </cell>
          <cell r="X613" t="str">
            <v>0260 - Programa Funcionamiento - CANAL CAPITAL</v>
          </cell>
          <cell r="Y613" t="str">
            <v>PO/0260/0001/0000000260</v>
          </cell>
          <cell r="AA613" t="str">
            <v>funcionamiento Canal Capital</v>
          </cell>
          <cell r="AB613" t="str">
            <v>96</v>
          </cell>
          <cell r="AC613" t="str">
            <v>N/A ACTO ADMINISTRATIVO (RESOLUCIÓN, DECRETO, ACUERDO, ETC.)</v>
          </cell>
          <cell r="AD613" t="str">
            <v>1010121680</v>
          </cell>
          <cell r="AE613" t="str">
            <v>CC</v>
          </cell>
          <cell r="AF613" t="str">
            <v>93138294</v>
          </cell>
          <cell r="AG613" t="str">
            <v>DAYRO ALBERTO OVIEDO</v>
          </cell>
        </row>
        <row r="614">
          <cell r="J614" t="str">
            <v>0079-2024</v>
          </cell>
          <cell r="K614">
            <v>45343</v>
          </cell>
          <cell r="L614">
            <v>45657</v>
          </cell>
          <cell r="M614" t="str">
            <v>314</v>
          </cell>
          <cell r="N614" t="str">
            <v>02</v>
          </cell>
          <cell r="O614" t="str">
            <v>ORDENES DE PAGO</v>
          </cell>
          <cell r="P614" t="str">
            <v>552</v>
          </cell>
          <cell r="Q614" t="str">
            <v>660</v>
          </cell>
          <cell r="R614" t="str">
            <v xml:space="preserve"> DO-75 Autorización que REDES otorga a Canal Capital por el uso de obras audiovisuales de Escritores por ellos representados, de conformidad con la ley 1835 de 2017. </v>
          </cell>
          <cell r="S614" t="str">
            <v>42450209</v>
          </cell>
          <cell r="T614" t="str">
            <v>Servicios para la comunidad, sociales y personales</v>
          </cell>
          <cell r="U614" t="str">
            <v>3-100-F002</v>
          </cell>
          <cell r="V614" t="str">
            <v>VA-Administrados de libre destinación</v>
          </cell>
          <cell r="W614" t="str">
            <v>332000000000000000260</v>
          </cell>
          <cell r="X614" t="str">
            <v>Gtos de Operación CANAL CAPITAL</v>
          </cell>
          <cell r="Y614" t="str">
            <v>PO/0260/0001/GAST_OPE</v>
          </cell>
          <cell r="AA614" t="str">
            <v>Gastos Operacionales</v>
          </cell>
          <cell r="AB614" t="str">
            <v>11</v>
          </cell>
          <cell r="AC614" t="str">
            <v>RÉGIMEN ESPECIAL</v>
          </cell>
          <cell r="AD614" t="str">
            <v>1011926977</v>
          </cell>
          <cell r="AE614" t="str">
            <v>NIT</v>
          </cell>
          <cell r="AF614" t="str">
            <v>901295540</v>
          </cell>
          <cell r="AG614" t="str">
            <v>RED COLOMBIANA DE ESCRITORES AUDIOVISUAL ES, DE TEATRO, RADIO Y NUEVAS TECNOLOGIA S- REDES</v>
          </cell>
        </row>
        <row r="615">
          <cell r="J615" t="str">
            <v>0079-2024</v>
          </cell>
          <cell r="K615">
            <v>45343</v>
          </cell>
          <cell r="L615">
            <v>45657</v>
          </cell>
          <cell r="M615" t="str">
            <v>314</v>
          </cell>
          <cell r="N615" t="str">
            <v>02</v>
          </cell>
          <cell r="O615" t="str">
            <v>ORDENES DE PAGO</v>
          </cell>
          <cell r="P615" t="str">
            <v>555</v>
          </cell>
          <cell r="Q615" t="str">
            <v>661</v>
          </cell>
          <cell r="R615" t="str">
            <v xml:space="preserve"> DO-78 Autorización que ACODEM otorga a Canal Capital por la sincronización de obras musicales, de conformidad con la ley 23 de 1982. </v>
          </cell>
          <cell r="S615" t="str">
            <v>42450209</v>
          </cell>
          <cell r="T615" t="str">
            <v>Servicios para la comunidad, sociales y personales</v>
          </cell>
          <cell r="U615" t="str">
            <v>3-100-F002</v>
          </cell>
          <cell r="V615" t="str">
            <v>VA-Administrados de libre destinación</v>
          </cell>
          <cell r="W615" t="str">
            <v>332000000000000000260</v>
          </cell>
          <cell r="X615" t="str">
            <v>Gtos de Operación CANAL CAPITAL</v>
          </cell>
          <cell r="Y615" t="str">
            <v>PO/0260/0001/GAST_OPE</v>
          </cell>
          <cell r="AA615" t="str">
            <v>Gastos Operacionales</v>
          </cell>
          <cell r="AB615" t="str">
            <v>11</v>
          </cell>
          <cell r="AC615" t="str">
            <v>RÉGIMEN ESPECIAL</v>
          </cell>
          <cell r="AD615" t="str">
            <v>1000603103</v>
          </cell>
          <cell r="AE615" t="str">
            <v>NIT</v>
          </cell>
          <cell r="AF615" t="str">
            <v>800105405</v>
          </cell>
          <cell r="AG615" t="str">
            <v>ASOCIACION COLOMBIANA DE EDITORAS DE MUS ICA</v>
          </cell>
        </row>
        <row r="616">
          <cell r="J616" t="str">
            <v>008-2024</v>
          </cell>
          <cell r="K616">
            <v>45454</v>
          </cell>
          <cell r="L616">
            <v>45657</v>
          </cell>
          <cell r="M616" t="str">
            <v>203</v>
          </cell>
          <cell r="N616" t="str">
            <v>01</v>
          </cell>
          <cell r="O616" t="str">
            <v>RELACION DE AUTORIZACION</v>
          </cell>
          <cell r="P616" t="str">
            <v>1129</v>
          </cell>
          <cell r="Q616" t="str">
            <v>1073</v>
          </cell>
          <cell r="R616" t="str">
            <v xml:space="preserve"> SA-279 Solicitud de disponibilidad presupuestal para el pago de sueldo, vacaciones, prima de vacaciones y bonificación de recreación al señor DAYRO ALBERTO OVIEDO quien disfrutará de un periodo de vacaciones a partir del 24 de junio de 2024</v>
          </cell>
          <cell r="S616" t="str">
            <v>4211010300101</v>
          </cell>
          <cell r="T616" t="str">
            <v>Vacaciones</v>
          </cell>
          <cell r="U616" t="str">
            <v>3-100-F002</v>
          </cell>
          <cell r="V616" t="str">
            <v>VA-Administrados de libre destinación</v>
          </cell>
          <cell r="W616" t="str">
            <v>000000000000000000260</v>
          </cell>
          <cell r="X616" t="str">
            <v>0260 - Programa Funcionamiento - CANAL CAPITAL</v>
          </cell>
          <cell r="Y616" t="str">
            <v>PO/0260/0001/0000000260</v>
          </cell>
          <cell r="AA616" t="str">
            <v>funcionamiento Canal Capital</v>
          </cell>
          <cell r="AB616" t="str">
            <v>96</v>
          </cell>
          <cell r="AC616" t="str">
            <v>N/A ACTO ADMINISTRATIVO (RESOLUCIÓN, DECRETO, ACUERDO, ETC.)</v>
          </cell>
          <cell r="AD616" t="str">
            <v>1010121680</v>
          </cell>
          <cell r="AE616" t="str">
            <v>CC</v>
          </cell>
          <cell r="AF616" t="str">
            <v>93138294</v>
          </cell>
          <cell r="AG616" t="str">
            <v>DAYRO ALBERTO OVIEDO</v>
          </cell>
        </row>
        <row r="617">
          <cell r="J617" t="str">
            <v>0080-2024</v>
          </cell>
          <cell r="K617">
            <v>45454</v>
          </cell>
          <cell r="L617">
            <v>45657</v>
          </cell>
          <cell r="M617" t="str">
            <v>203</v>
          </cell>
          <cell r="N617" t="str">
            <v>01</v>
          </cell>
          <cell r="O617" t="str">
            <v>RELACION DE AUTORIZACION</v>
          </cell>
          <cell r="P617" t="str">
            <v>1129</v>
          </cell>
          <cell r="Q617" t="str">
            <v>1073</v>
          </cell>
          <cell r="R617" t="str">
            <v xml:space="preserve"> SA-279 Solicitud de disponibilidad presupuestal para el pago de sueldo, vacaciones, prima de vacaciones y bonificación de recreación al señor DAYRO ALBERTO OVIEDO quien disfrutará de un periodo de vacaciones a partir del 24 de junio de 2024</v>
          </cell>
          <cell r="S617" t="str">
            <v>4211010300103</v>
          </cell>
          <cell r="T617" t="str">
            <v>Bonificación especial de recreación</v>
          </cell>
          <cell r="U617" t="str">
            <v>3-100-F002</v>
          </cell>
          <cell r="V617" t="str">
            <v>VA-Administrados de libre destinación</v>
          </cell>
          <cell r="W617" t="str">
            <v>000000000000000000260</v>
          </cell>
          <cell r="X617" t="str">
            <v>0260 - Programa Funcionamiento - CANAL CAPITAL</v>
          </cell>
          <cell r="Y617" t="str">
            <v>PO/0260/0001/0000000260</v>
          </cell>
          <cell r="AA617" t="str">
            <v>funcionamiento Canal Capital</v>
          </cell>
          <cell r="AB617" t="str">
            <v>96</v>
          </cell>
          <cell r="AC617" t="str">
            <v>N/A ACTO ADMINISTRATIVO (RESOLUCIÓN, DECRETO, ACUERDO, ETC.)</v>
          </cell>
          <cell r="AD617" t="str">
            <v>1010121680</v>
          </cell>
          <cell r="AE617" t="str">
            <v>CC</v>
          </cell>
          <cell r="AF617" t="str">
            <v>93138294</v>
          </cell>
          <cell r="AG617" t="str">
            <v>DAYRO ALBERTO OVIEDO</v>
          </cell>
        </row>
        <row r="618">
          <cell r="J618" t="str">
            <v>0080-2024</v>
          </cell>
          <cell r="K618">
            <v>45454</v>
          </cell>
          <cell r="L618">
            <v>45657</v>
          </cell>
          <cell r="M618" t="str">
            <v>203</v>
          </cell>
          <cell r="N618" t="str">
            <v>01</v>
          </cell>
          <cell r="O618" t="str">
            <v>RELACION DE AUTORIZACION</v>
          </cell>
          <cell r="P618" t="str">
            <v>1129</v>
          </cell>
          <cell r="Q618" t="str">
            <v>1073</v>
          </cell>
          <cell r="R618" t="str">
            <v xml:space="preserve"> SA-279 Solicitud de disponibilidad presupuestal para el pago de sueldo, vacaciones, prima de vacaciones y bonificación de recreación al señor DAYRO ALBERTO OVIEDO quien disfrutará de un periodo de vacaciones a partir del 24 de junio de 2024</v>
          </cell>
          <cell r="S618" t="str">
            <v>421101010010802</v>
          </cell>
          <cell r="T618" t="str">
            <v>Prima de vacaciones</v>
          </cell>
          <cell r="U618" t="str">
            <v>3-100-F002</v>
          </cell>
          <cell r="V618" t="str">
            <v>VA-Administrados de libre destinación</v>
          </cell>
          <cell r="W618" t="str">
            <v>000000000000000000260</v>
          </cell>
          <cell r="X618" t="str">
            <v>0260 - Programa Funcionamiento - CANAL CAPITAL</v>
          </cell>
          <cell r="Y618" t="str">
            <v>PO/0260/0001/0000000260</v>
          </cell>
          <cell r="AA618" t="str">
            <v>funcionamiento Canal Capital</v>
          </cell>
          <cell r="AB618" t="str">
            <v>96</v>
          </cell>
          <cell r="AC618" t="str">
            <v>N/A ACTO ADMINISTRATIVO (RESOLUCIÓN, DECRETO, ACUERDO, ETC.)</v>
          </cell>
          <cell r="AD618" t="str">
            <v>1010121680</v>
          </cell>
          <cell r="AE618" t="str">
            <v>CC</v>
          </cell>
          <cell r="AF618" t="str">
            <v>93138294</v>
          </cell>
          <cell r="AG618" t="str">
            <v>DAYRO ALBERTO OVIEDO</v>
          </cell>
        </row>
        <row r="619">
          <cell r="J619" t="str">
            <v>0081-2024</v>
          </cell>
          <cell r="K619">
            <v>45345</v>
          </cell>
          <cell r="L619">
            <v>45657</v>
          </cell>
          <cell r="M619" t="str">
            <v>312</v>
          </cell>
          <cell r="N619" t="str">
            <v>02</v>
          </cell>
          <cell r="O619" t="str">
            <v>ORDENES DE PAGO</v>
          </cell>
          <cell r="P619" t="str">
            <v>632</v>
          </cell>
          <cell r="Q619" t="str">
            <v>666</v>
          </cell>
          <cell r="R619" t="str">
            <v xml:space="preserve"> SA-54 Prestar los servicios de mantenimiento preventivo y correctivo de la infraestructura TI de Canal Capital </v>
          </cell>
          <cell r="S619" t="str">
            <v>42120202008</v>
          </cell>
          <cell r="T619" t="str">
            <v>Servicios prestados a las empresas y servicios de producción</v>
          </cell>
          <cell r="U619" t="str">
            <v>3-100-F002</v>
          </cell>
          <cell r="V619" t="str">
            <v>VA-Administrados de libre destinación</v>
          </cell>
          <cell r="W619" t="str">
            <v>000000000000000000260</v>
          </cell>
          <cell r="X619" t="str">
            <v>0260 - Programa Funcionamiento - CANAL CAPITAL</v>
          </cell>
          <cell r="Y619" t="str">
            <v>PO/0260/0001/0000000260</v>
          </cell>
          <cell r="AA619" t="str">
            <v>funcionamiento Canal Capital</v>
          </cell>
          <cell r="AB619" t="str">
            <v>11</v>
          </cell>
          <cell r="AC619" t="str">
            <v>RÉGIMEN ESPECIAL</v>
          </cell>
          <cell r="AD619" t="str">
            <v>1000983886</v>
          </cell>
          <cell r="AE619" t="str">
            <v>NIT</v>
          </cell>
          <cell r="AF619" t="str">
            <v>900378086</v>
          </cell>
          <cell r="AG619" t="str">
            <v>WEB SOLUTION TI SAS</v>
          </cell>
        </row>
        <row r="620">
          <cell r="J620" t="str">
            <v>0082-2024</v>
          </cell>
          <cell r="K620">
            <v>45324</v>
          </cell>
          <cell r="L620">
            <v>45324</v>
          </cell>
          <cell r="M620" t="str">
            <v>0</v>
          </cell>
          <cell r="N620" t="str">
            <v>02</v>
          </cell>
          <cell r="O620" t="str">
            <v>ORDENES DE PAGO</v>
          </cell>
          <cell r="P620" t="str">
            <v>610</v>
          </cell>
          <cell r="Q620" t="str">
            <v>599</v>
          </cell>
          <cell r="R620" t="str">
            <v xml:space="preserve"> DO-134 Proveer, de manera autónoma e independiente, sus servicios para llevar a cabo la construcción, distribución, programación y diseño estratégico de los contenidos digitales en las redes sociales de Canal Capital, incluyendo los proyectos del Plan de inversión 2024 del Fondo Único de Tecnologías de la Información y las Comunicaciones (FUTIC). </v>
          </cell>
          <cell r="S620" t="str">
            <v>423011605560000007505</v>
          </cell>
          <cell r="T620" t="str">
            <v>Fortalecimiento de la creación y cocreación de contenidos multiplataforma en ciudadanía, cultura y educación</v>
          </cell>
          <cell r="U620" t="str">
            <v>3-100-F002</v>
          </cell>
          <cell r="V620" t="str">
            <v>VA-Administrados de libre destinación</v>
          </cell>
          <cell r="W620" t="str">
            <v>40</v>
          </cell>
          <cell r="X620" t="str">
            <v>NO APLICA</v>
          </cell>
          <cell r="Y620" t="str">
            <v>PO/0260/0001/4000007505E</v>
          </cell>
          <cell r="AA620" t="str">
            <v>7505 - Fortalecimiento de la creación y cocreación</v>
          </cell>
          <cell r="AB620" t="str">
            <v>11</v>
          </cell>
          <cell r="AC620" t="str">
            <v>RÉGIMEN ESPECIAL</v>
          </cell>
          <cell r="AD620" t="str">
            <v>1012393193</v>
          </cell>
          <cell r="AE620" t="str">
            <v>CC</v>
          </cell>
          <cell r="AF620" t="str">
            <v>1073254882</v>
          </cell>
          <cell r="AG620" t="str">
            <v>NICOLAS  PEÑA JIMENEZ</v>
          </cell>
        </row>
        <row r="621">
          <cell r="J621" t="str">
            <v>0082-2024</v>
          </cell>
          <cell r="K621">
            <v>45324</v>
          </cell>
          <cell r="L621">
            <v>45324</v>
          </cell>
          <cell r="M621" t="str">
            <v>0</v>
          </cell>
          <cell r="N621" t="str">
            <v>02</v>
          </cell>
          <cell r="O621" t="str">
            <v>ORDENES DE PAGO</v>
          </cell>
          <cell r="P621" t="str">
            <v>611</v>
          </cell>
          <cell r="Q621" t="str">
            <v>600</v>
          </cell>
          <cell r="R621" t="str">
            <v xml:space="preserve"> DO-135 Proveer, de manera autónoma e independiente, sus servicios para llevar a cabo la construcción, distribución, programación y diseño estratégico de los contenidos digitales en las redes sociales de Canal Capital, incluyendo los proyectos del Plan de inversión 2024 del Fondo Único de Tecnologías de la Información y las Comunicaciones (FUTIC). </v>
          </cell>
          <cell r="S621" t="str">
            <v>42450209</v>
          </cell>
          <cell r="T621" t="str">
            <v>Servicios para la comunidad, sociales y personales</v>
          </cell>
          <cell r="U621" t="str">
            <v>3-100-F002</v>
          </cell>
          <cell r="V621" t="str">
            <v>VA-Administrados de libre destinación</v>
          </cell>
          <cell r="W621" t="str">
            <v>332000000000000000260</v>
          </cell>
          <cell r="X621" t="str">
            <v>Gtos de Operación CANAL CAPITAL</v>
          </cell>
          <cell r="Y621" t="str">
            <v>PO/0260/0001/GAST_OPE</v>
          </cell>
          <cell r="AA621" t="str">
            <v>Gastos Operacionales</v>
          </cell>
          <cell r="AB621" t="str">
            <v>11</v>
          </cell>
          <cell r="AC621" t="str">
            <v>RÉGIMEN ESPECIAL</v>
          </cell>
          <cell r="AD621" t="str">
            <v>1012393193</v>
          </cell>
          <cell r="AE621" t="str">
            <v>CC</v>
          </cell>
          <cell r="AF621" t="str">
            <v>1073254882</v>
          </cell>
          <cell r="AG621" t="str">
            <v>NICOLAS  PEÑA JIMENEZ</v>
          </cell>
        </row>
        <row r="622">
          <cell r="J622" t="str">
            <v>0083-2024</v>
          </cell>
          <cell r="K622">
            <v>45327</v>
          </cell>
          <cell r="L622">
            <v>45327</v>
          </cell>
          <cell r="M622" t="str">
            <v>0</v>
          </cell>
          <cell r="N622" t="str">
            <v>02</v>
          </cell>
          <cell r="O622" t="str">
            <v>ORDENES DE PAGO</v>
          </cell>
          <cell r="P622" t="str">
            <v>582</v>
          </cell>
          <cell r="Q622" t="str">
            <v>604</v>
          </cell>
          <cell r="R622" t="str">
            <v xml:space="preserve"> DO-102 Suministrar dos (2) enlaces de fibra óptica y los equipos necesarios para el transporte de cuatro (4) señales de audio y video HD desde las instalaciones de Canal Capital hasta las instalaciones de RTVC. </v>
          </cell>
          <cell r="S622" t="str">
            <v>42450209</v>
          </cell>
          <cell r="T622" t="str">
            <v>Servicios para la comunidad, sociales y personales</v>
          </cell>
          <cell r="U622" t="str">
            <v>3-100-F002</v>
          </cell>
          <cell r="V622" t="str">
            <v>VA-Administrados de libre destinación</v>
          </cell>
          <cell r="W622" t="str">
            <v>332000000000000000260</v>
          </cell>
          <cell r="X622" t="str">
            <v>Gtos de Operación CANAL CAPITAL</v>
          </cell>
          <cell r="Y622" t="str">
            <v>PO/0260/0001/GAST_OPE</v>
          </cell>
          <cell r="AA622" t="str">
            <v>Gastos Operacionales</v>
          </cell>
          <cell r="AB622" t="str">
            <v>11</v>
          </cell>
          <cell r="AC622" t="str">
            <v>RÉGIMEN ESPECIAL</v>
          </cell>
          <cell r="AD622" t="str">
            <v>1000451829</v>
          </cell>
          <cell r="AE622" t="str">
            <v>NIT</v>
          </cell>
          <cell r="AF622" t="str">
            <v>899999115</v>
          </cell>
          <cell r="AG622" t="str">
            <v>EMPRESA DE TELECOMUNICACIONES DE BOGOTÁ S.A. E.S.P. - ETB S.A. ESP</v>
          </cell>
        </row>
        <row r="623">
          <cell r="J623" t="str">
            <v>0083-2024</v>
          </cell>
          <cell r="K623">
            <v>45324</v>
          </cell>
          <cell r="L623">
            <v>45324</v>
          </cell>
          <cell r="M623" t="str">
            <v>0</v>
          </cell>
          <cell r="N623" t="str">
            <v>02</v>
          </cell>
          <cell r="O623" t="str">
            <v>ORDENES DE PAGO</v>
          </cell>
          <cell r="P623" t="str">
            <v>615</v>
          </cell>
          <cell r="Q623" t="str">
            <v>592</v>
          </cell>
          <cell r="R623" t="str">
            <v xml:space="preserve"> DO-139 Proveer, de manera autónoma e independiente, servicios profesionales de diseño gráfico y multimedia de las piezas digitales y convergentes de Eureka y la franja infantil de Capital en todas sus plataformas, incluyendo los proyectos del Plan de inversión 2024 del Fondo Único de Tecnologías de la Información y las Comunicaciones (FUTIC). </v>
          </cell>
          <cell r="S623" t="str">
            <v>423011605560000007505</v>
          </cell>
          <cell r="T623" t="str">
            <v>Fortalecimiento de la creación y cocreación de contenidos multiplataforma en ciudadanía, cultura y educación</v>
          </cell>
          <cell r="U623" t="str">
            <v>3-100-F002</v>
          </cell>
          <cell r="V623" t="str">
            <v>VA-Administrados de libre destinación</v>
          </cell>
          <cell r="W623" t="str">
            <v>40</v>
          </cell>
          <cell r="X623" t="str">
            <v>NO APLICA</v>
          </cell>
          <cell r="Y623" t="str">
            <v>PO/0260/0001/4000007505E</v>
          </cell>
          <cell r="AA623" t="str">
            <v>7505 - Fortalecimiento de la creación y cocreación</v>
          </cell>
          <cell r="AB623" t="str">
            <v>11</v>
          </cell>
          <cell r="AC623" t="str">
            <v>RÉGIMEN ESPECIAL</v>
          </cell>
          <cell r="AD623" t="str">
            <v>1012070332</v>
          </cell>
          <cell r="AE623" t="str">
            <v>CC</v>
          </cell>
          <cell r="AF623" t="str">
            <v>1107074848</v>
          </cell>
          <cell r="AG623" t="str">
            <v>LINA ALEJANDRA MORALES PEDREROS</v>
          </cell>
        </row>
        <row r="624">
          <cell r="J624" t="str">
            <v>0084-2024</v>
          </cell>
          <cell r="K624">
            <v>45324</v>
          </cell>
          <cell r="L624">
            <v>45324</v>
          </cell>
          <cell r="M624" t="str">
            <v>0</v>
          </cell>
          <cell r="N624" t="str">
            <v>02</v>
          </cell>
          <cell r="O624" t="str">
            <v>ORDENES DE PAGO</v>
          </cell>
          <cell r="P624" t="str">
            <v>616</v>
          </cell>
          <cell r="Q624" t="str">
            <v>593</v>
          </cell>
          <cell r="R624" t="str">
            <v xml:space="preserve"> DO-140 Proveer, de manera autónoma e independiente, servicios profesionales de diseño gráfico y multimedia de las piezas digitales y convergentes de Eureka y la franja infantil de Capital en todas sus plataformas, incluyendo los proyectos del Plan de inversión 2024 del Fondo Único de Tecnologías de la Información y las Comunicaciones (FUTIC). </v>
          </cell>
          <cell r="S624" t="str">
            <v>42450209</v>
          </cell>
          <cell r="T624" t="str">
            <v>Servicios para la comunidad, sociales y personales</v>
          </cell>
          <cell r="U624" t="str">
            <v>3-100-F002</v>
          </cell>
          <cell r="V624" t="str">
            <v>VA-Administrados de libre destinación</v>
          </cell>
          <cell r="W624" t="str">
            <v>332000000000000000260</v>
          </cell>
          <cell r="X624" t="str">
            <v>Gtos de Operación CANAL CAPITAL</v>
          </cell>
          <cell r="Y624" t="str">
            <v>PO/0260/0001/GAST_OPE</v>
          </cell>
          <cell r="AA624" t="str">
            <v>Gastos Operacionales</v>
          </cell>
          <cell r="AB624" t="str">
            <v>11</v>
          </cell>
          <cell r="AC624" t="str">
            <v>RÉGIMEN ESPECIAL</v>
          </cell>
          <cell r="AD624" t="str">
            <v>1012070332</v>
          </cell>
          <cell r="AE624" t="str">
            <v>CC</v>
          </cell>
          <cell r="AF624" t="str">
            <v>1107074848</v>
          </cell>
          <cell r="AG624" t="str">
            <v>LINA ALEJANDRA MORALES PEDREROS</v>
          </cell>
        </row>
        <row r="625">
          <cell r="J625" t="str">
            <v>0084-2024</v>
          </cell>
          <cell r="K625">
            <v>45460</v>
          </cell>
          <cell r="L625">
            <v>45657</v>
          </cell>
          <cell r="M625" t="str">
            <v>197</v>
          </cell>
          <cell r="N625" t="str">
            <v>01</v>
          </cell>
          <cell r="O625" t="str">
            <v>RELACION DE AUTORIZACION</v>
          </cell>
          <cell r="P625" t="str">
            <v>1145</v>
          </cell>
          <cell r="Q625" t="str">
            <v>1089</v>
          </cell>
          <cell r="R625" t="str">
            <v xml:space="preserve"> SA-295 Solicitud de disponibilidad presupuestal para el pago de sueldo, vacaciones , prima de vacaciones y bonificación de recreación a la señora ANGÉLICA MARÍA GARZÓN quien disfrutará de un periodo de vacaciones a partir del 24 de junio de 2024.</v>
          </cell>
          <cell r="S625" t="str">
            <v>4211010100101</v>
          </cell>
          <cell r="T625" t="str">
            <v>Sueldo básico</v>
          </cell>
          <cell r="U625" t="str">
            <v>3-100-F002</v>
          </cell>
          <cell r="V625" t="str">
            <v>VA-Administrados de libre destinación</v>
          </cell>
          <cell r="W625" t="str">
            <v>000000000000000000260</v>
          </cell>
          <cell r="X625" t="str">
            <v>0260 - Programa Funcionamiento - CANAL CAPITAL</v>
          </cell>
          <cell r="Y625" t="str">
            <v>PO/0260/0001/0000000260</v>
          </cell>
          <cell r="AA625" t="str">
            <v>funcionamiento Canal Capital</v>
          </cell>
          <cell r="AB625" t="str">
            <v>96</v>
          </cell>
          <cell r="AC625" t="str">
            <v>N/A ACTO ADMINISTRATIVO (RESOLUCIÓN, DECRETO, ACUERDO, ETC.)</v>
          </cell>
          <cell r="AD625" t="str">
            <v>1002553740</v>
          </cell>
          <cell r="AE625" t="str">
            <v>CC</v>
          </cell>
          <cell r="AF625" t="str">
            <v>52827674</v>
          </cell>
          <cell r="AG625" t="str">
            <v>ANGELICA MARIA GARZON MUÑOZ</v>
          </cell>
        </row>
        <row r="626">
          <cell r="J626" t="str">
            <v>0085-2024</v>
          </cell>
          <cell r="K626">
            <v>45460</v>
          </cell>
          <cell r="L626">
            <v>45657</v>
          </cell>
          <cell r="M626" t="str">
            <v>197</v>
          </cell>
          <cell r="N626" t="str">
            <v>01</v>
          </cell>
          <cell r="O626" t="str">
            <v>RELACION DE AUTORIZACION</v>
          </cell>
          <cell r="P626" t="str">
            <v>1145</v>
          </cell>
          <cell r="Q626" t="str">
            <v>1089</v>
          </cell>
          <cell r="R626" t="str">
            <v xml:space="preserve"> SA-295 Solicitud de disponibilidad presupuestal para el pago de sueldo, vacaciones , prima de vacaciones y bonificación de recreación a la señora ANGÉLICA MARÍA GARZÓN quien disfrutará de un periodo de vacaciones a partir del 24 de junio de 2024.</v>
          </cell>
          <cell r="S626" t="str">
            <v>4211010300101</v>
          </cell>
          <cell r="T626" t="str">
            <v>Vacaciones</v>
          </cell>
          <cell r="U626" t="str">
            <v>3-100-F002</v>
          </cell>
          <cell r="V626" t="str">
            <v>VA-Administrados de libre destinación</v>
          </cell>
          <cell r="W626" t="str">
            <v>000000000000000000260</v>
          </cell>
          <cell r="X626" t="str">
            <v>0260 - Programa Funcionamiento - CANAL CAPITAL</v>
          </cell>
          <cell r="Y626" t="str">
            <v>PO/0260/0001/0000000260</v>
          </cell>
          <cell r="AA626" t="str">
            <v>funcionamiento Canal Capital</v>
          </cell>
          <cell r="AB626" t="str">
            <v>96</v>
          </cell>
          <cell r="AC626" t="str">
            <v>N/A ACTO ADMINISTRATIVO (RESOLUCIÓN, DECRETO, ACUERDO, ETC.)</v>
          </cell>
          <cell r="AD626" t="str">
            <v>1002553740</v>
          </cell>
          <cell r="AE626" t="str">
            <v>CC</v>
          </cell>
          <cell r="AF626" t="str">
            <v>52827674</v>
          </cell>
          <cell r="AG626" t="str">
            <v>ANGELICA MARIA GARZON MUÑOZ</v>
          </cell>
        </row>
        <row r="627">
          <cell r="J627" t="str">
            <v>0086-2024</v>
          </cell>
          <cell r="K627">
            <v>45460</v>
          </cell>
          <cell r="L627">
            <v>45657</v>
          </cell>
          <cell r="M627" t="str">
            <v>197</v>
          </cell>
          <cell r="N627" t="str">
            <v>01</v>
          </cell>
          <cell r="O627" t="str">
            <v>RELACION DE AUTORIZACION</v>
          </cell>
          <cell r="P627" t="str">
            <v>1145</v>
          </cell>
          <cell r="Q627" t="str">
            <v>1089</v>
          </cell>
          <cell r="R627" t="str">
            <v xml:space="preserve"> SA-295 Solicitud de disponibilidad presupuestal para el pago de sueldo, vacaciones , prima de vacaciones y bonificación de recreación a la señora ANGÉLICA MARÍA GARZÓN quien disfrutará de un periodo de vacaciones a partir del 24 de junio de 2024.</v>
          </cell>
          <cell r="S627" t="str">
            <v>4211010300103</v>
          </cell>
          <cell r="T627" t="str">
            <v>Bonificación especial de recreación</v>
          </cell>
          <cell r="U627" t="str">
            <v>3-100-F002</v>
          </cell>
          <cell r="V627" t="str">
            <v>VA-Administrados de libre destinación</v>
          </cell>
          <cell r="W627" t="str">
            <v>000000000000000000260</v>
          </cell>
          <cell r="X627" t="str">
            <v>0260 - Programa Funcionamiento - CANAL CAPITAL</v>
          </cell>
          <cell r="Y627" t="str">
            <v>PO/0260/0001/0000000260</v>
          </cell>
          <cell r="AA627" t="str">
            <v>funcionamiento Canal Capital</v>
          </cell>
          <cell r="AB627" t="str">
            <v>96</v>
          </cell>
          <cell r="AC627" t="str">
            <v>N/A ACTO ADMINISTRATIVO (RESOLUCIÓN, DECRETO, ACUERDO, ETC.)</v>
          </cell>
          <cell r="AD627" t="str">
            <v>1002553740</v>
          </cell>
          <cell r="AE627" t="str">
            <v>CC</v>
          </cell>
          <cell r="AF627" t="str">
            <v>52827674</v>
          </cell>
          <cell r="AG627" t="str">
            <v>ANGELICA MARIA GARZON MUÑOZ</v>
          </cell>
        </row>
        <row r="628">
          <cell r="J628" t="str">
            <v>0086-2024</v>
          </cell>
          <cell r="K628">
            <v>45460</v>
          </cell>
          <cell r="L628">
            <v>45657</v>
          </cell>
          <cell r="M628" t="str">
            <v>197</v>
          </cell>
          <cell r="N628" t="str">
            <v>01</v>
          </cell>
          <cell r="O628" t="str">
            <v>RELACION DE AUTORIZACION</v>
          </cell>
          <cell r="P628" t="str">
            <v>1145</v>
          </cell>
          <cell r="Q628" t="str">
            <v>1089</v>
          </cell>
          <cell r="R628" t="str">
            <v xml:space="preserve"> SA-295 Solicitud de disponibilidad presupuestal para el pago de sueldo, vacaciones , prima de vacaciones y bonificación de recreación a la señora ANGÉLICA MARÍA GARZÓN quien disfrutará de un periodo de vacaciones a partir del 24 de junio de 2024.</v>
          </cell>
          <cell r="S628" t="str">
            <v>421101010010802</v>
          </cell>
          <cell r="T628" t="str">
            <v>Prima de vacaciones</v>
          </cell>
          <cell r="U628" t="str">
            <v>3-100-F002</v>
          </cell>
          <cell r="V628" t="str">
            <v>VA-Administrados de libre destinación</v>
          </cell>
          <cell r="W628" t="str">
            <v>000000000000000000260</v>
          </cell>
          <cell r="X628" t="str">
            <v>0260 - Programa Funcionamiento - CANAL CAPITAL</v>
          </cell>
          <cell r="Y628" t="str">
            <v>PO/0260/0001/0000000260</v>
          </cell>
          <cell r="AA628" t="str">
            <v>funcionamiento Canal Capital</v>
          </cell>
          <cell r="AB628" t="str">
            <v>96</v>
          </cell>
          <cell r="AC628" t="str">
            <v>N/A ACTO ADMINISTRATIVO (RESOLUCIÓN, DECRETO, ACUERDO, ETC.)</v>
          </cell>
          <cell r="AD628" t="str">
            <v>1002553740</v>
          </cell>
          <cell r="AE628" t="str">
            <v>CC</v>
          </cell>
          <cell r="AF628" t="str">
            <v>52827674</v>
          </cell>
          <cell r="AG628" t="str">
            <v>ANGELICA MARIA GARZON MUÑOZ</v>
          </cell>
        </row>
        <row r="629">
          <cell r="J629" t="str">
            <v>0087-2024</v>
          </cell>
          <cell r="K629">
            <v>45320</v>
          </cell>
          <cell r="L629">
            <v>45657</v>
          </cell>
          <cell r="M629" t="str">
            <v>337</v>
          </cell>
          <cell r="N629" t="str">
            <v>02</v>
          </cell>
          <cell r="O629" t="str">
            <v>ORDENES DE PAGO</v>
          </cell>
          <cell r="P629" t="str">
            <v>522</v>
          </cell>
          <cell r="Q629" t="str">
            <v>534</v>
          </cell>
          <cell r="R629" t="str">
            <v xml:space="preserve"> SA-36 Adquirir el Seguro Obligatorio de Accidentes de Tránsito SOAT para la unidad móvil de placa HTV493 propiedad de Canal Capital.</v>
          </cell>
          <cell r="S629" t="str">
            <v>42120202007</v>
          </cell>
          <cell r="T629" t="str">
            <v>Servicios financieros y servicios conexos, servicios inmobiliarios y servicios de leasing</v>
          </cell>
          <cell r="U629" t="str">
            <v>3-100-F002</v>
          </cell>
          <cell r="V629" t="str">
            <v>VA-Administrados de libre destinación</v>
          </cell>
          <cell r="W629" t="str">
            <v>000000000000000000260</v>
          </cell>
          <cell r="X629" t="str">
            <v>0260 - Programa Funcionamiento - CANAL CAPITAL</v>
          </cell>
          <cell r="Y629" t="str">
            <v>PO/0260/0001/0000000260</v>
          </cell>
          <cell r="AA629" t="str">
            <v>funcionamiento Canal Capital</v>
          </cell>
          <cell r="AB629" t="str">
            <v>96</v>
          </cell>
          <cell r="AC629" t="str">
            <v>N/A ACTO ADMINISTRATIVO (RESOLUCIÓN, DECRETO, ACUERDO, ETC.)</v>
          </cell>
          <cell r="AD629" t="str">
            <v>1000507564</v>
          </cell>
          <cell r="AE629" t="str">
            <v>NIT</v>
          </cell>
          <cell r="AF629" t="str">
            <v>860009578</v>
          </cell>
          <cell r="AG629" t="str">
            <v>SEGUROS DEL ESTADO S.A.</v>
          </cell>
        </row>
        <row r="630">
          <cell r="J630" t="str">
            <v>0088-2024</v>
          </cell>
          <cell r="K630">
            <v>45324</v>
          </cell>
          <cell r="L630">
            <v>45324</v>
          </cell>
          <cell r="M630" t="str">
            <v>0</v>
          </cell>
          <cell r="N630" t="str">
            <v>02</v>
          </cell>
          <cell r="O630" t="str">
            <v>ORDENES DE PAGO</v>
          </cell>
          <cell r="P630" t="str">
            <v>585</v>
          </cell>
          <cell r="Q630" t="str">
            <v>596</v>
          </cell>
          <cell r="R630" t="str">
            <v xml:space="preserve"> DO-105 Proveer, de manera autónoma e independiente, los servicios profesionales para garantizar la operación, los montajes y el soporte técnico en la operación de las unidades móviles, para la producción de contenidos tanto en exteriores como en las instalaciones de Canal Capital. </v>
          </cell>
          <cell r="S630" t="str">
            <v>42450209</v>
          </cell>
          <cell r="T630" t="str">
            <v>Servicios para la comunidad, sociales y personales</v>
          </cell>
          <cell r="U630" t="str">
            <v>3-100-F002</v>
          </cell>
          <cell r="V630" t="str">
            <v>VA-Administrados de libre destinación</v>
          </cell>
          <cell r="W630" t="str">
            <v>332000000000000000260</v>
          </cell>
          <cell r="X630" t="str">
            <v>Gtos de Operación CANAL CAPITAL</v>
          </cell>
          <cell r="Y630" t="str">
            <v>PO/0260/0001/GAST_OPE</v>
          </cell>
          <cell r="AA630" t="str">
            <v>Gastos Operacionales</v>
          </cell>
          <cell r="AB630" t="str">
            <v>11</v>
          </cell>
          <cell r="AC630" t="str">
            <v>RÉGIMEN ESPECIAL</v>
          </cell>
          <cell r="AD630" t="str">
            <v>1000378477</v>
          </cell>
          <cell r="AE630" t="str">
            <v>CC</v>
          </cell>
          <cell r="AF630" t="str">
            <v>9399924</v>
          </cell>
          <cell r="AG630" t="str">
            <v>JAIRO ALEJANDRO RODRIGUEZ VASQUEZ</v>
          </cell>
        </row>
        <row r="631">
          <cell r="J631" t="str">
            <v>0089-2024</v>
          </cell>
          <cell r="K631">
            <v>45464</v>
          </cell>
          <cell r="L631">
            <v>45657</v>
          </cell>
          <cell r="M631" t="str">
            <v>193</v>
          </cell>
          <cell r="N631" t="str">
            <v>02</v>
          </cell>
          <cell r="O631" t="str">
            <v>ORDENES DE PAGO</v>
          </cell>
          <cell r="P631" t="str">
            <v>1138</v>
          </cell>
          <cell r="Q631" t="str">
            <v>1100</v>
          </cell>
          <cell r="R631" t="str">
            <v xml:space="preserve"> SA-285 Adquirir licencias de buzones de correo electrónico y herramientas de colaboración sobre la plataforma G Suite Business, para Canal Capital. </v>
          </cell>
          <cell r="S631" t="str">
            <v>42120202008</v>
          </cell>
          <cell r="T631" t="str">
            <v>Servicios prestados a las empresas y servicios de producción</v>
          </cell>
          <cell r="U631" t="str">
            <v>3-100-F002</v>
          </cell>
          <cell r="V631" t="str">
            <v>VA-Administrados de libre destinación</v>
          </cell>
          <cell r="W631" t="str">
            <v>000000000000000000260</v>
          </cell>
          <cell r="X631" t="str">
            <v>0260 - Programa Funcionamiento - CANAL CAPITAL</v>
          </cell>
          <cell r="Y631" t="str">
            <v>PO/0260/0001/0000000260</v>
          </cell>
          <cell r="AA631" t="str">
            <v>funcionamiento Canal Capital</v>
          </cell>
          <cell r="AB631" t="str">
            <v>96</v>
          </cell>
          <cell r="AC631" t="str">
            <v>N/A ACTO ADMINISTRATIVO (RESOLUCIÓN, DECRETO, ACUERDO, ETC.)</v>
          </cell>
          <cell r="AD631" t="str">
            <v>1000612135</v>
          </cell>
          <cell r="AE631" t="str">
            <v>NIT</v>
          </cell>
          <cell r="AF631" t="str">
            <v>830077380</v>
          </cell>
          <cell r="AG631" t="str">
            <v>XERTICA COLOMBIA SAS</v>
          </cell>
        </row>
        <row r="632">
          <cell r="J632" t="str">
            <v>009-2024</v>
          </cell>
          <cell r="K632">
            <v>45324</v>
          </cell>
          <cell r="L632">
            <v>45324</v>
          </cell>
          <cell r="M632" t="str">
            <v>0</v>
          </cell>
          <cell r="N632" t="str">
            <v>02</v>
          </cell>
          <cell r="O632" t="str">
            <v>ORDENES DE PAGO</v>
          </cell>
          <cell r="P632" t="str">
            <v>598</v>
          </cell>
          <cell r="Q632" t="str">
            <v>591</v>
          </cell>
          <cell r="R632" t="str">
            <v xml:space="preserve"> DO-118 Proveer, de manera autónoma e independiente, los servicios profesionales requeridos para la edición y/o postproducción del componente sonoro del proyecto periodístico convergente de los proyectos del Plan de inversión de 2024 del Fondo Único de Tecnologías de la Información y las Comunicaciones (FUTIC). </v>
          </cell>
          <cell r="S632" t="str">
            <v>423011605560000007505</v>
          </cell>
          <cell r="T632" t="str">
            <v>Fortalecimiento de la creación y cocreación de contenidos multiplataforma en ciudadanía, cultura y educación</v>
          </cell>
          <cell r="U632" t="str">
            <v>3-100-F002</v>
          </cell>
          <cell r="V632" t="str">
            <v>VA-Administrados de libre destinación</v>
          </cell>
          <cell r="W632" t="str">
            <v>40</v>
          </cell>
          <cell r="X632" t="str">
            <v>NO APLICA</v>
          </cell>
          <cell r="Y632" t="str">
            <v>PO/0260/0001/4000007505E</v>
          </cell>
          <cell r="AA632" t="str">
            <v>7505 - Fortalecimiento de la creación y cocreación</v>
          </cell>
          <cell r="AB632" t="str">
            <v>11</v>
          </cell>
          <cell r="AC632" t="str">
            <v>RÉGIMEN ESPECIAL</v>
          </cell>
          <cell r="AD632" t="str">
            <v>1007900258</v>
          </cell>
          <cell r="AE632" t="str">
            <v>CC</v>
          </cell>
          <cell r="AF632" t="str">
            <v>1014223728</v>
          </cell>
          <cell r="AG632" t="str">
            <v>SIAN LEON BERNARDO GONZALEZ CORREA</v>
          </cell>
        </row>
        <row r="633">
          <cell r="J633" t="str">
            <v>0090-2024</v>
          </cell>
          <cell r="K633">
            <v>45324</v>
          </cell>
          <cell r="L633">
            <v>45324</v>
          </cell>
          <cell r="M633" t="str">
            <v>0</v>
          </cell>
          <cell r="N633" t="str">
            <v>02</v>
          </cell>
          <cell r="O633" t="str">
            <v>ORDENES DE PAGO</v>
          </cell>
          <cell r="P633" t="str">
            <v>597</v>
          </cell>
          <cell r="Q633" t="str">
            <v>594</v>
          </cell>
          <cell r="R633" t="str">
            <v xml:space="preserve"> DO-116 Proveer, de manera autónoma e independiente, los servicios profesionales requeridos para realizar la producción de los contenidos y componentes digitales del proyecto periodístico convergente de Canal Capital, incluyendo los proyectos del Plan de inversión de 2024 del Fondo Único de Tecnologías de la Información y las Comunicaciones (FUTIC). </v>
          </cell>
          <cell r="S633" t="str">
            <v>42450209</v>
          </cell>
          <cell r="T633" t="str">
            <v>Servicios para la comunidad, sociales y personales</v>
          </cell>
          <cell r="U633" t="str">
            <v>3-100-F002</v>
          </cell>
          <cell r="V633" t="str">
            <v>VA-Administrados de libre destinación</v>
          </cell>
          <cell r="W633" t="str">
            <v>332000000000000000260</v>
          </cell>
          <cell r="X633" t="str">
            <v>Gtos de Operación CANAL CAPITAL</v>
          </cell>
          <cell r="Y633" t="str">
            <v>PO/0260/0001/GAST_OPE</v>
          </cell>
          <cell r="AA633" t="str">
            <v>Gastos Operacionales</v>
          </cell>
          <cell r="AB633" t="str">
            <v>11</v>
          </cell>
          <cell r="AC633" t="str">
            <v>RÉGIMEN ESPECIAL</v>
          </cell>
          <cell r="AD633" t="str">
            <v>1011078055</v>
          </cell>
          <cell r="AE633" t="str">
            <v>CC</v>
          </cell>
          <cell r="AF633" t="str">
            <v>1020713243</v>
          </cell>
          <cell r="AG633" t="str">
            <v>YURI FERNANDA ROJAS SANDOVAL</v>
          </cell>
        </row>
        <row r="634">
          <cell r="J634" t="str">
            <v>0091-2024</v>
          </cell>
          <cell r="K634">
            <v>45324</v>
          </cell>
          <cell r="L634">
            <v>45324</v>
          </cell>
          <cell r="M634" t="str">
            <v>0</v>
          </cell>
          <cell r="N634" t="str">
            <v>02</v>
          </cell>
          <cell r="O634" t="str">
            <v>ORDENES DE PAGO</v>
          </cell>
          <cell r="P634" t="str">
            <v>602</v>
          </cell>
          <cell r="Q634" t="str">
            <v>595</v>
          </cell>
          <cell r="R634" t="str">
            <v xml:space="preserve"> DO-127 Proveer, de manera autónoma e independiente, los servicios profesionales requeridos para realizar la producción de los contenidos y componentes digitales del proyecto periodístico convergente de Canal Capital, incluyendo los proyectos del Plan de inversión de 2024 del Fondo Único de Tecnologías de la Información y las Comunicaciones (FUTIC). </v>
          </cell>
          <cell r="S634" t="str">
            <v>423011605560000007505</v>
          </cell>
          <cell r="T634" t="str">
            <v>Fortalecimiento de la creación y cocreación de contenidos multiplataforma en ciudadanía, cultura y educación</v>
          </cell>
          <cell r="U634" t="str">
            <v>3-100-F002</v>
          </cell>
          <cell r="V634" t="str">
            <v>VA-Administrados de libre destinación</v>
          </cell>
          <cell r="W634" t="str">
            <v>40</v>
          </cell>
          <cell r="X634" t="str">
            <v>NO APLICA</v>
          </cell>
          <cell r="Y634" t="str">
            <v>PO/0260/0001/4000007505E</v>
          </cell>
          <cell r="AA634" t="str">
            <v>7505 - Fortalecimiento de la creación y cocreación</v>
          </cell>
          <cell r="AB634" t="str">
            <v>11</v>
          </cell>
          <cell r="AC634" t="str">
            <v>RÉGIMEN ESPECIAL</v>
          </cell>
          <cell r="AD634" t="str">
            <v>1011078055</v>
          </cell>
          <cell r="AE634" t="str">
            <v>CC</v>
          </cell>
          <cell r="AF634" t="str">
            <v>1020713243</v>
          </cell>
          <cell r="AG634" t="str">
            <v>YURI FERNANDA ROJAS SANDOVAL</v>
          </cell>
        </row>
        <row r="635">
          <cell r="J635" t="str">
            <v>0092-2024</v>
          </cell>
          <cell r="K635">
            <v>45324</v>
          </cell>
          <cell r="L635">
            <v>45657</v>
          </cell>
          <cell r="M635" t="str">
            <v>333</v>
          </cell>
          <cell r="N635" t="str">
            <v>02</v>
          </cell>
          <cell r="O635" t="str">
            <v>ORDENES DE PAGO</v>
          </cell>
          <cell r="P635" t="str">
            <v>612</v>
          </cell>
          <cell r="Q635" t="str">
            <v>601</v>
          </cell>
          <cell r="R635" t="str">
            <v xml:space="preserve"> DO-136 Proveer, de manera autónoma e independiente, sus servicios para llevar a cabo la construcción, distribución, programación y diseño estratégico de los contenidos digitales en las redes sociales de Canal Capital, incluyendo los proyectos del Plan de inversión 2024 del Fondo Único de Tecnologías de la Información y las Comunicaciones (FUTIC). </v>
          </cell>
          <cell r="S635" t="str">
            <v>423011605560000007505</v>
          </cell>
          <cell r="T635" t="str">
            <v>Fortalecimiento de la creación y cocreación de contenidos multiplataforma en ciudadanía, cultura y educación</v>
          </cell>
          <cell r="U635" t="str">
            <v>3-100-F002</v>
          </cell>
          <cell r="V635" t="str">
            <v>VA-Administrados de libre destinación</v>
          </cell>
          <cell r="W635" t="str">
            <v>40</v>
          </cell>
          <cell r="X635" t="str">
            <v>NO APLICA</v>
          </cell>
          <cell r="Y635" t="str">
            <v>PO/0260/0001/4000007505E</v>
          </cell>
          <cell r="AA635" t="str">
            <v>7505 - Fortalecimiento de la creación y cocreación</v>
          </cell>
          <cell r="AB635" t="str">
            <v>11</v>
          </cell>
          <cell r="AC635" t="str">
            <v>RÉGIMEN ESPECIAL</v>
          </cell>
          <cell r="AD635" t="str">
            <v>1013419540</v>
          </cell>
          <cell r="AE635" t="str">
            <v>CC</v>
          </cell>
          <cell r="AF635" t="str">
            <v>1000603159</v>
          </cell>
          <cell r="AG635" t="str">
            <v>KAROL NATHALIA VILLAMIL LEGUIZAMON</v>
          </cell>
        </row>
        <row r="636">
          <cell r="J636" t="str">
            <v>0093-2024</v>
          </cell>
          <cell r="K636">
            <v>45324</v>
          </cell>
          <cell r="L636">
            <v>45657</v>
          </cell>
          <cell r="M636" t="str">
            <v>333</v>
          </cell>
          <cell r="N636" t="str">
            <v>02</v>
          </cell>
          <cell r="O636" t="str">
            <v>ORDENES DE PAGO</v>
          </cell>
          <cell r="P636" t="str">
            <v>613</v>
          </cell>
          <cell r="Q636" t="str">
            <v>602</v>
          </cell>
          <cell r="R636" t="str">
            <v xml:space="preserve"> DO-137 Proveer, de manera autónoma e independiente, sus servicios para llevar a cabo la construcción, distribución, programación y diseño estratégico de los contenidos digitales en las redes sociales de Canal Capital, incluyendo los proyectos del Plan de inversión 2024 del Fondo Único de Tecnologías de la Información y las Comunicaciones (FUTIC). </v>
          </cell>
          <cell r="S636" t="str">
            <v>42450209</v>
          </cell>
          <cell r="T636" t="str">
            <v>Servicios para la comunidad, sociales y personales</v>
          </cell>
          <cell r="U636" t="str">
            <v>3-100-F002</v>
          </cell>
          <cell r="V636" t="str">
            <v>VA-Administrados de libre destinación</v>
          </cell>
          <cell r="W636" t="str">
            <v>332000000000000000260</v>
          </cell>
          <cell r="X636" t="str">
            <v>Gtos de Operación CANAL CAPITAL</v>
          </cell>
          <cell r="Y636" t="str">
            <v>PO/0260/0001/GAST_OPE</v>
          </cell>
          <cell r="AA636" t="str">
            <v>Gastos Operacionales</v>
          </cell>
          <cell r="AB636" t="str">
            <v>11</v>
          </cell>
          <cell r="AC636" t="str">
            <v>RÉGIMEN ESPECIAL</v>
          </cell>
          <cell r="AD636" t="str">
            <v>1013419540</v>
          </cell>
          <cell r="AE636" t="str">
            <v>CC</v>
          </cell>
          <cell r="AF636" t="str">
            <v>1000603159</v>
          </cell>
          <cell r="AG636" t="str">
            <v>KAROL NATHALIA VILLAMIL LEGUIZAMON</v>
          </cell>
        </row>
        <row r="637">
          <cell r="J637" t="str">
            <v>0094-2024</v>
          </cell>
          <cell r="K637">
            <v>45327</v>
          </cell>
          <cell r="L637">
            <v>45657</v>
          </cell>
          <cell r="M637" t="str">
            <v>330</v>
          </cell>
          <cell r="N637" t="str">
            <v>02</v>
          </cell>
          <cell r="O637" t="str">
            <v>ORDENES DE PAGO</v>
          </cell>
          <cell r="P637" t="str">
            <v>594</v>
          </cell>
          <cell r="Q637" t="str">
            <v>608</v>
          </cell>
          <cell r="R637" t="str">
            <v xml:space="preserve"> DO-109  Proveer, de manera autónoma e independiente, los servicios profesionales requeridos para la realización de contenido periodístico para el Proyecto periodístico convergente de Canal Capital, incluyendo los proyectos del Plan de inversión de 2024 del Fondo único de Tecnologías de la información y las Comunicaciones (FUTIC). </v>
          </cell>
          <cell r="S637" t="str">
            <v>42450209</v>
          </cell>
          <cell r="T637" t="str">
            <v>Servicios para la comunidad, sociales y personales</v>
          </cell>
          <cell r="U637" t="str">
            <v>3-100-F002</v>
          </cell>
          <cell r="V637" t="str">
            <v>VA-Administrados de libre destinación</v>
          </cell>
          <cell r="W637" t="str">
            <v>332000000000000000260</v>
          </cell>
          <cell r="X637" t="str">
            <v>Gtos de Operación CANAL CAPITAL</v>
          </cell>
          <cell r="Y637" t="str">
            <v>PO/0260/0001/GAST_OPE</v>
          </cell>
          <cell r="AA637" t="str">
            <v>Gastos Operacionales</v>
          </cell>
          <cell r="AB637" t="str">
            <v>11</v>
          </cell>
          <cell r="AC637" t="str">
            <v>RÉGIMEN ESPECIAL</v>
          </cell>
          <cell r="AD637" t="str">
            <v>1012347838</v>
          </cell>
          <cell r="AE637" t="str">
            <v>CC</v>
          </cell>
          <cell r="AF637" t="str">
            <v>1022431774</v>
          </cell>
          <cell r="AG637" t="str">
            <v>CAROL DANIELA VELASQUEZ DIAZ</v>
          </cell>
        </row>
        <row r="638">
          <cell r="J638" t="str">
            <v>0095-2024</v>
          </cell>
          <cell r="K638">
            <v>45397</v>
          </cell>
          <cell r="L638">
            <v>45657</v>
          </cell>
          <cell r="M638" t="str">
            <v>260</v>
          </cell>
          <cell r="N638" t="str">
            <v>02</v>
          </cell>
          <cell r="O638" t="str">
            <v>ORDENES DE PAGO</v>
          </cell>
          <cell r="P638" t="str">
            <v>878</v>
          </cell>
          <cell r="Q638" t="str">
            <v>817</v>
          </cell>
          <cell r="R638" t="str">
            <v xml:space="preserve"> SG-32 Adición y prórroga 1 al contrato de prestación de servicios 95-2024 suscrito con Leidy Nathaly Díaz Jiménez. </v>
          </cell>
          <cell r="S638" t="str">
            <v>42120202008</v>
          </cell>
          <cell r="T638" t="str">
            <v>Servicios prestados a las empresas y servicios de producción</v>
          </cell>
          <cell r="U638" t="str">
            <v>3-100-F002</v>
          </cell>
          <cell r="V638" t="str">
            <v>VA-Administrados de libre destinación</v>
          </cell>
          <cell r="W638" t="str">
            <v>000000000000000000260</v>
          </cell>
          <cell r="X638" t="str">
            <v>0260 - Programa Funcionamiento - CANAL CAPITAL</v>
          </cell>
          <cell r="Y638" t="str">
            <v>PO/0260/0001/0000000260</v>
          </cell>
          <cell r="AA638" t="str">
            <v>funcionamiento Canal Capital</v>
          </cell>
          <cell r="AB638" t="str">
            <v>11</v>
          </cell>
          <cell r="AC638" t="str">
            <v>RÉGIMEN ESPECIAL</v>
          </cell>
          <cell r="AD638" t="str">
            <v>1009935351</v>
          </cell>
          <cell r="AE638" t="str">
            <v>CC</v>
          </cell>
          <cell r="AF638" t="str">
            <v>1033768643</v>
          </cell>
          <cell r="AG638" t="str">
            <v>LEIDY NATHALY DIAZ JIMENEZ</v>
          </cell>
        </row>
        <row r="639">
          <cell r="J639" t="str">
            <v>0095-2024</v>
          </cell>
          <cell r="K639">
            <v>45327</v>
          </cell>
          <cell r="L639">
            <v>45657</v>
          </cell>
          <cell r="M639" t="str">
            <v>330</v>
          </cell>
          <cell r="N639" t="str">
            <v>02</v>
          </cell>
          <cell r="O639" t="str">
            <v>ORDENES DE PAGO</v>
          </cell>
          <cell r="P639" t="str">
            <v>601</v>
          </cell>
          <cell r="Q639" t="str">
            <v>609</v>
          </cell>
          <cell r="R639" t="str">
            <v xml:space="preserve"> DO-124  Proveer, de manera autónoma e independiente, los servicios profesionales requeridos para la realización de contenido periodístico para el Proyecto periodístico convergente de Canal Capital, incluyendo los proyectos del Plan de inversión de 2024 del Fondo único de Tecnologías de la información y las Comunicaciones (FUTIC). </v>
          </cell>
          <cell r="S639" t="str">
            <v>423011605560000007505</v>
          </cell>
          <cell r="T639" t="str">
            <v>Fortalecimiento de la creación y cocreación de contenidos multiplataforma en ciudadanía, cultura y educación</v>
          </cell>
          <cell r="U639" t="str">
            <v>3-100-F002</v>
          </cell>
          <cell r="V639" t="str">
            <v>VA-Administrados de libre destinación</v>
          </cell>
          <cell r="W639" t="str">
            <v>40</v>
          </cell>
          <cell r="X639" t="str">
            <v>NO APLICA</v>
          </cell>
          <cell r="Y639" t="str">
            <v>PO/0260/0001/4000007505E</v>
          </cell>
          <cell r="AA639" t="str">
            <v>7505 - Fortalecimiento de la creación y cocreación</v>
          </cell>
          <cell r="AB639" t="str">
            <v>11</v>
          </cell>
          <cell r="AC639" t="str">
            <v>RÉGIMEN ESPECIAL</v>
          </cell>
          <cell r="AD639" t="str">
            <v>1012347838</v>
          </cell>
          <cell r="AE639" t="str">
            <v>CC</v>
          </cell>
          <cell r="AF639" t="str">
            <v>1022431774</v>
          </cell>
          <cell r="AG639" t="str">
            <v>CAROL DANIELA VELASQUEZ DIAZ</v>
          </cell>
        </row>
        <row r="640">
          <cell r="J640" t="str">
            <v>0096-2024</v>
          </cell>
          <cell r="K640">
            <v>45327</v>
          </cell>
          <cell r="L640">
            <v>45327</v>
          </cell>
          <cell r="M640" t="str">
            <v>0</v>
          </cell>
          <cell r="N640" t="str">
            <v>02</v>
          </cell>
          <cell r="O640" t="str">
            <v>ORDENES DE PAGO</v>
          </cell>
          <cell r="P640" t="str">
            <v>599</v>
          </cell>
          <cell r="Q640" t="str">
            <v>605</v>
          </cell>
          <cell r="R640" t="str">
            <v xml:space="preserve"> DO-122 Proveer, de manera autónoma e independiente, los servicios profesionales requeridos para la realización de contenido periodístico para el Proyecto periodístico convergente de los proyectos del Plan de inversión de 2024 del Fondo Único de Tecnologías de la Información y las Comunicaciones (FUTIC). </v>
          </cell>
          <cell r="S640" t="str">
            <v>423011605560000007505</v>
          </cell>
          <cell r="T640" t="str">
            <v>Fortalecimiento de la creación y cocreación de contenidos multiplataforma en ciudadanía, cultura y educación</v>
          </cell>
          <cell r="U640" t="str">
            <v>3-100-F002</v>
          </cell>
          <cell r="V640" t="str">
            <v>VA-Administrados de libre destinación</v>
          </cell>
          <cell r="W640" t="str">
            <v>40</v>
          </cell>
          <cell r="X640" t="str">
            <v>NO APLICA</v>
          </cell>
          <cell r="Y640" t="str">
            <v>PO/0260/0001/4000007505E</v>
          </cell>
          <cell r="AA640" t="str">
            <v>7505 - Fortalecimiento de la creación y cocreación</v>
          </cell>
          <cell r="AB640" t="str">
            <v>11</v>
          </cell>
          <cell r="AC640" t="str">
            <v>RÉGIMEN ESPECIAL</v>
          </cell>
          <cell r="AD640" t="str">
            <v>1006269845</v>
          </cell>
          <cell r="AE640" t="str">
            <v>CC</v>
          </cell>
          <cell r="AF640" t="str">
            <v>1020741692</v>
          </cell>
          <cell r="AG640" t="str">
            <v>JUAN PABLO CONTO JURADO</v>
          </cell>
        </row>
        <row r="641">
          <cell r="J641" t="str">
            <v>0097-2024</v>
          </cell>
          <cell r="K641">
            <v>45324</v>
          </cell>
          <cell r="L641">
            <v>45657</v>
          </cell>
          <cell r="M641" t="str">
            <v>333</v>
          </cell>
          <cell r="N641" t="str">
            <v>02</v>
          </cell>
          <cell r="O641" t="str">
            <v>ORDENES DE PAGO</v>
          </cell>
          <cell r="P641" t="str">
            <v>596</v>
          </cell>
          <cell r="Q641" t="str">
            <v>606</v>
          </cell>
          <cell r="R641" t="str">
            <v xml:space="preserve"> DO-113 Proveer, de manera autónoma e independiente, los servicios profesionales requeridos para la realización de contenido periodístico para el Proyecto periodístico convergente de Canal Capital, incluyendo los proyectos del Plan de inversión de 2024 del Fondo Único de Tecnologías de la Información y las Comunicaciones (FUTIC), en cumplimiento de la sentencia de la Sala Primera de Revisión de la Corte constitucional del 7 de marzo de 2017, radicado 2016-00057). </v>
          </cell>
          <cell r="S641" t="str">
            <v>42450209</v>
          </cell>
          <cell r="T641" t="str">
            <v>Servicios para la comunidad, sociales y personales</v>
          </cell>
          <cell r="U641" t="str">
            <v>3-100-F002</v>
          </cell>
          <cell r="V641" t="str">
            <v>VA-Administrados de libre destinación</v>
          </cell>
          <cell r="W641" t="str">
            <v>332000000000000000260</v>
          </cell>
          <cell r="X641" t="str">
            <v>Gtos de Operación CANAL CAPITAL</v>
          </cell>
          <cell r="Y641" t="str">
            <v>PO/0260/0001/GAST_OPE</v>
          </cell>
          <cell r="AA641" t="str">
            <v>Gastos Operacionales</v>
          </cell>
          <cell r="AB641" t="str">
            <v>11</v>
          </cell>
          <cell r="AC641" t="str">
            <v>RÉGIMEN ESPECIAL</v>
          </cell>
          <cell r="AD641" t="str">
            <v>1000244968</v>
          </cell>
          <cell r="AE641" t="str">
            <v>CC</v>
          </cell>
          <cell r="AF641" t="str">
            <v>73122163</v>
          </cell>
          <cell r="AG641" t="str">
            <v>MAURICIO RENE PICHOT ELLES</v>
          </cell>
        </row>
        <row r="642">
          <cell r="J642" t="str">
            <v>0098-2024</v>
          </cell>
          <cell r="K642">
            <v>45324</v>
          </cell>
          <cell r="L642">
            <v>45657</v>
          </cell>
          <cell r="M642" t="str">
            <v>333</v>
          </cell>
          <cell r="N642" t="str">
            <v>02</v>
          </cell>
          <cell r="O642" t="str">
            <v>ORDENES DE PAGO</v>
          </cell>
          <cell r="P642" t="str">
            <v>606</v>
          </cell>
          <cell r="Q642" t="str">
            <v>607</v>
          </cell>
          <cell r="R642" t="str">
            <v xml:space="preserve"> DO-131 Proveer, de manera autónoma e independiente, los servicios profesionales requeridos para la realización de contenido periodístico para el Proyecto periodístico convergente de Canal Capital, incluyendo los proyectos del Plan de inversión de 2024 del Fondo Único de Tecnologías de la Información y las Comunicaciones (FUTIC), en cumplimiento de la sentencia de la Sala Primera de Revisión de la Corte constitucional del 7 de marzo de 2017, radicado 2016-00057 </v>
          </cell>
          <cell r="S642" t="str">
            <v>423011605560000007505</v>
          </cell>
          <cell r="T642" t="str">
            <v>Fortalecimiento de la creación y cocreación de contenidos multiplataforma en ciudadanía, cultura y educación</v>
          </cell>
          <cell r="U642" t="str">
            <v>3-100-F002</v>
          </cell>
          <cell r="V642" t="str">
            <v>VA-Administrados de libre destinación</v>
          </cell>
          <cell r="W642" t="str">
            <v>40</v>
          </cell>
          <cell r="X642" t="str">
            <v>NO APLICA</v>
          </cell>
          <cell r="Y642" t="str">
            <v>PO/0260/0001/4000007505E</v>
          </cell>
          <cell r="AA642" t="str">
            <v>7505 - Fortalecimiento de la creación y cocreación</v>
          </cell>
          <cell r="AB642" t="str">
            <v>11</v>
          </cell>
          <cell r="AC642" t="str">
            <v>RÉGIMEN ESPECIAL</v>
          </cell>
          <cell r="AD642" t="str">
            <v>1000244968</v>
          </cell>
          <cell r="AE642" t="str">
            <v>CC</v>
          </cell>
          <cell r="AF642" t="str">
            <v>73122163</v>
          </cell>
          <cell r="AG642" t="str">
            <v>MAURICIO RENE PICHOT ELLES</v>
          </cell>
        </row>
        <row r="643">
          <cell r="J643" t="str">
            <v>0098-2024</v>
          </cell>
          <cell r="K643">
            <v>45328</v>
          </cell>
          <cell r="L643">
            <v>45657</v>
          </cell>
          <cell r="M643" t="str">
            <v>329</v>
          </cell>
          <cell r="N643" t="str">
            <v>02</v>
          </cell>
          <cell r="O643" t="str">
            <v>ORDENES DE PAGO</v>
          </cell>
          <cell r="P643" t="str">
            <v>592</v>
          </cell>
          <cell r="Q643" t="str">
            <v>611</v>
          </cell>
          <cell r="R643" t="str">
            <v xml:space="preserve"> COM-14 Proveer, de manera autónoma e independiente, sus servicios para la gestión, articulación entre las áreas misionales y promoción de los proyectos y contenidos del Sistema Capital.</v>
          </cell>
          <cell r="S643" t="str">
            <v>42450208</v>
          </cell>
          <cell r="T643" t="str">
            <v>Servicios prestados a las empresas y servicios de producción</v>
          </cell>
          <cell r="U643" t="str">
            <v>3-100-F002</v>
          </cell>
          <cell r="V643" t="str">
            <v>VA-Administrados de libre destinación</v>
          </cell>
          <cell r="W643" t="str">
            <v>332000000000000000260</v>
          </cell>
          <cell r="X643" t="str">
            <v>Gtos de Operación CANAL CAPITAL</v>
          </cell>
          <cell r="Y643" t="str">
            <v>PO/0260/0001/GAST_OPE</v>
          </cell>
          <cell r="AA643" t="str">
            <v>Gastos Operacionales</v>
          </cell>
          <cell r="AB643" t="str">
            <v>11</v>
          </cell>
          <cell r="AC643" t="str">
            <v>RÉGIMEN ESPECIAL</v>
          </cell>
          <cell r="AD643" t="str">
            <v>1010019090</v>
          </cell>
          <cell r="AE643" t="str">
            <v>CE</v>
          </cell>
          <cell r="AF643" t="str">
            <v>281686</v>
          </cell>
          <cell r="AG643" t="str">
            <v>MONICA  MOYA GONZALEZ</v>
          </cell>
        </row>
        <row r="644">
          <cell r="J644" t="str">
            <v>0099-2024</v>
          </cell>
          <cell r="K644">
            <v>45329</v>
          </cell>
          <cell r="L644">
            <v>45657</v>
          </cell>
          <cell r="M644" t="str">
            <v>328</v>
          </cell>
          <cell r="N644" t="str">
            <v>02</v>
          </cell>
          <cell r="O644" t="str">
            <v>ORDENES DE PAGO</v>
          </cell>
          <cell r="P644" t="str">
            <v>622</v>
          </cell>
          <cell r="Q644" t="str">
            <v>613</v>
          </cell>
          <cell r="R644" t="str">
            <v xml:space="preserve"> DO-141 Proveer, de manera autónoma e independiente, los servicios de apoyo en la organización logística de las transmisiones de eventos culturales, deportivos y académicos, producciones y programas de Canal Capital.</v>
          </cell>
          <cell r="S644" t="str">
            <v>42450209</v>
          </cell>
          <cell r="T644" t="str">
            <v>Servicios para la comunidad, sociales y personales</v>
          </cell>
          <cell r="U644" t="str">
            <v>3-100-F002</v>
          </cell>
          <cell r="V644" t="str">
            <v>VA-Administrados de libre destinación</v>
          </cell>
          <cell r="W644" t="str">
            <v>332000000000000000260</v>
          </cell>
          <cell r="X644" t="str">
            <v>Gtos de Operación CANAL CAPITAL</v>
          </cell>
          <cell r="Y644" t="str">
            <v>PO/0260/0001/GAST_OPE</v>
          </cell>
          <cell r="AA644" t="str">
            <v>Gastos Operacionales</v>
          </cell>
          <cell r="AB644" t="str">
            <v>11</v>
          </cell>
          <cell r="AC644" t="str">
            <v>RÉGIMEN ESPECIAL</v>
          </cell>
          <cell r="AD644" t="str">
            <v>1013583139</v>
          </cell>
          <cell r="AE644" t="str">
            <v>CC</v>
          </cell>
          <cell r="AF644" t="str">
            <v>1022413056</v>
          </cell>
          <cell r="AG644" t="str">
            <v>JULIET NATALIA PINILLA JIMENEZ</v>
          </cell>
        </row>
        <row r="645">
          <cell r="J645" t="str">
            <v>010-2024</v>
          </cell>
          <cell r="K645">
            <v>45328</v>
          </cell>
          <cell r="L645">
            <v>45657</v>
          </cell>
          <cell r="M645" t="str">
            <v>329</v>
          </cell>
          <cell r="N645" t="str">
            <v>02</v>
          </cell>
          <cell r="O645" t="str">
            <v>ORDENES DE PAGO</v>
          </cell>
          <cell r="P645" t="str">
            <v>492</v>
          </cell>
          <cell r="Q645" t="str">
            <v>610</v>
          </cell>
          <cell r="R645" t="str">
            <v xml:space="preserve"> SA-24 Proveer, de manera autónoma e independiente, sus servicios  profesionales para apoyar el sistema Interno de Gestión Documental y Archivo -SIGA</v>
          </cell>
          <cell r="S645" t="str">
            <v>42120202008</v>
          </cell>
          <cell r="T645" t="str">
            <v>Servicios prestados a las empresas y servicios de producción</v>
          </cell>
          <cell r="U645" t="str">
            <v>3-100-F002</v>
          </cell>
          <cell r="V645" t="str">
            <v>VA-Administrados de libre destinación</v>
          </cell>
          <cell r="W645" t="str">
            <v>000000000000000000260</v>
          </cell>
          <cell r="X645" t="str">
            <v>0260 - Programa Funcionamiento - CANAL CAPITAL</v>
          </cell>
          <cell r="Y645" t="str">
            <v>PO/0260/0001/0000000260</v>
          </cell>
          <cell r="AA645" t="str">
            <v>funcionamiento Canal Capital</v>
          </cell>
          <cell r="AB645" t="str">
            <v>11</v>
          </cell>
          <cell r="AC645" t="str">
            <v>RÉGIMEN ESPECIAL</v>
          </cell>
          <cell r="AD645" t="str">
            <v>1000011518</v>
          </cell>
          <cell r="AE645" t="str">
            <v>CC</v>
          </cell>
          <cell r="AF645" t="str">
            <v>52789376</v>
          </cell>
          <cell r="AG645" t="str">
            <v>ALBA DEL PILAR CUBIDES ESPAÑOL</v>
          </cell>
        </row>
        <row r="646">
          <cell r="J646" t="str">
            <v>0100-2024</v>
          </cell>
          <cell r="K646">
            <v>45324</v>
          </cell>
          <cell r="L646">
            <v>45657</v>
          </cell>
          <cell r="M646" t="str">
            <v>333</v>
          </cell>
          <cell r="N646" t="str">
            <v>02</v>
          </cell>
          <cell r="O646" t="str">
            <v>ORDENES DE PAGO</v>
          </cell>
          <cell r="P646" t="str">
            <v>633</v>
          </cell>
          <cell r="Q646" t="str">
            <v>585</v>
          </cell>
          <cell r="R646" t="str">
            <v xml:space="preserve"> COM-20 Realizar el pago de la inscripción de los diferentes productos de Capital, Sistema de Comunicación Pública, ante la Corporación Festival Internacional de Cine de Cartagena para su participación en los Premios India Catalina 2024.</v>
          </cell>
          <cell r="S646" t="str">
            <v>42450208</v>
          </cell>
          <cell r="T646" t="str">
            <v>Servicios prestados a las empresas y servicios de producción</v>
          </cell>
          <cell r="U646" t="str">
            <v>3-100-F002</v>
          </cell>
          <cell r="V646" t="str">
            <v>VA-Administrados de libre destinación</v>
          </cell>
          <cell r="W646" t="str">
            <v>332000000000000000260</v>
          </cell>
          <cell r="X646" t="str">
            <v>Gtos de Operación CANAL CAPITAL</v>
          </cell>
          <cell r="Y646" t="str">
            <v>PO/0260/0001/GAST_OPE</v>
          </cell>
          <cell r="AA646" t="str">
            <v>Gastos Operacionales</v>
          </cell>
          <cell r="AB646" t="str">
            <v>96</v>
          </cell>
          <cell r="AC646" t="str">
            <v>N/A ACTO ADMINISTRATIVO (RESOLUCIÓN, DECRETO, ACUERDO, ETC.)</v>
          </cell>
          <cell r="AD646" t="str">
            <v>1000585117</v>
          </cell>
          <cell r="AE646" t="str">
            <v>NIT</v>
          </cell>
          <cell r="AF646" t="str">
            <v>890480268</v>
          </cell>
          <cell r="AG646" t="str">
            <v>CORPORACION FESTIVAL INTERNACIONAL DE CI NE EN CARTAGENA</v>
          </cell>
        </row>
        <row r="647">
          <cell r="J647" t="str">
            <v>0100-2024</v>
          </cell>
          <cell r="K647">
            <v>45329</v>
          </cell>
          <cell r="L647">
            <v>45657</v>
          </cell>
          <cell r="M647" t="str">
            <v>328</v>
          </cell>
          <cell r="N647" t="str">
            <v>02</v>
          </cell>
          <cell r="O647" t="str">
            <v>ORDENES DE PAGO</v>
          </cell>
          <cell r="P647" t="str">
            <v>645</v>
          </cell>
          <cell r="Q647" t="str">
            <v>614</v>
          </cell>
          <cell r="R647" t="str">
            <v xml:space="preserve"> DO-146 Proveer, de manera autónoma e independiente, sus servicios para apoyar las actividades de recuperación de archivo de la memoria de Capital.</v>
          </cell>
          <cell r="S647" t="str">
            <v>42450209</v>
          </cell>
          <cell r="T647" t="str">
            <v>Servicios para la comunidad, sociales y personales</v>
          </cell>
          <cell r="U647" t="str">
            <v>3-100-F002</v>
          </cell>
          <cell r="V647" t="str">
            <v>VA-Administrados de libre destinación</v>
          </cell>
          <cell r="W647" t="str">
            <v>332000000000000000260</v>
          </cell>
          <cell r="X647" t="str">
            <v>Gtos de Operación CANAL CAPITAL</v>
          </cell>
          <cell r="Y647" t="str">
            <v>PO/0260/0001/GAST_OPE</v>
          </cell>
          <cell r="AA647" t="str">
            <v>Gastos Operacionales</v>
          </cell>
          <cell r="AB647" t="str">
            <v>11</v>
          </cell>
          <cell r="AC647" t="str">
            <v>RÉGIMEN ESPECIAL</v>
          </cell>
          <cell r="AD647" t="str">
            <v>1010772195</v>
          </cell>
          <cell r="AE647" t="str">
            <v>CC</v>
          </cell>
          <cell r="AF647" t="str">
            <v>1018466306</v>
          </cell>
          <cell r="AG647" t="str">
            <v>CLAUDIA LORENA RODRIGUEZ TORRES</v>
          </cell>
        </row>
        <row r="648">
          <cell r="J648" t="str">
            <v>01000000953</v>
          </cell>
          <cell r="K648">
            <v>45330</v>
          </cell>
          <cell r="L648">
            <v>45657</v>
          </cell>
          <cell r="M648" t="str">
            <v>327</v>
          </cell>
          <cell r="N648" t="str">
            <v>02</v>
          </cell>
          <cell r="O648" t="str">
            <v>ORDENES DE PAGO</v>
          </cell>
          <cell r="P648" t="str">
            <v>617</v>
          </cell>
          <cell r="Q648" t="str">
            <v>616</v>
          </cell>
          <cell r="R648" t="str">
            <v xml:space="preserve"> COM-10 Proveer, de manera autónoma e independiente, los servicios requeridos para orientar y consolidar al equipo creativo In House de eureka tu canal, para el desarrollo conceptual y estratégico, la redacción de copies y/o textos de las campañas sombrilla y estructurar los lineamientos creativos para la producción de piezas y la promoción y el posicionamiento de la franja infantil del Sistema Capital en todas sus plataformas</v>
          </cell>
          <cell r="S648" t="str">
            <v>42450208</v>
          </cell>
          <cell r="T648" t="str">
            <v>Servicios prestados a las empresas y servicios de producción</v>
          </cell>
          <cell r="U648" t="str">
            <v>3-100-F002</v>
          </cell>
          <cell r="V648" t="str">
            <v>VA-Administrados de libre destinación</v>
          </cell>
          <cell r="W648" t="str">
            <v>332000000000000000260</v>
          </cell>
          <cell r="X648" t="str">
            <v>Gtos de Operación CANAL CAPITAL</v>
          </cell>
          <cell r="Y648" t="str">
            <v>PO/0260/0001/GAST_OPE</v>
          </cell>
          <cell r="AA648" t="str">
            <v>Gastos Operacionales</v>
          </cell>
          <cell r="AB648" t="str">
            <v>11</v>
          </cell>
          <cell r="AC648" t="str">
            <v>RÉGIMEN ESPECIAL</v>
          </cell>
          <cell r="AD648" t="str">
            <v>1000857823</v>
          </cell>
          <cell r="AE648" t="str">
            <v>CC</v>
          </cell>
          <cell r="AF648" t="str">
            <v>1014227023</v>
          </cell>
          <cell r="AG648" t="str">
            <v>JOAN SEBASTIAN PALACIOS PARDO</v>
          </cell>
        </row>
        <row r="649">
          <cell r="J649" t="str">
            <v>01000005466</v>
          </cell>
          <cell r="K649">
            <v>45352</v>
          </cell>
          <cell r="L649">
            <v>45657</v>
          </cell>
          <cell r="M649" t="str">
            <v>305</v>
          </cell>
          <cell r="N649" t="str">
            <v>02</v>
          </cell>
          <cell r="O649" t="str">
            <v>ORDENES DE PAGO</v>
          </cell>
          <cell r="P649" t="str">
            <v>551</v>
          </cell>
          <cell r="Q649" t="str">
            <v>686</v>
          </cell>
          <cell r="R649" t="str">
            <v xml:space="preserve"> DO-74 Autorización que SAYCO otorga a Canal Capital por el uso de obras musicales, de conformidad con la ley 23 de 1982. </v>
          </cell>
          <cell r="S649" t="str">
            <v>42450209</v>
          </cell>
          <cell r="T649" t="str">
            <v>Servicios para la comunidad, sociales y personales</v>
          </cell>
          <cell r="U649" t="str">
            <v>3-100-F002</v>
          </cell>
          <cell r="V649" t="str">
            <v>VA-Administrados de libre destinación</v>
          </cell>
          <cell r="W649" t="str">
            <v>332000000000000000260</v>
          </cell>
          <cell r="X649" t="str">
            <v>Gtos de Operación CANAL CAPITAL</v>
          </cell>
          <cell r="Y649" t="str">
            <v>PO/0260/0001/GAST_OPE</v>
          </cell>
          <cell r="AA649" t="str">
            <v>Gastos Operacionales</v>
          </cell>
          <cell r="AB649" t="str">
            <v>11</v>
          </cell>
          <cell r="AC649" t="str">
            <v>RÉGIMEN ESPECIAL</v>
          </cell>
          <cell r="AD649" t="str">
            <v>1000578901</v>
          </cell>
          <cell r="AE649" t="str">
            <v>NIT</v>
          </cell>
          <cell r="AF649" t="str">
            <v>860006810</v>
          </cell>
          <cell r="AG649" t="str">
            <v>SOCIEDAD DE AUTORES Y COMPOSITORES DE CO LOMBIA "SAYCO"</v>
          </cell>
        </row>
        <row r="650">
          <cell r="J650" t="str">
            <v>01000017167</v>
          </cell>
          <cell r="K650">
            <v>45330</v>
          </cell>
          <cell r="L650">
            <v>45657</v>
          </cell>
          <cell r="M650" t="str">
            <v>327</v>
          </cell>
          <cell r="N650" t="str">
            <v>02</v>
          </cell>
          <cell r="O650" t="str">
            <v>ORDENES DE PAGO</v>
          </cell>
          <cell r="P650" t="str">
            <v>618</v>
          </cell>
          <cell r="Q650" t="str">
            <v>617</v>
          </cell>
          <cell r="R650" t="str">
            <v xml:space="preserve"> COM-11 Proveer, de manera autónoma e independiente los servicios profesionales requeridos para orientar y consolidar el equipo de Audiencias de Capital, para realizar las actividades relacionadas con la automatización de los datos y llevar a cabo el acompañamiento, análisis y seguimiento de medición de indicadores en los diversos medios de emisión de Capital y la administración de la estrategia de Inbound marketing del Sistema.</v>
          </cell>
          <cell r="S650" t="str">
            <v>42450208</v>
          </cell>
          <cell r="T650" t="str">
            <v>Servicios prestados a las empresas y servicios de producción</v>
          </cell>
          <cell r="U650" t="str">
            <v>3-100-F002</v>
          </cell>
          <cell r="V650" t="str">
            <v>VA-Administrados de libre destinación</v>
          </cell>
          <cell r="W650" t="str">
            <v>332000000000000000260</v>
          </cell>
          <cell r="X650" t="str">
            <v>Gtos de Operación CANAL CAPITAL</v>
          </cell>
          <cell r="Y650" t="str">
            <v>PO/0260/0001/GAST_OPE</v>
          </cell>
          <cell r="AA650" t="str">
            <v>Gastos Operacionales</v>
          </cell>
          <cell r="AB650" t="str">
            <v>11</v>
          </cell>
          <cell r="AC650" t="str">
            <v>RÉGIMEN ESPECIAL</v>
          </cell>
          <cell r="AD650" t="str">
            <v>1002499496</v>
          </cell>
          <cell r="AE650" t="str">
            <v>CC</v>
          </cell>
          <cell r="AF650" t="str">
            <v>1020779761</v>
          </cell>
          <cell r="AG650" t="str">
            <v>STEFANIA  GALVIS BARRERO</v>
          </cell>
        </row>
        <row r="651">
          <cell r="J651" t="str">
            <v>01000029173</v>
          </cell>
          <cell r="K651">
            <v>45330</v>
          </cell>
          <cell r="L651">
            <v>45657</v>
          </cell>
          <cell r="M651" t="str">
            <v>327</v>
          </cell>
          <cell r="N651" t="str">
            <v>02</v>
          </cell>
          <cell r="O651" t="str">
            <v>ORDENES DE PAGO</v>
          </cell>
          <cell r="P651" t="str">
            <v>579</v>
          </cell>
          <cell r="Q651" t="str">
            <v>618</v>
          </cell>
          <cell r="R651" t="str">
            <v xml:space="preserve"> COM-8 Proveer, de manera autónoma e independiente, los servicios requeridos para gestionar y realizar la logística de las acciones de presencia y posicionamiento de la marca Capital y sus submarcas, asociadas a la gestión de las alianzas estratégicas y/o comerciales y comunicaciones internas del Sistema Capital. </v>
          </cell>
          <cell r="S651" t="str">
            <v>42450208</v>
          </cell>
          <cell r="T651" t="str">
            <v>Servicios prestados a las empresas y servicios de producción</v>
          </cell>
          <cell r="U651" t="str">
            <v>3-100-F002</v>
          </cell>
          <cell r="V651" t="str">
            <v>VA-Administrados de libre destinación</v>
          </cell>
          <cell r="W651" t="str">
            <v>332000000000000000260</v>
          </cell>
          <cell r="X651" t="str">
            <v>Gtos de Operación CANAL CAPITAL</v>
          </cell>
          <cell r="Y651" t="str">
            <v>PO/0260/0001/GAST_OPE</v>
          </cell>
          <cell r="AA651" t="str">
            <v>Gastos Operacionales</v>
          </cell>
          <cell r="AB651" t="str">
            <v>11</v>
          </cell>
          <cell r="AC651" t="str">
            <v>RÉGIMEN ESPECIAL</v>
          </cell>
          <cell r="AD651" t="str">
            <v>1013495630</v>
          </cell>
          <cell r="AE651" t="str">
            <v>CC</v>
          </cell>
          <cell r="AF651" t="str">
            <v>1032430853</v>
          </cell>
          <cell r="AG651" t="str">
            <v>LUIS EDUARDO RODRIGUEZ RODRIGUEZ</v>
          </cell>
        </row>
        <row r="652">
          <cell r="J652" t="str">
            <v>0101-2024</v>
          </cell>
          <cell r="K652">
            <v>45330</v>
          </cell>
          <cell r="L652">
            <v>45657</v>
          </cell>
          <cell r="M652" t="str">
            <v>327</v>
          </cell>
          <cell r="N652" t="str">
            <v>02</v>
          </cell>
          <cell r="O652" t="str">
            <v>ORDENES DE PAGO</v>
          </cell>
          <cell r="P652" t="str">
            <v>636</v>
          </cell>
          <cell r="Q652" t="str">
            <v>619</v>
          </cell>
          <cell r="R652" t="str">
            <v xml:space="preserve"> COM-15 Proveer, de manera autónoma e independiente, los servicios requeridos para realizar las actividades de diseño gráfico y animación de piezas fijas y audiovisuales de tipo convergente y promocional para las diferentes producciones, coproducciones, eventos especiales, convenios, transmisiones y tejido institucional para las distintas plataformas de Canal Capital. </v>
          </cell>
          <cell r="S652" t="str">
            <v>42450208</v>
          </cell>
          <cell r="T652" t="str">
            <v>Servicios prestados a las empresas y servicios de producción</v>
          </cell>
          <cell r="U652" t="str">
            <v>3-100-F002</v>
          </cell>
          <cell r="V652" t="str">
            <v>VA-Administrados de libre destinación</v>
          </cell>
          <cell r="W652" t="str">
            <v>332000000000000000260</v>
          </cell>
          <cell r="X652" t="str">
            <v>Gtos de Operación CANAL CAPITAL</v>
          </cell>
          <cell r="Y652" t="str">
            <v>PO/0260/0001/GAST_OPE</v>
          </cell>
          <cell r="AA652" t="str">
            <v>Gastos Operacionales</v>
          </cell>
          <cell r="AB652" t="str">
            <v>11</v>
          </cell>
          <cell r="AC652" t="str">
            <v>RÉGIMEN ESPECIAL</v>
          </cell>
          <cell r="AD652" t="str">
            <v>1002286156</v>
          </cell>
          <cell r="AE652" t="str">
            <v>CC</v>
          </cell>
          <cell r="AF652" t="str">
            <v>53105914</v>
          </cell>
          <cell r="AG652" t="str">
            <v>LINA MARCELA RICAURTE AGUIRRE</v>
          </cell>
        </row>
        <row r="653">
          <cell r="J653" t="str">
            <v>0102-2024</v>
          </cell>
          <cell r="K653">
            <v>45330</v>
          </cell>
          <cell r="L653">
            <v>45657</v>
          </cell>
          <cell r="M653" t="str">
            <v>327</v>
          </cell>
          <cell r="N653" t="str">
            <v>02</v>
          </cell>
          <cell r="O653" t="str">
            <v>ORDENES DE PAGO</v>
          </cell>
          <cell r="P653" t="str">
            <v>471</v>
          </cell>
          <cell r="Q653" t="str">
            <v>620</v>
          </cell>
          <cell r="R653" t="str">
            <v xml:space="preserve"> SG-13 Proveer, de manera autónoma e independiente, los servicios  profesionales requeridos para el desarrollo de actividades asociadas a la organización administrativa y gestión jurídica de Canal Capital.   </v>
          </cell>
          <cell r="S653" t="str">
            <v>42120202008</v>
          </cell>
          <cell r="T653" t="str">
            <v>Servicios prestados a las empresas y servicios de producción</v>
          </cell>
          <cell r="U653" t="str">
            <v>3-100-F002</v>
          </cell>
          <cell r="V653" t="str">
            <v>VA-Administrados de libre destinación</v>
          </cell>
          <cell r="W653" t="str">
            <v>000000000000000000260</v>
          </cell>
          <cell r="X653" t="str">
            <v>0260 - Programa Funcionamiento - CANAL CAPITAL</v>
          </cell>
          <cell r="Y653" t="str">
            <v>PO/0260/0001/0000000260</v>
          </cell>
          <cell r="AA653" t="str">
            <v>funcionamiento Canal Capital</v>
          </cell>
          <cell r="AB653" t="str">
            <v>11</v>
          </cell>
          <cell r="AC653" t="str">
            <v>RÉGIMEN ESPECIAL</v>
          </cell>
          <cell r="AD653" t="str">
            <v>1009935351</v>
          </cell>
          <cell r="AE653" t="str">
            <v>CC</v>
          </cell>
          <cell r="AF653" t="str">
            <v>1033768643</v>
          </cell>
          <cell r="AG653" t="str">
            <v>LEIDY NATHALY DIAZ JIMENEZ</v>
          </cell>
        </row>
        <row r="654">
          <cell r="J654" t="str">
            <v>0103-2024</v>
          </cell>
          <cell r="K654">
            <v>45331</v>
          </cell>
          <cell r="L654">
            <v>45657</v>
          </cell>
          <cell r="M654" t="str">
            <v>326</v>
          </cell>
          <cell r="N654" t="str">
            <v>02</v>
          </cell>
          <cell r="O654" t="str">
            <v>ORDENES DE PAGO</v>
          </cell>
          <cell r="P654" t="str">
            <v>620</v>
          </cell>
          <cell r="Q654" t="str">
            <v>628</v>
          </cell>
          <cell r="R654" t="str">
            <v xml:space="preserve"> COM-13 Proveer, de manera autónoma e independiente, los servicios requeridos para realizar las actividades de edición conceptual, posproducción de videos, diseño gráfico y colorización de piezas promocionales y microcontenidos producidos para la franja infantil de Capital y Eureka en todas sus plataformas.</v>
          </cell>
          <cell r="S654" t="str">
            <v>42450208</v>
          </cell>
          <cell r="T654" t="str">
            <v>Servicios prestados a las empresas y servicios de producción</v>
          </cell>
          <cell r="U654" t="str">
            <v>3-100-F002</v>
          </cell>
          <cell r="V654" t="str">
            <v>VA-Administrados de libre destinación</v>
          </cell>
          <cell r="W654" t="str">
            <v>332000000000000000260</v>
          </cell>
          <cell r="X654" t="str">
            <v>Gtos de Operación CANAL CAPITAL</v>
          </cell>
          <cell r="Y654" t="str">
            <v>PO/0260/0001/GAST_OPE</v>
          </cell>
          <cell r="AA654" t="str">
            <v>Gastos Operacionales</v>
          </cell>
          <cell r="AB654" t="str">
            <v>11</v>
          </cell>
          <cell r="AC654" t="str">
            <v>RÉGIMEN ESPECIAL</v>
          </cell>
          <cell r="AD654" t="str">
            <v>1000266689</v>
          </cell>
          <cell r="AE654" t="str">
            <v>CC</v>
          </cell>
          <cell r="AF654" t="str">
            <v>1026269012</v>
          </cell>
          <cell r="AG654" t="str">
            <v>MARIA FERNANDA MORENO BELTRAN</v>
          </cell>
        </row>
        <row r="655">
          <cell r="J655" t="str">
            <v>0104-2024</v>
          </cell>
          <cell r="K655">
            <v>45331</v>
          </cell>
          <cell r="L655">
            <v>45657</v>
          </cell>
          <cell r="M655" t="str">
            <v>326</v>
          </cell>
          <cell r="N655" t="str">
            <v>02</v>
          </cell>
          <cell r="O655" t="str">
            <v>ORDENES DE PAGO</v>
          </cell>
          <cell r="P655" t="str">
            <v>637</v>
          </cell>
          <cell r="Q655" t="str">
            <v>624</v>
          </cell>
          <cell r="R655" t="str">
            <v xml:space="preserve"> COM-16 Proveer, de manera autónoma e independiente, los servicios requeridos para realizar las actividades de edición y postproducción de las piezas audiovisuales y sonoras convergentes y promocionales para las diferentes producciones, coproducciones, eventos especiales, convenios, transmisiones y tejido institucional en las distintas plataformas de Canal Capital. </v>
          </cell>
          <cell r="S655" t="str">
            <v>42450208</v>
          </cell>
          <cell r="T655" t="str">
            <v>Servicios prestados a las empresas y servicios de producción</v>
          </cell>
          <cell r="U655" t="str">
            <v>3-100-F002</v>
          </cell>
          <cell r="V655" t="str">
            <v>VA-Administrados de libre destinación</v>
          </cell>
          <cell r="W655" t="str">
            <v>332000000000000000260</v>
          </cell>
          <cell r="X655" t="str">
            <v>Gtos de Operación CANAL CAPITAL</v>
          </cell>
          <cell r="Y655" t="str">
            <v>PO/0260/0001/GAST_OPE</v>
          </cell>
          <cell r="AA655" t="str">
            <v>Gastos Operacionales</v>
          </cell>
          <cell r="AB655" t="str">
            <v>11</v>
          </cell>
          <cell r="AC655" t="str">
            <v>RÉGIMEN ESPECIAL</v>
          </cell>
          <cell r="AD655" t="str">
            <v>1005611568</v>
          </cell>
          <cell r="AE655" t="str">
            <v>CC</v>
          </cell>
          <cell r="AF655" t="str">
            <v>1013617849</v>
          </cell>
          <cell r="AG655" t="str">
            <v>PEDRO ALEJANDRO CARABALLO CORTES</v>
          </cell>
        </row>
        <row r="656">
          <cell r="J656" t="str">
            <v>0105-2024</v>
          </cell>
          <cell r="K656">
            <v>45331</v>
          </cell>
          <cell r="L656">
            <v>45657</v>
          </cell>
          <cell r="M656" t="str">
            <v>326</v>
          </cell>
          <cell r="N656" t="str">
            <v>02</v>
          </cell>
          <cell r="O656" t="str">
            <v>ORDENES DE PAGO</v>
          </cell>
          <cell r="P656" t="str">
            <v>646</v>
          </cell>
          <cell r="Q656" t="str">
            <v>621</v>
          </cell>
          <cell r="R656" t="str">
            <v xml:space="preserve"> DO-148 Proveer, de manera autónoma e independiente, los servicios de apoyo requeridos para realizar la gestión de contenidos digitales en la página web de Canal Capital y sus redes sociales, incluyendo los proyectos del Plan de inversión 2024 del Fondo Único de Tecnologías de la Información y las Comunicaciones (FUTIC). </v>
          </cell>
          <cell r="S656" t="str">
            <v>423011605560000007505</v>
          </cell>
          <cell r="T656" t="str">
            <v>Fortalecimiento de la creación y cocreación de contenidos multiplataforma en ciudadanía, cultura y educación</v>
          </cell>
          <cell r="U656" t="str">
            <v>3-100-F002</v>
          </cell>
          <cell r="V656" t="str">
            <v>VA-Administrados de libre destinación</v>
          </cell>
          <cell r="W656" t="str">
            <v>40</v>
          </cell>
          <cell r="X656" t="str">
            <v>NO APLICA</v>
          </cell>
          <cell r="Y656" t="str">
            <v>PO/0260/0001/4000007505E</v>
          </cell>
          <cell r="AA656" t="str">
            <v>7505 - Fortalecimiento de la creación y cocreación</v>
          </cell>
          <cell r="AB656" t="str">
            <v>11</v>
          </cell>
          <cell r="AC656" t="str">
            <v>RÉGIMEN ESPECIAL</v>
          </cell>
          <cell r="AD656" t="str">
            <v>1000497055</v>
          </cell>
          <cell r="AE656" t="str">
            <v>CC</v>
          </cell>
          <cell r="AF656" t="str">
            <v>1013649810</v>
          </cell>
          <cell r="AG656" t="str">
            <v>CRISTIAN DAVID BAUTISTA DORADO</v>
          </cell>
        </row>
        <row r="657">
          <cell r="J657" t="str">
            <v>0105-2024</v>
          </cell>
          <cell r="K657">
            <v>45331</v>
          </cell>
          <cell r="L657">
            <v>45657</v>
          </cell>
          <cell r="M657" t="str">
            <v>326</v>
          </cell>
          <cell r="N657" t="str">
            <v>02</v>
          </cell>
          <cell r="O657" t="str">
            <v>ORDENES DE PAGO</v>
          </cell>
          <cell r="P657" t="str">
            <v>647</v>
          </cell>
          <cell r="Q657" t="str">
            <v>622</v>
          </cell>
          <cell r="R657" t="str">
            <v xml:space="preserve"> DO-149 Proveer, de manera autónoma e independiente, los servicios de apoyo requeridos para realizar la gestión de contenidos digitales en la página web de Canal Capital y sus redes sociales, incluyendo los proyectos del Plan de inversión 2024 del Fondo Único de Tecnologías de la Información y las Comunicaciones (FUTIC). </v>
          </cell>
          <cell r="S657" t="str">
            <v>42450209</v>
          </cell>
          <cell r="T657" t="str">
            <v>Servicios para la comunidad, sociales y personales</v>
          </cell>
          <cell r="U657" t="str">
            <v>3-100-F002</v>
          </cell>
          <cell r="V657" t="str">
            <v>VA-Administrados de libre destinación</v>
          </cell>
          <cell r="W657" t="str">
            <v>332000000000000000260</v>
          </cell>
          <cell r="X657" t="str">
            <v>Gtos de Operación CANAL CAPITAL</v>
          </cell>
          <cell r="Y657" t="str">
            <v>PO/0260/0001/GAST_OPE</v>
          </cell>
          <cell r="AA657" t="str">
            <v>Gastos Operacionales</v>
          </cell>
          <cell r="AB657" t="str">
            <v>11</v>
          </cell>
          <cell r="AC657" t="str">
            <v>RÉGIMEN ESPECIAL</v>
          </cell>
          <cell r="AD657" t="str">
            <v>1000497055</v>
          </cell>
          <cell r="AE657" t="str">
            <v>CC</v>
          </cell>
          <cell r="AF657" t="str">
            <v>1013649810</v>
          </cell>
          <cell r="AG657" t="str">
            <v>CRISTIAN DAVID BAUTISTA DORADO</v>
          </cell>
        </row>
        <row r="658">
          <cell r="J658" t="str">
            <v>01052881142</v>
          </cell>
          <cell r="K658">
            <v>45331</v>
          </cell>
          <cell r="L658">
            <v>45657</v>
          </cell>
          <cell r="M658" t="str">
            <v>326</v>
          </cell>
          <cell r="N658" t="str">
            <v>02</v>
          </cell>
          <cell r="O658" t="str">
            <v>ORDENES DE PAGO</v>
          </cell>
          <cell r="P658" t="str">
            <v>625</v>
          </cell>
          <cell r="Q658" t="str">
            <v>625</v>
          </cell>
          <cell r="R658" t="str">
            <v xml:space="preserve"> CI-4 Proveer, de manera autónoma e independiente, los servicios jurídicos profesionales requeridos por la Oficina de Control Interno para adelantar las actividades propias de la Oficina.. </v>
          </cell>
          <cell r="S658" t="str">
            <v>423011605560000007511</v>
          </cell>
          <cell r="T658" t="str">
            <v>Fortalecimiento de la capacidad administrativa y tecnológica para la gestión institucional de Capital</v>
          </cell>
          <cell r="U658" t="str">
            <v>3-100-F002</v>
          </cell>
          <cell r="V658" t="str">
            <v>VA-Administrados de libre destinación</v>
          </cell>
          <cell r="W658" t="str">
            <v>40</v>
          </cell>
          <cell r="X658" t="str">
            <v>NO APLICA</v>
          </cell>
          <cell r="Y658" t="str">
            <v>PO/0260/0001/4000007511E</v>
          </cell>
          <cell r="AA658" t="str">
            <v>7511 - Fortalecimiento de la capacidad administrat</v>
          </cell>
          <cell r="AB658" t="str">
            <v>11</v>
          </cell>
          <cell r="AC658" t="str">
            <v>RÉGIMEN ESPECIAL</v>
          </cell>
          <cell r="AD658" t="str">
            <v>1000223531</v>
          </cell>
          <cell r="AE658" t="str">
            <v>CC</v>
          </cell>
          <cell r="AF658" t="str">
            <v>80820437</v>
          </cell>
          <cell r="AG658" t="str">
            <v>HENRY GUILLERMO BELTRAN MARTINEZ</v>
          </cell>
        </row>
        <row r="659">
          <cell r="J659" t="str">
            <v>01056419675</v>
          </cell>
          <cell r="K659">
            <v>45335</v>
          </cell>
          <cell r="L659">
            <v>45657</v>
          </cell>
          <cell r="M659" t="str">
            <v>322</v>
          </cell>
          <cell r="N659" t="str">
            <v>02</v>
          </cell>
          <cell r="O659" t="str">
            <v>ORDENES DE PAGO</v>
          </cell>
          <cell r="P659" t="str">
            <v>654</v>
          </cell>
          <cell r="Q659" t="str">
            <v>636</v>
          </cell>
          <cell r="R659" t="str">
            <v xml:space="preserve"> SG-24 Pago a la Notaria setenta y siete (77) del Círculo de Bogotá, con identificación tributaria No. 51.854.356-7 a nombre de Ruby Astrid Duarte Robayo, por concepto de gastos de escrituración del Acuerdo 10 de 2023.</v>
          </cell>
          <cell r="S659" t="str">
            <v>42120202008</v>
          </cell>
          <cell r="T659" t="str">
            <v>Servicios prestados a las empresas y servicios de producción</v>
          </cell>
          <cell r="U659" t="str">
            <v>3-100-F002</v>
          </cell>
          <cell r="V659" t="str">
            <v>VA-Administrados de libre destinación</v>
          </cell>
          <cell r="W659" t="str">
            <v>000000000000000000260</v>
          </cell>
          <cell r="X659" t="str">
            <v>0260 - Programa Funcionamiento - CANAL CAPITAL</v>
          </cell>
          <cell r="Y659" t="str">
            <v>PO/0260/0001/0000000260</v>
          </cell>
          <cell r="AA659" t="str">
            <v>funcionamiento Canal Capital</v>
          </cell>
          <cell r="AB659" t="str">
            <v>96</v>
          </cell>
          <cell r="AC659" t="str">
            <v>N/A ACTO ADMINISTRATIVO (RESOLUCIÓN, DECRETO, ACUERDO, ETC.)</v>
          </cell>
          <cell r="AD659" t="str">
            <v>1000047847</v>
          </cell>
          <cell r="AE659" t="str">
            <v>CC</v>
          </cell>
          <cell r="AF659" t="str">
            <v>51854356</v>
          </cell>
          <cell r="AG659" t="str">
            <v>RUBY ASTRID DUARTE ROBAYO</v>
          </cell>
        </row>
        <row r="660">
          <cell r="J660" t="str">
            <v>01059882857</v>
          </cell>
          <cell r="K660">
            <v>45331</v>
          </cell>
          <cell r="L660">
            <v>45657</v>
          </cell>
          <cell r="M660" t="str">
            <v>326</v>
          </cell>
          <cell r="N660" t="str">
            <v>02</v>
          </cell>
          <cell r="O660" t="str">
            <v>ORDENES DE PAGO</v>
          </cell>
          <cell r="P660" t="str">
            <v>648</v>
          </cell>
          <cell r="Q660" t="str">
            <v>626</v>
          </cell>
          <cell r="R660" t="str">
            <v xml:space="preserve"> DO-150 Proveer, de manera autónoma e independiente, los servicios requeridos para las actividades de preproducción, producción, realización y posproducción de material audiovisual para las necesidades digitales de Canal Capital y sus canales de distribución, incluyendo los proyectos del Plan de inversión 2024 del Fondo Único de Tecnologías de la Información y las Comunicaciones (FUTIC). </v>
          </cell>
          <cell r="S660" t="str">
            <v>423011605560000007505</v>
          </cell>
          <cell r="T660" t="str">
            <v>Fortalecimiento de la creación y cocreación de contenidos multiplataforma en ciudadanía, cultura y educación</v>
          </cell>
          <cell r="U660" t="str">
            <v>3-100-F002</v>
          </cell>
          <cell r="V660" t="str">
            <v>VA-Administrados de libre destinación</v>
          </cell>
          <cell r="W660" t="str">
            <v>40</v>
          </cell>
          <cell r="X660" t="str">
            <v>NO APLICA</v>
          </cell>
          <cell r="Y660" t="str">
            <v>PO/0260/0001/4000007505E</v>
          </cell>
          <cell r="AA660" t="str">
            <v>7505 - Fortalecimiento de la creación y cocreación</v>
          </cell>
          <cell r="AB660" t="str">
            <v>11</v>
          </cell>
          <cell r="AC660" t="str">
            <v>RÉGIMEN ESPECIAL</v>
          </cell>
          <cell r="AD660" t="str">
            <v>1012080645</v>
          </cell>
          <cell r="AE660" t="str">
            <v>CC</v>
          </cell>
          <cell r="AF660" t="str">
            <v>1144075202</v>
          </cell>
          <cell r="AG660" t="str">
            <v>LUISA MARIA GUERRERO TORRES</v>
          </cell>
        </row>
        <row r="661">
          <cell r="J661" t="str">
            <v>0106-2024</v>
          </cell>
          <cell r="K661">
            <v>45331</v>
          </cell>
          <cell r="L661">
            <v>45657</v>
          </cell>
          <cell r="M661" t="str">
            <v>326</v>
          </cell>
          <cell r="N661" t="str">
            <v>02</v>
          </cell>
          <cell r="O661" t="str">
            <v>ORDENES DE PAGO</v>
          </cell>
          <cell r="P661" t="str">
            <v>649</v>
          </cell>
          <cell r="Q661" t="str">
            <v>627</v>
          </cell>
          <cell r="R661" t="str">
            <v xml:space="preserve"> DO-151 Proveer, de manera autónoma e independiente, los servicios requeridos para las actividades de preproducción, producción, realización y posproducción de material audiovisual para las necesidades digitales de Canal Capital y sus canales de distribución, incluyendo los proyectos del Plan de inversión 2024 del Fondo Único de Tecnologías de la Información y las Comunicaciones (FUTIC). </v>
          </cell>
          <cell r="S661" t="str">
            <v>42450209</v>
          </cell>
          <cell r="T661" t="str">
            <v>Servicios para la comunidad, sociales y personales</v>
          </cell>
          <cell r="U661" t="str">
            <v>3-100-F002</v>
          </cell>
          <cell r="V661" t="str">
            <v>VA-Administrados de libre destinación</v>
          </cell>
          <cell r="W661" t="str">
            <v>332000000000000000260</v>
          </cell>
          <cell r="X661" t="str">
            <v>Gtos de Operación CANAL CAPITAL</v>
          </cell>
          <cell r="Y661" t="str">
            <v>PO/0260/0001/GAST_OPE</v>
          </cell>
          <cell r="AA661" t="str">
            <v>Gastos Operacionales</v>
          </cell>
          <cell r="AB661" t="str">
            <v>11</v>
          </cell>
          <cell r="AC661" t="str">
            <v>RÉGIMEN ESPECIAL</v>
          </cell>
          <cell r="AD661" t="str">
            <v>1012080645</v>
          </cell>
          <cell r="AE661" t="str">
            <v>CC</v>
          </cell>
          <cell r="AF661" t="str">
            <v>1144075202</v>
          </cell>
          <cell r="AG661" t="str">
            <v>LUISA MARIA GUERRERO TORRES</v>
          </cell>
        </row>
        <row r="662">
          <cell r="J662" t="str">
            <v>0070-2024</v>
          </cell>
          <cell r="K662">
            <v>45436</v>
          </cell>
          <cell r="L662">
            <v>45657</v>
          </cell>
          <cell r="M662" t="str">
            <v>221</v>
          </cell>
          <cell r="N662" t="str">
            <v>01</v>
          </cell>
          <cell r="O662" t="str">
            <v>RELACION DE AUTORIZACION</v>
          </cell>
          <cell r="P662" t="str">
            <v>1085</v>
          </cell>
          <cell r="Q662" t="str">
            <v>1008</v>
          </cell>
          <cell r="R662" t="str">
            <v xml:space="preserve"> SA-262 Solicitud de disponibilidad presupuestal para el pago de sueldo, vacaciones, prima de vacaciones y bonificación al señor JAVIER OBREGÓN GONZÁLEZ quien disfrutará de un periodo de vacaciones a partir del 7 de junio de 2024.</v>
          </cell>
          <cell r="S662" t="str">
            <v>4211010300101</v>
          </cell>
          <cell r="T662" t="str">
            <v>Vacaciones</v>
          </cell>
          <cell r="U662" t="str">
            <v>3-100-F002</v>
          </cell>
          <cell r="V662" t="str">
            <v>VA-Administrados de libre destinación</v>
          </cell>
          <cell r="W662" t="str">
            <v>000000000000000000260</v>
          </cell>
          <cell r="X662" t="str">
            <v>0260 - Programa Funcionamiento - CANAL CAPITAL</v>
          </cell>
          <cell r="Y662" t="str">
            <v>PO/0260/0001/0000000260</v>
          </cell>
          <cell r="AA662" t="str">
            <v>funcionamiento Canal Capital</v>
          </cell>
          <cell r="AB662" t="str">
            <v>96</v>
          </cell>
          <cell r="AC662" t="str">
            <v>N/A ACTO ADMINISTRATIVO (RESOLUCIÓN, DECRETO, ACUERDO, ETC.)</v>
          </cell>
          <cell r="AD662" t="str">
            <v>1005547131</v>
          </cell>
          <cell r="AE662" t="str">
            <v>CC</v>
          </cell>
          <cell r="AF662" t="str">
            <v>7697301</v>
          </cell>
          <cell r="AG662" t="str">
            <v>JAVIER  OBREGON GONZALEZ</v>
          </cell>
        </row>
        <row r="663">
          <cell r="J663" t="str">
            <v>0070-2024</v>
          </cell>
          <cell r="K663">
            <v>45436</v>
          </cell>
          <cell r="L663">
            <v>45657</v>
          </cell>
          <cell r="M663" t="str">
            <v>221</v>
          </cell>
          <cell r="N663" t="str">
            <v>01</v>
          </cell>
          <cell r="O663" t="str">
            <v>RELACION DE AUTORIZACION</v>
          </cell>
          <cell r="P663" t="str">
            <v>1085</v>
          </cell>
          <cell r="Q663" t="str">
            <v>1008</v>
          </cell>
          <cell r="R663" t="str">
            <v xml:space="preserve"> SA-262 Solicitud de disponibilidad presupuestal para el pago de sueldo, vacaciones, prima de vacaciones y bonificación al señor JAVIER OBREGÓN GONZÁLEZ quien disfrutará de un periodo de vacaciones a partir del 7 de junio de 2024.</v>
          </cell>
          <cell r="S663" t="str">
            <v>4211010300103</v>
          </cell>
          <cell r="T663" t="str">
            <v>Bonificación especial de recreación</v>
          </cell>
          <cell r="U663" t="str">
            <v>3-100-F002</v>
          </cell>
          <cell r="V663" t="str">
            <v>VA-Administrados de libre destinación</v>
          </cell>
          <cell r="W663" t="str">
            <v>000000000000000000260</v>
          </cell>
          <cell r="X663" t="str">
            <v>0260 - Programa Funcionamiento - CANAL CAPITAL</v>
          </cell>
          <cell r="Y663" t="str">
            <v>PO/0260/0001/0000000260</v>
          </cell>
          <cell r="AA663" t="str">
            <v>funcionamiento Canal Capital</v>
          </cell>
          <cell r="AB663" t="str">
            <v>96</v>
          </cell>
          <cell r="AC663" t="str">
            <v>N/A ACTO ADMINISTRATIVO (RESOLUCIÓN, DECRETO, ACUERDO, ETC.)</v>
          </cell>
          <cell r="AD663" t="str">
            <v>1005547131</v>
          </cell>
          <cell r="AE663" t="str">
            <v>CC</v>
          </cell>
          <cell r="AF663" t="str">
            <v>7697301</v>
          </cell>
          <cell r="AG663" t="str">
            <v>JAVIER  OBREGON GONZALEZ</v>
          </cell>
        </row>
        <row r="664">
          <cell r="J664" t="str">
            <v>0108-2024</v>
          </cell>
          <cell r="K664">
            <v>45462</v>
          </cell>
          <cell r="L664">
            <v>45657</v>
          </cell>
          <cell r="M664" t="str">
            <v>195</v>
          </cell>
          <cell r="N664" t="str">
            <v>02</v>
          </cell>
          <cell r="O664" t="str">
            <v>ORDENES DE PAGO</v>
          </cell>
          <cell r="P664" t="str">
            <v>1162</v>
          </cell>
          <cell r="Q664" t="str">
            <v>1094</v>
          </cell>
          <cell r="R664" t="str">
            <v xml:space="preserve"> SA-301 Servicio de Telefonía fija ETB calle 26 - cobro del periodo comprendido entre el 1 al 31 de mayo del 2024 </v>
          </cell>
          <cell r="S664" t="str">
            <v>42120202008</v>
          </cell>
          <cell r="T664" t="str">
            <v>Servicios prestados a las empresas y servicios de producción</v>
          </cell>
          <cell r="U664" t="str">
            <v>3-100-F002</v>
          </cell>
          <cell r="V664" t="str">
            <v>VA-Administrados de libre destinación</v>
          </cell>
          <cell r="W664" t="str">
            <v>000000000000000000260</v>
          </cell>
          <cell r="X664" t="str">
            <v>0260 - Programa Funcionamiento - CANAL CAPITAL</v>
          </cell>
          <cell r="Y664" t="str">
            <v>PO/0260/0001/0000000260</v>
          </cell>
          <cell r="AA664" t="str">
            <v>funcionamiento Canal Capital</v>
          </cell>
          <cell r="AB664" t="str">
            <v>93</v>
          </cell>
          <cell r="AC664" t="str">
            <v>N/A SERVICIOS PÚBLICOS</v>
          </cell>
          <cell r="AD664" t="str">
            <v>1000451829</v>
          </cell>
          <cell r="AE664" t="str">
            <v>NIT</v>
          </cell>
          <cell r="AF664" t="str">
            <v>899999115</v>
          </cell>
          <cell r="AG664" t="str">
            <v>EMPRESA DE TELECOMUNICACIONES DE BOGOTÁ S.A. E.S.P. - ETB S.A. ESP</v>
          </cell>
        </row>
        <row r="665">
          <cell r="J665" t="str">
            <v>0109-2024</v>
          </cell>
          <cell r="K665">
            <v>45462</v>
          </cell>
          <cell r="L665">
            <v>45657</v>
          </cell>
          <cell r="M665" t="str">
            <v>195</v>
          </cell>
          <cell r="N665" t="str">
            <v>02</v>
          </cell>
          <cell r="O665" t="str">
            <v>ORDENES DE PAGO</v>
          </cell>
          <cell r="P665" t="str">
            <v>1163</v>
          </cell>
          <cell r="Q665" t="str">
            <v>1095</v>
          </cell>
          <cell r="R665" t="str">
            <v xml:space="preserve"> SA-302 Servicio de Telefonía fija ETB calle 69 - cobro del periodo comprendido entre el 1 al 31 de mayo del 2024 </v>
          </cell>
          <cell r="S665" t="str">
            <v>42120202008</v>
          </cell>
          <cell r="T665" t="str">
            <v>Servicios prestados a las empresas y servicios de producción</v>
          </cell>
          <cell r="U665" t="str">
            <v>3-100-F002</v>
          </cell>
          <cell r="V665" t="str">
            <v>VA-Administrados de libre destinación</v>
          </cell>
          <cell r="W665" t="str">
            <v>000000000000000000260</v>
          </cell>
          <cell r="X665" t="str">
            <v>0260 - Programa Funcionamiento - CANAL CAPITAL</v>
          </cell>
          <cell r="Y665" t="str">
            <v>PO/0260/0001/0000000260</v>
          </cell>
          <cell r="AA665" t="str">
            <v>funcionamiento Canal Capital</v>
          </cell>
          <cell r="AB665" t="str">
            <v>93</v>
          </cell>
          <cell r="AC665" t="str">
            <v>N/A SERVICIOS PÚBLICOS</v>
          </cell>
          <cell r="AD665" t="str">
            <v>1000451829</v>
          </cell>
          <cell r="AE665" t="str">
            <v>NIT</v>
          </cell>
          <cell r="AF665" t="str">
            <v>899999115</v>
          </cell>
          <cell r="AG665" t="str">
            <v>EMPRESA DE TELECOMUNICACIONES DE BOGOTÁ S.A. E.S.P. - ETB S.A. ESP</v>
          </cell>
        </row>
        <row r="666">
          <cell r="J666" t="str">
            <v>0110-2024</v>
          </cell>
          <cell r="K666">
            <v>45331</v>
          </cell>
          <cell r="L666">
            <v>45657</v>
          </cell>
          <cell r="M666" t="str">
            <v>326</v>
          </cell>
          <cell r="N666" t="str">
            <v>02</v>
          </cell>
          <cell r="O666" t="str">
            <v>ORDENES DE PAGO</v>
          </cell>
          <cell r="P666" t="str">
            <v>619</v>
          </cell>
          <cell r="Q666" t="str">
            <v>630</v>
          </cell>
          <cell r="R666" t="str">
            <v xml:space="preserve"> COM-12 Proveer, de manera autónoma e independiente, los servicios requeridos para orientar y consolidar al equipo creativo In House de Capital, para llevar a cabo las actividades de diseño de producción y ejecución de estrategias de promoción y divulgación ATL y BTL para las diferentes producciones, coproducciones, eventos especiales, tejido institucional, alianzas y proyectos estratégicos y transmisiones de Capital en todas sus plataformas..</v>
          </cell>
          <cell r="S666" t="str">
            <v>42450208</v>
          </cell>
          <cell r="T666" t="str">
            <v>Servicios prestados a las empresas y servicios de producción</v>
          </cell>
          <cell r="U666" t="str">
            <v>3-100-F002</v>
          </cell>
          <cell r="V666" t="str">
            <v>VA-Administrados de libre destinación</v>
          </cell>
          <cell r="W666" t="str">
            <v>332000000000000000260</v>
          </cell>
          <cell r="X666" t="str">
            <v>Gtos de Operación CANAL CAPITAL</v>
          </cell>
          <cell r="Y666" t="str">
            <v>PO/0260/0001/GAST_OPE</v>
          </cell>
          <cell r="AA666" t="str">
            <v>Gastos Operacionales</v>
          </cell>
          <cell r="AB666" t="str">
            <v>11</v>
          </cell>
          <cell r="AC666" t="str">
            <v>RÉGIMEN ESPECIAL</v>
          </cell>
          <cell r="AD666" t="str">
            <v>1009033976</v>
          </cell>
          <cell r="AE666" t="str">
            <v>CC</v>
          </cell>
          <cell r="AF666" t="str">
            <v>1032414853</v>
          </cell>
          <cell r="AG666" t="str">
            <v>JAVIER LEONARDO SALGUERO VELASQUEZ</v>
          </cell>
        </row>
        <row r="667">
          <cell r="J667" t="str">
            <v>011011255616</v>
          </cell>
          <cell r="K667">
            <v>45331</v>
          </cell>
          <cell r="L667">
            <v>45657</v>
          </cell>
          <cell r="M667" t="str">
            <v>326</v>
          </cell>
          <cell r="N667" t="str">
            <v>02</v>
          </cell>
          <cell r="O667" t="str">
            <v>ORDENES DE PAGO</v>
          </cell>
          <cell r="P667" t="str">
            <v>626</v>
          </cell>
          <cell r="Q667" t="str">
            <v>629</v>
          </cell>
          <cell r="R667" t="str">
            <v xml:space="preserve"> CI-5 Proveer, de manera autónoma e independiente, los servicios profesionales en la Oficina de Control Interno, para apoyar la ejecución del Plan Anual de Auditoría en desarrollo de las evaluaciones, seguimientos y demás actividades asignadas. </v>
          </cell>
          <cell r="S667" t="str">
            <v>423011605560000007511</v>
          </cell>
          <cell r="T667" t="str">
            <v>Fortalecimiento de la capacidad administrativa y tecnológica para la gestión institucional de Capital</v>
          </cell>
          <cell r="U667" t="str">
            <v>3-100-F002</v>
          </cell>
          <cell r="V667" t="str">
            <v>VA-Administrados de libre destinación</v>
          </cell>
          <cell r="W667" t="str">
            <v>40</v>
          </cell>
          <cell r="X667" t="str">
            <v>NO APLICA</v>
          </cell>
          <cell r="Y667" t="str">
            <v>PO/0260/0001/4000007511E</v>
          </cell>
          <cell r="AA667" t="str">
            <v>7511 - Fortalecimiento de la capacidad administrat</v>
          </cell>
          <cell r="AB667" t="str">
            <v>11</v>
          </cell>
          <cell r="AC667" t="str">
            <v>RÉGIMEN ESPECIAL</v>
          </cell>
          <cell r="AD667" t="str">
            <v>1007778161</v>
          </cell>
          <cell r="AE667" t="str">
            <v>CC</v>
          </cell>
          <cell r="AF667" t="str">
            <v>1033738130</v>
          </cell>
          <cell r="AG667" t="str">
            <v>DIANA DEL PILAR ROMERO VARILA</v>
          </cell>
        </row>
        <row r="668">
          <cell r="J668" t="str">
            <v>0112-2024</v>
          </cell>
          <cell r="K668">
            <v>45337</v>
          </cell>
          <cell r="L668">
            <v>45657</v>
          </cell>
          <cell r="M668" t="str">
            <v>320</v>
          </cell>
          <cell r="N668" t="str">
            <v>02</v>
          </cell>
          <cell r="O668" t="str">
            <v>ORDENES DE PAGO</v>
          </cell>
          <cell r="P668" t="str">
            <v>577</v>
          </cell>
          <cell r="Q668" t="str">
            <v>638</v>
          </cell>
          <cell r="R668" t="str">
            <v xml:space="preserve"> COM-1 Proveer, de manera autónoma e independiente, los servicios requeridos para realizar las actividades de diseño gráfico y animación de piezas fijas y audiovisuales de tipo convergente y promocional para las diferentes producciones, coproducciones, eventos especiales, convenios, transmisiones y tejido institucional para las distintas plataformas de Canal Capital. </v>
          </cell>
          <cell r="S668" t="str">
            <v>42450208</v>
          </cell>
          <cell r="T668" t="str">
            <v>Servicios prestados a las empresas y servicios de producción</v>
          </cell>
          <cell r="U668" t="str">
            <v>3-100-F002</v>
          </cell>
          <cell r="V668" t="str">
            <v>VA-Administrados de libre destinación</v>
          </cell>
          <cell r="W668" t="str">
            <v>332000000000000000260</v>
          </cell>
          <cell r="X668" t="str">
            <v>Gtos de Operación CANAL CAPITAL</v>
          </cell>
          <cell r="Y668" t="str">
            <v>PO/0260/0001/GAST_OPE</v>
          </cell>
          <cell r="AA668" t="str">
            <v>Gastos Operacionales</v>
          </cell>
          <cell r="AB668" t="str">
            <v>11</v>
          </cell>
          <cell r="AC668" t="str">
            <v>RÉGIMEN ESPECIAL</v>
          </cell>
          <cell r="AD668" t="str">
            <v>1006134640</v>
          </cell>
          <cell r="AE668" t="str">
            <v>CC</v>
          </cell>
          <cell r="AF668" t="str">
            <v>79938506</v>
          </cell>
          <cell r="AG668" t="str">
            <v>CESAR RICARDO SANCHEZ RAMIREZ</v>
          </cell>
        </row>
        <row r="669">
          <cell r="J669" t="str">
            <v>0113-2024</v>
          </cell>
          <cell r="K669">
            <v>45336</v>
          </cell>
          <cell r="L669">
            <v>45657</v>
          </cell>
          <cell r="M669" t="str">
            <v>321</v>
          </cell>
          <cell r="N669" t="str">
            <v>02</v>
          </cell>
          <cell r="O669" t="str">
            <v>ORDENES DE PAGO</v>
          </cell>
          <cell r="P669" t="str">
            <v>624</v>
          </cell>
          <cell r="Q669" t="str">
            <v>637</v>
          </cell>
          <cell r="R669" t="str">
            <v xml:space="preserve"> CI-2 Proveer, de manera autónoma e independiente, los servicios profesionales en la Oficina de Control Interno ejecutando las actividades asignadas en el Plan Anual de Auditoría aprobado por el Comité Institucional de Coordinación de Control Interno para la vigencia. </v>
          </cell>
          <cell r="S669" t="str">
            <v>423011605560000007511</v>
          </cell>
          <cell r="T669" t="str">
            <v>Fortalecimiento de la capacidad administrativa y tecnológica para la gestión institucional de Capital</v>
          </cell>
          <cell r="U669" t="str">
            <v>3-100-F002</v>
          </cell>
          <cell r="V669" t="str">
            <v>VA-Administrados de libre destinación</v>
          </cell>
          <cell r="W669" t="str">
            <v>40</v>
          </cell>
          <cell r="X669" t="str">
            <v>NO APLICA</v>
          </cell>
          <cell r="Y669" t="str">
            <v>PO/0260/0001/4000007511E</v>
          </cell>
          <cell r="AA669" t="str">
            <v>7511 - Fortalecimiento de la capacidad administrat</v>
          </cell>
          <cell r="AB669" t="str">
            <v>11</v>
          </cell>
          <cell r="AC669" t="str">
            <v>RÉGIMEN ESPECIAL</v>
          </cell>
          <cell r="AD669" t="str">
            <v>1000103042</v>
          </cell>
          <cell r="AE669" t="str">
            <v>CC</v>
          </cell>
          <cell r="AF669" t="str">
            <v>52350815</v>
          </cell>
          <cell r="AG669" t="str">
            <v>MONICA ALEJANDRA VIRGUEZ ROMERO</v>
          </cell>
        </row>
        <row r="670">
          <cell r="J670" t="str">
            <v>0114-2024</v>
          </cell>
          <cell r="K670">
            <v>45335</v>
          </cell>
          <cell r="L670">
            <v>45657</v>
          </cell>
          <cell r="M670" t="str">
            <v>322</v>
          </cell>
          <cell r="N670" t="str">
            <v>02</v>
          </cell>
          <cell r="O670" t="str">
            <v>ORDENES DE PAGO</v>
          </cell>
          <cell r="P670" t="str">
            <v>644</v>
          </cell>
          <cell r="Q670" t="str">
            <v>631</v>
          </cell>
          <cell r="R670" t="str">
            <v xml:space="preserve"> DO-145 Proveer, de manera autónoma e independiente, los servicios requeridos para realizar la producción general de la estrategia promocional, de participación, programación y circulación digital para Eureka y Capital en todas sus plataformas, incluidos los proyectos para la resolución del plan de inversión 2024 del Fondo Único de Tecnologías de la Información y las Comunicaciones (FUTIC) </v>
          </cell>
          <cell r="S670" t="str">
            <v>42450209</v>
          </cell>
          <cell r="T670" t="str">
            <v>Servicios para la comunidad, sociales y personales</v>
          </cell>
          <cell r="U670" t="str">
            <v>3-100-F002</v>
          </cell>
          <cell r="V670" t="str">
            <v>VA-Administrados de libre destinación</v>
          </cell>
          <cell r="W670" t="str">
            <v>332000000000000000260</v>
          </cell>
          <cell r="X670" t="str">
            <v>Gtos de Operación CANAL CAPITAL</v>
          </cell>
          <cell r="Y670" t="str">
            <v>PO/0260/0001/GAST_OPE</v>
          </cell>
          <cell r="AA670" t="str">
            <v>Gastos Operacionales</v>
          </cell>
          <cell r="AB670" t="str">
            <v>11</v>
          </cell>
          <cell r="AC670" t="str">
            <v>RÉGIMEN ESPECIAL</v>
          </cell>
          <cell r="AD670" t="str">
            <v>1006330667</v>
          </cell>
          <cell r="AE670" t="str">
            <v>CC</v>
          </cell>
          <cell r="AF670" t="str">
            <v>1019065222</v>
          </cell>
          <cell r="AG670" t="str">
            <v>DEYSI ASTRID MEDINA CARVAJAL</v>
          </cell>
        </row>
        <row r="671">
          <cell r="J671" t="str">
            <v>0115-2024</v>
          </cell>
          <cell r="K671">
            <v>45335</v>
          </cell>
          <cell r="L671">
            <v>45657</v>
          </cell>
          <cell r="M671" t="str">
            <v>322</v>
          </cell>
          <cell r="N671" t="str">
            <v>02</v>
          </cell>
          <cell r="O671" t="str">
            <v>ORDENES DE PAGO</v>
          </cell>
          <cell r="P671" t="str">
            <v>642</v>
          </cell>
          <cell r="Q671" t="str">
            <v>632</v>
          </cell>
          <cell r="R671" t="str">
            <v xml:space="preserve"> DO-144 Proveer, de manera autónoma e independiente, los servicios requeridos para realizar la producción general de la estrategia promocional, de participación, programación y circulación digital para Eureka y Capital en todas sus plataformas, incluidos los proyectos para la resolución del plan de inversión 2024 del Fondo Único de Tecnologías de la Información y las Comunicaciones (FUTIC) </v>
          </cell>
          <cell r="S671" t="str">
            <v>423011605560000007505</v>
          </cell>
          <cell r="T671" t="str">
            <v>Fortalecimiento de la creación y cocreación de contenidos multiplataforma en ciudadanía, cultura y educación</v>
          </cell>
          <cell r="U671" t="str">
            <v>3-100-F002</v>
          </cell>
          <cell r="V671" t="str">
            <v>VA-Administrados de libre destinación</v>
          </cell>
          <cell r="W671" t="str">
            <v>40</v>
          </cell>
          <cell r="X671" t="str">
            <v>NO APLICA</v>
          </cell>
          <cell r="Y671" t="str">
            <v>PO/0260/0001/4000007505E</v>
          </cell>
          <cell r="AA671" t="str">
            <v>7505 - Fortalecimiento de la creación y cocreación</v>
          </cell>
          <cell r="AB671" t="str">
            <v>11</v>
          </cell>
          <cell r="AC671" t="str">
            <v>RÉGIMEN ESPECIAL</v>
          </cell>
          <cell r="AD671" t="str">
            <v>1006330667</v>
          </cell>
          <cell r="AE671" t="str">
            <v>CC</v>
          </cell>
          <cell r="AF671" t="str">
            <v>1019065222</v>
          </cell>
          <cell r="AG671" t="str">
            <v>DEYSI ASTRID MEDINA CARVAJAL</v>
          </cell>
        </row>
        <row r="672">
          <cell r="J672" t="str">
            <v>0116-2024</v>
          </cell>
          <cell r="K672">
            <v>45337</v>
          </cell>
          <cell r="L672">
            <v>45657</v>
          </cell>
          <cell r="M672" t="str">
            <v>320</v>
          </cell>
          <cell r="N672" t="str">
            <v>02</v>
          </cell>
          <cell r="O672" t="str">
            <v>ORDENES DE PAGO</v>
          </cell>
          <cell r="P672" t="str">
            <v>674</v>
          </cell>
          <cell r="Q672" t="str">
            <v>640</v>
          </cell>
          <cell r="R672" t="str">
            <v xml:space="preserve"> SA-66 Servicio de televisión por suscripción Claro TV - cobro del periodo comprendido entre el 2 de febrero al 1 de marzo del 2024</v>
          </cell>
          <cell r="S672" t="str">
            <v>42120202008</v>
          </cell>
          <cell r="T672" t="str">
            <v>Servicios prestados a las empresas y servicios de producción</v>
          </cell>
          <cell r="U672" t="str">
            <v>3-100-F002</v>
          </cell>
          <cell r="V672" t="str">
            <v>VA-Administrados de libre destinación</v>
          </cell>
          <cell r="W672" t="str">
            <v>000000000000000000260</v>
          </cell>
          <cell r="X672" t="str">
            <v>0260 - Programa Funcionamiento - CANAL CAPITAL</v>
          </cell>
          <cell r="Y672" t="str">
            <v>PO/0260/0001/0000000260</v>
          </cell>
          <cell r="AA672" t="str">
            <v>funcionamiento Canal Capital</v>
          </cell>
          <cell r="AB672" t="str">
            <v>93</v>
          </cell>
          <cell r="AC672" t="str">
            <v>N/A SERVICIOS PÚBLICOS</v>
          </cell>
          <cell r="AD672" t="str">
            <v>1000505218</v>
          </cell>
          <cell r="AE672" t="str">
            <v>NIT</v>
          </cell>
          <cell r="AF672" t="str">
            <v>800153993</v>
          </cell>
          <cell r="AG672" t="str">
            <v>COMUNICACION CELULAR S A COMCEL S A</v>
          </cell>
        </row>
        <row r="673">
          <cell r="J673" t="str">
            <v>011685983212</v>
          </cell>
          <cell r="K673">
            <v>45364</v>
          </cell>
          <cell r="L673">
            <v>45657</v>
          </cell>
          <cell r="M673" t="str">
            <v>293</v>
          </cell>
          <cell r="N673" t="str">
            <v>02</v>
          </cell>
          <cell r="O673" t="str">
            <v>ORDENES DE PAGO</v>
          </cell>
          <cell r="P673" t="str">
            <v>737</v>
          </cell>
          <cell r="Q673" t="str">
            <v>710</v>
          </cell>
          <cell r="R673" t="str">
            <v xml:space="preserve"> SA-116 Servicio de televisión por suscripción Claro - cobro del periodo comprendido entre el 2 de marzo al 1 de abril del 2024</v>
          </cell>
          <cell r="S673" t="str">
            <v>42120202008</v>
          </cell>
          <cell r="T673" t="str">
            <v>Servicios prestados a las empresas y servicios de producción</v>
          </cell>
          <cell r="U673" t="str">
            <v>3-100-F002</v>
          </cell>
          <cell r="V673" t="str">
            <v>VA-Administrados de libre destinación</v>
          </cell>
          <cell r="W673" t="str">
            <v>000000000000000000260</v>
          </cell>
          <cell r="X673" t="str">
            <v>0260 - Programa Funcionamiento - CANAL CAPITAL</v>
          </cell>
          <cell r="Y673" t="str">
            <v>PO/0260/0001/0000000260</v>
          </cell>
          <cell r="AA673" t="str">
            <v>funcionamiento Canal Capital</v>
          </cell>
          <cell r="AB673" t="str">
            <v>93</v>
          </cell>
          <cell r="AC673" t="str">
            <v>N/A SERVICIOS PÚBLICOS</v>
          </cell>
          <cell r="AD673" t="str">
            <v>1000505218</v>
          </cell>
          <cell r="AE673" t="str">
            <v>NIT</v>
          </cell>
          <cell r="AF673" t="str">
            <v>800153993</v>
          </cell>
          <cell r="AG673" t="str">
            <v>COMUNICACION CELULAR S A COMCEL S A</v>
          </cell>
        </row>
        <row r="674">
          <cell r="J674" t="str">
            <v>0117-2024</v>
          </cell>
          <cell r="K674">
            <v>45391</v>
          </cell>
          <cell r="L674">
            <v>45657</v>
          </cell>
          <cell r="M674" t="str">
            <v>266</v>
          </cell>
          <cell r="N674" t="str">
            <v>02</v>
          </cell>
          <cell r="O674" t="str">
            <v>ORDENES DE PAGO</v>
          </cell>
          <cell r="P674" t="str">
            <v>858</v>
          </cell>
          <cell r="Q674" t="str">
            <v>803</v>
          </cell>
          <cell r="R674" t="str">
            <v xml:space="preserve"> SA-160 Servicio de televisión por suscripción Claro - cobro del periodo comprendido entre el 2 de abril al 1 de mayo del 2024 </v>
          </cell>
          <cell r="S674" t="str">
            <v>42120202008</v>
          </cell>
          <cell r="T674" t="str">
            <v>Servicios prestados a las empresas y servicios de producción</v>
          </cell>
          <cell r="U674" t="str">
            <v>3-100-F002</v>
          </cell>
          <cell r="V674" t="str">
            <v>VA-Administrados de libre destinación</v>
          </cell>
          <cell r="W674" t="str">
            <v>000000000000000000260</v>
          </cell>
          <cell r="X674" t="str">
            <v>0260 - Programa Funcionamiento - CANAL CAPITAL</v>
          </cell>
          <cell r="Y674" t="str">
            <v>PO/0260/0001/0000000260</v>
          </cell>
          <cell r="AA674" t="str">
            <v>funcionamiento Canal Capital</v>
          </cell>
          <cell r="AB674" t="str">
            <v>93</v>
          </cell>
          <cell r="AC674" t="str">
            <v>N/A SERVICIOS PÚBLICOS</v>
          </cell>
          <cell r="AD674" t="str">
            <v>1000505218</v>
          </cell>
          <cell r="AE674" t="str">
            <v>NIT</v>
          </cell>
          <cell r="AF674" t="str">
            <v>800153993</v>
          </cell>
          <cell r="AG674" t="str">
            <v>COMUNICACION CELULAR S A COMCEL S A</v>
          </cell>
        </row>
        <row r="675">
          <cell r="J675" t="str">
            <v>0118-2024</v>
          </cell>
          <cell r="K675">
            <v>45335</v>
          </cell>
          <cell r="L675">
            <v>45657</v>
          </cell>
          <cell r="M675" t="str">
            <v>322</v>
          </cell>
          <cell r="N675" t="str">
            <v>02</v>
          </cell>
          <cell r="O675" t="str">
            <v>ORDENES DE PAGO</v>
          </cell>
          <cell r="P675" t="str">
            <v>550</v>
          </cell>
          <cell r="Q675" t="str">
            <v>633</v>
          </cell>
          <cell r="R675" t="str">
            <v xml:space="preserve"> DO-73 Autorización que ACINPRO otorga a Canal Capital por el uso de interpretaciones musicales y fonogramas, de conformidad con la ley 23 de 1982. </v>
          </cell>
          <cell r="S675" t="str">
            <v>42450209</v>
          </cell>
          <cell r="T675" t="str">
            <v>Servicios para la comunidad, sociales y personales</v>
          </cell>
          <cell r="U675" t="str">
            <v>3-100-F002</v>
          </cell>
          <cell r="V675" t="str">
            <v>VA-Administrados de libre destinación</v>
          </cell>
          <cell r="W675" t="str">
            <v>332000000000000000260</v>
          </cell>
          <cell r="X675" t="str">
            <v>Gtos de Operación CANAL CAPITAL</v>
          </cell>
          <cell r="Y675" t="str">
            <v>PO/0260/0001/GAST_OPE</v>
          </cell>
          <cell r="AA675" t="str">
            <v>Gastos Operacionales</v>
          </cell>
          <cell r="AB675" t="str">
            <v>11</v>
          </cell>
          <cell r="AC675" t="str">
            <v>RÉGIMEN ESPECIAL</v>
          </cell>
          <cell r="AD675" t="str">
            <v>1000584899</v>
          </cell>
          <cell r="AE675" t="str">
            <v>NIT</v>
          </cell>
          <cell r="AF675" t="str">
            <v>890984107</v>
          </cell>
          <cell r="AG675" t="str">
            <v>ASOCIACION COLOMBIANA DE INTERPRETES Y P RODUCTORES FONOGRAFICOS ACINPRO</v>
          </cell>
        </row>
        <row r="676">
          <cell r="J676" t="str">
            <v>0118-2024</v>
          </cell>
          <cell r="K676">
            <v>45455</v>
          </cell>
          <cell r="L676">
            <v>45657</v>
          </cell>
          <cell r="M676" t="str">
            <v>202</v>
          </cell>
          <cell r="N676" t="str">
            <v>02</v>
          </cell>
          <cell r="O676" t="str">
            <v>ORDENES DE PAGO</v>
          </cell>
          <cell r="P676" t="str">
            <v>1139</v>
          </cell>
          <cell r="Q676" t="str">
            <v>1076</v>
          </cell>
          <cell r="R676" t="str">
            <v xml:space="preserve"> SA-288 Servicio de televisión por suscripción Claro - cobro del periodo comprendido entre el 2 de junio al 1 de julio del 2024 </v>
          </cell>
          <cell r="S676" t="str">
            <v>42120202008</v>
          </cell>
          <cell r="T676" t="str">
            <v>Servicios prestados a las empresas y servicios de producción</v>
          </cell>
          <cell r="U676" t="str">
            <v>3-100-F002</v>
          </cell>
          <cell r="V676" t="str">
            <v>VA-Administrados de libre destinación</v>
          </cell>
          <cell r="W676" t="str">
            <v>000000000000000000260</v>
          </cell>
          <cell r="X676" t="str">
            <v>0260 - Programa Funcionamiento - CANAL CAPITAL</v>
          </cell>
          <cell r="Y676" t="str">
            <v>PO/0260/0001/0000000260</v>
          </cell>
          <cell r="AA676" t="str">
            <v>funcionamiento Canal Capital</v>
          </cell>
          <cell r="AB676" t="str">
            <v>93</v>
          </cell>
          <cell r="AC676" t="str">
            <v>N/A SERVICIOS PÚBLICOS</v>
          </cell>
          <cell r="AD676" t="str">
            <v>1000505218</v>
          </cell>
          <cell r="AE676" t="str">
            <v>NIT</v>
          </cell>
          <cell r="AF676" t="str">
            <v>800153993</v>
          </cell>
          <cell r="AG676" t="str">
            <v>COMUNICACION CELULAR S A COMCEL S A</v>
          </cell>
        </row>
        <row r="677">
          <cell r="J677" t="str">
            <v>012054723477</v>
          </cell>
          <cell r="K677">
            <v>45335</v>
          </cell>
          <cell r="L677">
            <v>45657</v>
          </cell>
          <cell r="M677" t="str">
            <v>322</v>
          </cell>
          <cell r="N677" t="str">
            <v>02</v>
          </cell>
          <cell r="O677" t="str">
            <v>ORDENES DE PAGO</v>
          </cell>
          <cell r="P677" t="str">
            <v>554</v>
          </cell>
          <cell r="Q677" t="str">
            <v>634</v>
          </cell>
          <cell r="R677" t="str">
            <v xml:space="preserve"> DO-77 Autorización que ACTORES otorga a Canal Capital por el uso de obras audiovisuales que contienen interpretaciones artísticas, de conformidad con la ley 1403 de 2010. </v>
          </cell>
          <cell r="S677" t="str">
            <v>42450209</v>
          </cell>
          <cell r="T677" t="str">
            <v>Servicios para la comunidad, sociales y personales</v>
          </cell>
          <cell r="U677" t="str">
            <v>3-100-F002</v>
          </cell>
          <cell r="V677" t="str">
            <v>VA-Administrados de libre destinación</v>
          </cell>
          <cell r="W677" t="str">
            <v>332000000000000000260</v>
          </cell>
          <cell r="X677" t="str">
            <v>Gtos de Operación CANAL CAPITAL</v>
          </cell>
          <cell r="Y677" t="str">
            <v>PO/0260/0001/GAST_OPE</v>
          </cell>
          <cell r="AA677" t="str">
            <v>Gastos Operacionales</v>
          </cell>
          <cell r="AB677" t="str">
            <v>11</v>
          </cell>
          <cell r="AC677" t="str">
            <v>RÉGIMEN ESPECIAL</v>
          </cell>
          <cell r="AD677" t="str">
            <v>1000578736</v>
          </cell>
          <cell r="AE677" t="str">
            <v>NIT</v>
          </cell>
          <cell r="AF677" t="str">
            <v>830036522</v>
          </cell>
          <cell r="AG677" t="str">
            <v>ACTORES SOCIEDAD COLOMBIANA DE GESTION</v>
          </cell>
        </row>
        <row r="678">
          <cell r="J678" t="str">
            <v>012054723477</v>
          </cell>
          <cell r="K678">
            <v>45335</v>
          </cell>
          <cell r="L678">
            <v>45657</v>
          </cell>
          <cell r="M678" t="str">
            <v>322</v>
          </cell>
          <cell r="N678" t="str">
            <v>02</v>
          </cell>
          <cell r="O678" t="str">
            <v>ORDENES DE PAGO</v>
          </cell>
          <cell r="P678" t="str">
            <v>553</v>
          </cell>
          <cell r="Q678" t="str">
            <v>635</v>
          </cell>
          <cell r="R678" t="str">
            <v xml:space="preserve"> DO-76 Autorización que DASC otorga a Canal Capital por el uso de obras audiovisuales de directores por ellos representados, de conformidad con la ley 1835 de 2017. </v>
          </cell>
          <cell r="S678" t="str">
            <v>42450209</v>
          </cell>
          <cell r="T678" t="str">
            <v>Servicios para la comunidad, sociales y personales</v>
          </cell>
          <cell r="U678" t="str">
            <v>3-100-F002</v>
          </cell>
          <cell r="V678" t="str">
            <v>VA-Administrados de libre destinación</v>
          </cell>
          <cell r="W678" t="str">
            <v>332000000000000000260</v>
          </cell>
          <cell r="X678" t="str">
            <v>Gtos de Operación CANAL CAPITAL</v>
          </cell>
          <cell r="Y678" t="str">
            <v>PO/0260/0001/GAST_OPE</v>
          </cell>
          <cell r="AA678" t="str">
            <v>Gastos Operacionales</v>
          </cell>
          <cell r="AB678" t="str">
            <v>11</v>
          </cell>
          <cell r="AC678" t="str">
            <v>RÉGIMEN ESPECIAL</v>
          </cell>
          <cell r="AD678" t="str">
            <v>1001571993</v>
          </cell>
          <cell r="AE678" t="str">
            <v>NIT</v>
          </cell>
          <cell r="AF678" t="str">
            <v>901191163</v>
          </cell>
          <cell r="AG678" t="str">
            <v>DIRECTORES AUDIOVISUALES SOCIEDAD COLOMB IANA DE GESTION DASC</v>
          </cell>
        </row>
        <row r="679">
          <cell r="J679" t="str">
            <v>0123-2024</v>
          </cell>
          <cell r="K679">
            <v>45337</v>
          </cell>
          <cell r="L679">
            <v>45657</v>
          </cell>
          <cell r="M679" t="str">
            <v>320</v>
          </cell>
          <cell r="N679" t="str">
            <v>02</v>
          </cell>
          <cell r="O679" t="str">
            <v>ORDENES DE PAGO</v>
          </cell>
          <cell r="P679" t="str">
            <v>639</v>
          </cell>
          <cell r="Q679" t="str">
            <v>639</v>
          </cell>
          <cell r="R679" t="str">
            <v xml:space="preserve"> COM-18 Proveer, de manera autónoma e independiente, los servicios requeridos para realizar la recolección, el tratamiento, la interpretación y el seguimiento de las audiencias en pantallas digitales, así como apoyar los procesos de análisis del proyecto Datos con propósito y otros indicadores de impacto de los contenidos de Capital en los diversos medios de emisión. </v>
          </cell>
          <cell r="S679" t="str">
            <v>42450208</v>
          </cell>
          <cell r="T679" t="str">
            <v>Servicios prestados a las empresas y servicios de producción</v>
          </cell>
          <cell r="U679" t="str">
            <v>3-100-F002</v>
          </cell>
          <cell r="V679" t="str">
            <v>VA-Administrados de libre destinación</v>
          </cell>
          <cell r="W679" t="str">
            <v>332000000000000000260</v>
          </cell>
          <cell r="X679" t="str">
            <v>Gtos de Operación CANAL CAPITAL</v>
          </cell>
          <cell r="Y679" t="str">
            <v>PO/0260/0001/GAST_OPE</v>
          </cell>
          <cell r="AA679" t="str">
            <v>Gastos Operacionales</v>
          </cell>
          <cell r="AB679" t="str">
            <v>11</v>
          </cell>
          <cell r="AC679" t="str">
            <v>RÉGIMEN ESPECIAL</v>
          </cell>
          <cell r="AD679" t="str">
            <v>1013537390</v>
          </cell>
          <cell r="AE679" t="str">
            <v>CC</v>
          </cell>
          <cell r="AF679" t="str">
            <v>1094248576</v>
          </cell>
          <cell r="AG679" t="str">
            <v>JENNY STEPHANY FORERO RODRIGUEZ</v>
          </cell>
        </row>
        <row r="680">
          <cell r="J680" t="str">
            <v>0123436672-1</v>
          </cell>
          <cell r="K680">
            <v>45338</v>
          </cell>
          <cell r="L680">
            <v>45657</v>
          </cell>
          <cell r="M680" t="str">
            <v>319</v>
          </cell>
          <cell r="N680" t="str">
            <v>02</v>
          </cell>
          <cell r="O680" t="str">
            <v>ORDENES DE PAGO</v>
          </cell>
          <cell r="P680" t="str">
            <v>643</v>
          </cell>
          <cell r="Q680" t="str">
            <v>654</v>
          </cell>
          <cell r="R680" t="str">
            <v xml:space="preserve"> SA-60 Proveer sus servicios de manera autónoma e independiente para realizar apoyo en las actividades técnico-archivísticas para el proceso de gestión documental y el sistema Interno de Gestión Documental y Archivo -SIGA </v>
          </cell>
          <cell r="S680" t="str">
            <v>42120202008</v>
          </cell>
          <cell r="T680" t="str">
            <v>Servicios prestados a las empresas y servicios de producción</v>
          </cell>
          <cell r="U680" t="str">
            <v>3-100-F002</v>
          </cell>
          <cell r="V680" t="str">
            <v>VA-Administrados de libre destinación</v>
          </cell>
          <cell r="W680" t="str">
            <v>000000000000000000260</v>
          </cell>
          <cell r="X680" t="str">
            <v>0260 - Programa Funcionamiento - CANAL CAPITAL</v>
          </cell>
          <cell r="Y680" t="str">
            <v>PO/0260/0001/0000000260</v>
          </cell>
          <cell r="AA680" t="str">
            <v>funcionamiento Canal Capital</v>
          </cell>
          <cell r="AB680" t="str">
            <v>11</v>
          </cell>
          <cell r="AC680" t="str">
            <v>RÉGIMEN ESPECIAL</v>
          </cell>
          <cell r="AD680" t="str">
            <v>1000836131</v>
          </cell>
          <cell r="AE680" t="str">
            <v>CC</v>
          </cell>
          <cell r="AF680" t="str">
            <v>53118172</v>
          </cell>
          <cell r="AG680" t="str">
            <v>LEYDI YOJANA CAMACHO APARICIO</v>
          </cell>
        </row>
        <row r="681">
          <cell r="J681" t="str">
            <v>0124-2024</v>
          </cell>
          <cell r="K681">
            <v>45470</v>
          </cell>
          <cell r="L681">
            <v>45657</v>
          </cell>
          <cell r="M681" t="str">
            <v>187</v>
          </cell>
          <cell r="N681" t="str">
            <v>02</v>
          </cell>
          <cell r="O681" t="str">
            <v>ORDENES DE PAGO</v>
          </cell>
          <cell r="P681" t="str">
            <v>1176</v>
          </cell>
          <cell r="Q681" t="str">
            <v>1109</v>
          </cell>
          <cell r="R681" t="str">
            <v xml:space="preserve"> SA-306 Servicio de Acueducto y Alcantarillado calle 69 -  cobro del periodo comprendido  entre el 1 al 30 de mayo del 2024</v>
          </cell>
          <cell r="S681" t="str">
            <v>42120202006</v>
          </cell>
          <cell r="T681" t="str">
            <v>Servicios de alojamiento; servicios de suministro de comidas y bebidas; servicios de transporte; y servicios de distribución de electricidad, gas y agua</v>
          </cell>
          <cell r="U681" t="str">
            <v>3-100-F002</v>
          </cell>
          <cell r="V681" t="str">
            <v>VA-Administrados de libre destinación</v>
          </cell>
          <cell r="W681" t="str">
            <v>000000000000000000260</v>
          </cell>
          <cell r="X681" t="str">
            <v>0260 - Programa Funcionamiento - CANAL CAPITAL</v>
          </cell>
          <cell r="Y681" t="str">
            <v>PO/0260/0001/0000000260</v>
          </cell>
          <cell r="AA681" t="str">
            <v>funcionamiento Canal Capital</v>
          </cell>
          <cell r="AB681" t="str">
            <v>93</v>
          </cell>
          <cell r="AC681" t="str">
            <v>N/A SERVICIOS PÚBLICOS</v>
          </cell>
          <cell r="AD681" t="str">
            <v>0000000265</v>
          </cell>
          <cell r="AE681" t="str">
            <v>NIT</v>
          </cell>
          <cell r="AF681" t="str">
            <v>899999094</v>
          </cell>
          <cell r="AG681" t="str">
            <v>EMPRESA DE ACUEDUCTO Y ALCANTARILLADO DE BOGOTA E.S.P.</v>
          </cell>
        </row>
        <row r="682">
          <cell r="J682" t="str">
            <v>0070-2024</v>
          </cell>
          <cell r="K682">
            <v>45436</v>
          </cell>
          <cell r="L682">
            <v>45657</v>
          </cell>
          <cell r="M682" t="str">
            <v>221</v>
          </cell>
          <cell r="N682" t="str">
            <v>01</v>
          </cell>
          <cell r="O682" t="str">
            <v>RELACION DE AUTORIZACION</v>
          </cell>
          <cell r="P682" t="str">
            <v>1085</v>
          </cell>
          <cell r="Q682" t="str">
            <v>1008</v>
          </cell>
          <cell r="R682" t="str">
            <v xml:space="preserve"> SA-262 Solicitud de disponibilidad presupuestal para el pago de sueldo, vacaciones, prima de vacaciones y bonificación al señor JAVIER OBREGÓN GONZÁLEZ quien disfrutará de un periodo de vacaciones a partir del 7 de junio de 2024.</v>
          </cell>
          <cell r="S682" t="str">
            <v>421101010010802</v>
          </cell>
          <cell r="T682" t="str">
            <v>Prima de vacaciones</v>
          </cell>
          <cell r="U682" t="str">
            <v>3-100-F002</v>
          </cell>
          <cell r="V682" t="str">
            <v>VA-Administrados de libre destinación</v>
          </cell>
          <cell r="W682" t="str">
            <v>000000000000000000260</v>
          </cell>
          <cell r="X682" t="str">
            <v>0260 - Programa Funcionamiento - CANAL CAPITAL</v>
          </cell>
          <cell r="Y682" t="str">
            <v>PO/0260/0001/0000000260</v>
          </cell>
          <cell r="AA682" t="str">
            <v>funcionamiento Canal Capital</v>
          </cell>
          <cell r="AB682" t="str">
            <v>96</v>
          </cell>
          <cell r="AC682" t="str">
            <v>N/A ACTO ADMINISTRATIVO (RESOLUCIÓN, DECRETO, ACUERDO, ETC.)</v>
          </cell>
          <cell r="AD682" t="str">
            <v>1005547131</v>
          </cell>
          <cell r="AE682" t="str">
            <v>CC</v>
          </cell>
          <cell r="AF682" t="str">
            <v>7697301</v>
          </cell>
          <cell r="AG682" t="str">
            <v>JAVIER  OBREGON GONZALEZ</v>
          </cell>
        </row>
        <row r="683">
          <cell r="J683" t="str">
            <v>0073-2024</v>
          </cell>
          <cell r="K683">
            <v>45436</v>
          </cell>
          <cell r="L683">
            <v>45657</v>
          </cell>
          <cell r="M683" t="str">
            <v>221</v>
          </cell>
          <cell r="N683" t="str">
            <v>01</v>
          </cell>
          <cell r="O683" t="str">
            <v>RELACION DE AUTORIZACION</v>
          </cell>
          <cell r="P683" t="str">
            <v>1011</v>
          </cell>
          <cell r="Q683" t="str">
            <v>1013</v>
          </cell>
          <cell r="R683" t="str">
            <v xml:space="preserve"> SA-223 Solicitud de disponibilidad para el pago de las prestaciones sociales al señor URIEL DE JESUS BAYONA CHONA quien laboró hasta el dia 30 de abril de 2024.</v>
          </cell>
          <cell r="S683" t="str">
            <v>4211010300103</v>
          </cell>
          <cell r="T683" t="str">
            <v>Bonificación especial de recreación</v>
          </cell>
          <cell r="U683" t="str">
            <v>3-100-F002</v>
          </cell>
          <cell r="V683" t="str">
            <v>VA-Administrados de libre destinación</v>
          </cell>
          <cell r="W683" t="str">
            <v>000000000000000000260</v>
          </cell>
          <cell r="X683" t="str">
            <v>0260 - Programa Funcionamiento - CANAL CAPITAL</v>
          </cell>
          <cell r="Y683" t="str">
            <v>PO/0260/0001/0000000260</v>
          </cell>
          <cell r="AA683" t="str">
            <v>funcionamiento Canal Capital</v>
          </cell>
          <cell r="AB683" t="str">
            <v>96</v>
          </cell>
          <cell r="AC683" t="str">
            <v>N/A ACTO ADMINISTRATIVO (RESOLUCIÓN, DECRETO, ACUERDO, ETC.)</v>
          </cell>
          <cell r="AD683" t="str">
            <v>1000099493</v>
          </cell>
          <cell r="AE683" t="str">
            <v>CC</v>
          </cell>
          <cell r="AF683" t="str">
            <v>13364379</v>
          </cell>
          <cell r="AG683" t="str">
            <v>URIEL DE JESUS BAYONA CHONA</v>
          </cell>
        </row>
        <row r="684">
          <cell r="J684" t="str">
            <v>0125-2024</v>
          </cell>
          <cell r="K684">
            <v>45338</v>
          </cell>
          <cell r="L684">
            <v>45657</v>
          </cell>
          <cell r="M684" t="str">
            <v>319</v>
          </cell>
          <cell r="N684" t="str">
            <v>02</v>
          </cell>
          <cell r="O684" t="str">
            <v>ORDENES DE PAGO</v>
          </cell>
          <cell r="P684" t="str">
            <v>635</v>
          </cell>
          <cell r="Q684" t="str">
            <v>650</v>
          </cell>
          <cell r="R684" t="str">
            <v xml:space="preserve"> SA-49 Proveer los servicios de mensajería de documentos y elementos menores que Canal Capital requiera trasladar a nivel urbano o nacional.</v>
          </cell>
          <cell r="S684" t="str">
            <v>42120202006</v>
          </cell>
          <cell r="T684" t="str">
            <v>Servicios de alojamiento; servicios de suministro de comidas y bebidas; servicios de transporte; y servicios de distribución de electricidad, gas y agua</v>
          </cell>
          <cell r="U684" t="str">
            <v>3-100-F002</v>
          </cell>
          <cell r="V684" t="str">
            <v>VA-Administrados de libre destinación</v>
          </cell>
          <cell r="W684" t="str">
            <v>000000000000000000260</v>
          </cell>
          <cell r="X684" t="str">
            <v>0260 - Programa Funcionamiento - CANAL CAPITAL</v>
          </cell>
          <cell r="Y684" t="str">
            <v>PO/0260/0001/0000000260</v>
          </cell>
          <cell r="AA684" t="str">
            <v>funcionamiento Canal Capital</v>
          </cell>
          <cell r="AB684" t="str">
            <v>11</v>
          </cell>
          <cell r="AC684" t="str">
            <v>RÉGIMEN ESPECIAL</v>
          </cell>
          <cell r="AD684" t="str">
            <v>1001523950</v>
          </cell>
          <cell r="AE684" t="str">
            <v>NIT</v>
          </cell>
          <cell r="AF684" t="str">
            <v>901196949</v>
          </cell>
          <cell r="AG684" t="str">
            <v>TU MENSAJERO EXPRESS SAS</v>
          </cell>
        </row>
        <row r="685">
          <cell r="J685" t="str">
            <v>0125-2024</v>
          </cell>
          <cell r="K685">
            <v>45338</v>
          </cell>
          <cell r="L685">
            <v>45657</v>
          </cell>
          <cell r="M685" t="str">
            <v>319</v>
          </cell>
          <cell r="N685" t="str">
            <v>02</v>
          </cell>
          <cell r="O685" t="str">
            <v>ORDENES DE PAGO</v>
          </cell>
          <cell r="P685" t="str">
            <v>638</v>
          </cell>
          <cell r="Q685" t="str">
            <v>655</v>
          </cell>
          <cell r="R685" t="str">
            <v xml:space="preserve"> COM-17 Proveer, de manera autónoma e independiente, los servicios para realizar la identidad de marca y manual de marca del canal Eureka, como también el diseño gráfico, ilustración y producción de piezas gráficas de acuerdo con las estrategias y campañas de programación, promoción, participación y circulación digital creadas para Eureka y Capital en todas sus plataformas. </v>
          </cell>
          <cell r="S685" t="str">
            <v>42450208</v>
          </cell>
          <cell r="T685" t="str">
            <v>Servicios prestados a las empresas y servicios de producción</v>
          </cell>
          <cell r="U685" t="str">
            <v>3-100-F002</v>
          </cell>
          <cell r="V685" t="str">
            <v>VA-Administrados de libre destinación</v>
          </cell>
          <cell r="W685" t="str">
            <v>332000000000000000260</v>
          </cell>
          <cell r="X685" t="str">
            <v>Gtos de Operación CANAL CAPITAL</v>
          </cell>
          <cell r="Y685" t="str">
            <v>PO/0260/0001/GAST_OPE</v>
          </cell>
          <cell r="AA685" t="str">
            <v>Gastos Operacionales</v>
          </cell>
          <cell r="AB685" t="str">
            <v>11</v>
          </cell>
          <cell r="AC685" t="str">
            <v>RÉGIMEN ESPECIAL</v>
          </cell>
          <cell r="AD685" t="str">
            <v>1000330248</v>
          </cell>
          <cell r="AE685" t="str">
            <v>CC</v>
          </cell>
          <cell r="AF685" t="str">
            <v>52432379</v>
          </cell>
          <cell r="AG685" t="str">
            <v>MARIA EUGENIA QUIROGA DIAZ</v>
          </cell>
        </row>
        <row r="686">
          <cell r="J686" t="str">
            <v>0126-2024</v>
          </cell>
          <cell r="K686">
            <v>45363</v>
          </cell>
          <cell r="L686">
            <v>45657</v>
          </cell>
          <cell r="M686" t="str">
            <v>294</v>
          </cell>
          <cell r="N686" t="str">
            <v>02</v>
          </cell>
          <cell r="O686" t="str">
            <v>ORDENES DE PAGO</v>
          </cell>
          <cell r="P686" t="str">
            <v>715</v>
          </cell>
          <cell r="Q686" t="str">
            <v>708</v>
          </cell>
          <cell r="R686" t="str">
            <v xml:space="preserve"> SA-100 Adicionar y prorrogar el contrato 067 de 2024 suscrito con Súperlaborales S. A. S</v>
          </cell>
          <cell r="S686" t="str">
            <v>42450209</v>
          </cell>
          <cell r="T686" t="str">
            <v>Servicios para la comunidad, sociales y personales</v>
          </cell>
          <cell r="U686" t="str">
            <v>3-100-F002</v>
          </cell>
          <cell r="V686" t="str">
            <v>VA-Administrados de libre destinación</v>
          </cell>
          <cell r="W686" t="str">
            <v>332000000000000000260</v>
          </cell>
          <cell r="X686" t="str">
            <v>Gtos de Operación CANAL CAPITAL</v>
          </cell>
          <cell r="Y686" t="str">
            <v>PO/0260/0001/GAST_OPE</v>
          </cell>
          <cell r="AA686" t="str">
            <v>Gastos Operacionales</v>
          </cell>
          <cell r="AB686" t="str">
            <v>11</v>
          </cell>
          <cell r="AC686" t="str">
            <v>RÉGIMEN ESPECIAL</v>
          </cell>
          <cell r="AD686" t="str">
            <v>1001333711</v>
          </cell>
          <cell r="AE686" t="str">
            <v>NIT</v>
          </cell>
          <cell r="AF686" t="str">
            <v>800188923</v>
          </cell>
          <cell r="AG686" t="str">
            <v>SUPERLABORALES S.A.</v>
          </cell>
        </row>
        <row r="687">
          <cell r="J687" t="str">
            <v>0127-2024</v>
          </cell>
          <cell r="K687">
            <v>45363</v>
          </cell>
          <cell r="L687">
            <v>45657</v>
          </cell>
          <cell r="M687" t="str">
            <v>294</v>
          </cell>
          <cell r="N687" t="str">
            <v>02</v>
          </cell>
          <cell r="O687" t="str">
            <v>ORDENES DE PAGO</v>
          </cell>
          <cell r="P687" t="str">
            <v>716</v>
          </cell>
          <cell r="Q687" t="str">
            <v>709</v>
          </cell>
          <cell r="R687" t="str">
            <v xml:space="preserve"> SA-99 Adicionar y prorrogar el contrato 067 de 2024  suscrito con Súperlaborales S. A. S</v>
          </cell>
          <cell r="S687" t="str">
            <v>423011605560000007505</v>
          </cell>
          <cell r="T687" t="str">
            <v>Fortalecimiento de la creación y cocreación de contenidos multiplataforma en ciudadanía, cultura y educación</v>
          </cell>
          <cell r="U687" t="str">
            <v>3-100-F002</v>
          </cell>
          <cell r="V687" t="str">
            <v>VA-Administrados de libre destinación</v>
          </cell>
          <cell r="W687" t="str">
            <v>40</v>
          </cell>
          <cell r="X687" t="str">
            <v>NO APLICA</v>
          </cell>
          <cell r="Y687" t="str">
            <v>PO/0260/0001/4000007505E</v>
          </cell>
          <cell r="AA687" t="str">
            <v>7505 - Fortalecimiento de la creación y cocreación</v>
          </cell>
          <cell r="AB687" t="str">
            <v>11</v>
          </cell>
          <cell r="AC687" t="str">
            <v>RÉGIMEN ESPECIAL</v>
          </cell>
          <cell r="AD687" t="str">
            <v>1001333711</v>
          </cell>
          <cell r="AE687" t="str">
            <v>NIT</v>
          </cell>
          <cell r="AF687" t="str">
            <v>800188923</v>
          </cell>
          <cell r="AG687" t="str">
            <v>SUPERLABORALES S.A.</v>
          </cell>
        </row>
        <row r="688">
          <cell r="J688" t="str">
            <v>0127339015-3</v>
          </cell>
          <cell r="K688">
            <v>45337</v>
          </cell>
          <cell r="L688">
            <v>45657</v>
          </cell>
          <cell r="M688" t="str">
            <v>320</v>
          </cell>
          <cell r="N688" t="str">
            <v>02</v>
          </cell>
          <cell r="O688" t="str">
            <v>ORDENES DE PAGO</v>
          </cell>
          <cell r="P688" t="str">
            <v>659</v>
          </cell>
          <cell r="Q688" t="str">
            <v>649</v>
          </cell>
          <cell r="R688" t="str">
            <v xml:space="preserve"> DO-155 Proveer de manera autónoma e independiente, los servicios de asistencia y soporte técnico en las diferentes actividades de producción, post-producción y emisión que requiera el área técnica de Canal Capital.</v>
          </cell>
          <cell r="S688" t="str">
            <v>42450209</v>
          </cell>
          <cell r="T688" t="str">
            <v>Servicios para la comunidad, sociales y personales</v>
          </cell>
          <cell r="U688" t="str">
            <v>3-100-F002</v>
          </cell>
          <cell r="V688" t="str">
            <v>VA-Administrados de libre destinación</v>
          </cell>
          <cell r="W688" t="str">
            <v>332000000000000000260</v>
          </cell>
          <cell r="X688" t="str">
            <v>Gtos de Operación CANAL CAPITAL</v>
          </cell>
          <cell r="Y688" t="str">
            <v>PO/0260/0001/GAST_OPE</v>
          </cell>
          <cell r="AA688" t="str">
            <v>Gastos Operacionales</v>
          </cell>
          <cell r="AB688" t="str">
            <v>11</v>
          </cell>
          <cell r="AC688" t="str">
            <v>RÉGIMEN ESPECIAL</v>
          </cell>
          <cell r="AD688" t="str">
            <v>1005971009</v>
          </cell>
          <cell r="AE688" t="str">
            <v>CC</v>
          </cell>
          <cell r="AF688" t="str">
            <v>80071753</v>
          </cell>
          <cell r="AG688" t="str">
            <v>GONZALO ALEXANDER SALGUERO BOYACA</v>
          </cell>
        </row>
        <row r="689">
          <cell r="J689" t="str">
            <v>0128-2024</v>
          </cell>
          <cell r="K689">
            <v>45338</v>
          </cell>
          <cell r="L689">
            <v>45657</v>
          </cell>
          <cell r="M689" t="str">
            <v>319</v>
          </cell>
          <cell r="N689" t="str">
            <v>02</v>
          </cell>
          <cell r="O689" t="str">
            <v>ORDENES DE PAGO</v>
          </cell>
          <cell r="P689" t="str">
            <v>665</v>
          </cell>
          <cell r="Q689" t="str">
            <v>652</v>
          </cell>
          <cell r="R689" t="str">
            <v xml:space="preserve"> COM-25 Proveer, de manera autónoma e independiente, sus servicios profesionales para realizar, en el marco del plan y la estrategia de comunicaciones, el diseño y diagramación de piezas gráficas, presentaciones, boletines y demás publicaciones del área de Marca y Comunicaciones de Capital Sistema de Comunicación Pública. </v>
          </cell>
          <cell r="S689" t="str">
            <v>42450208</v>
          </cell>
          <cell r="T689" t="str">
            <v>Servicios prestados a las empresas y servicios de producción</v>
          </cell>
          <cell r="U689" t="str">
            <v>3-100-F002</v>
          </cell>
          <cell r="V689" t="str">
            <v>VA-Administrados de libre destinación</v>
          </cell>
          <cell r="W689" t="str">
            <v>332000000000000000260</v>
          </cell>
          <cell r="X689" t="str">
            <v>Gtos de Operación CANAL CAPITAL</v>
          </cell>
          <cell r="Y689" t="str">
            <v>PO/0260/0001/GAST_OPE</v>
          </cell>
          <cell r="AA689" t="str">
            <v>Gastos Operacionales</v>
          </cell>
          <cell r="AB689" t="str">
            <v>11</v>
          </cell>
          <cell r="AC689" t="str">
            <v>RÉGIMEN ESPECIAL</v>
          </cell>
          <cell r="AD689" t="str">
            <v>1009179832</v>
          </cell>
          <cell r="AE689" t="str">
            <v>CC</v>
          </cell>
          <cell r="AF689" t="str">
            <v>1022339406</v>
          </cell>
          <cell r="AG689" t="str">
            <v>LAURA  VASQUEZ MORENO</v>
          </cell>
        </row>
        <row r="690">
          <cell r="J690" t="str">
            <v>0129-2024</v>
          </cell>
          <cell r="K690">
            <v>45338</v>
          </cell>
          <cell r="L690">
            <v>45657</v>
          </cell>
          <cell r="M690" t="str">
            <v>319</v>
          </cell>
          <cell r="N690" t="str">
            <v>02</v>
          </cell>
          <cell r="O690" t="str">
            <v>ORDENES DE PAGO</v>
          </cell>
          <cell r="P690" t="str">
            <v>657</v>
          </cell>
          <cell r="Q690" t="str">
            <v>651</v>
          </cell>
          <cell r="R690" t="str">
            <v xml:space="preserve"> COM-23 Proveer, de manera autónoma e independiente, los servicios para realizar la implementación y seguimiento de la Estrategia de Comunicación Interna contemplada en el Plan de Comunicaciones de Capital Sistema de Comunicación Pública. </v>
          </cell>
          <cell r="S690" t="str">
            <v>42450208</v>
          </cell>
          <cell r="T690" t="str">
            <v>Servicios prestados a las empresas y servicios de producción</v>
          </cell>
          <cell r="U690" t="str">
            <v>3-100-F002</v>
          </cell>
          <cell r="V690" t="str">
            <v>VA-Administrados de libre destinación</v>
          </cell>
          <cell r="W690" t="str">
            <v>332000000000000000260</v>
          </cell>
          <cell r="X690" t="str">
            <v>Gtos de Operación CANAL CAPITAL</v>
          </cell>
          <cell r="Y690" t="str">
            <v>PO/0260/0001/GAST_OPE</v>
          </cell>
          <cell r="AA690" t="str">
            <v>Gastos Operacionales</v>
          </cell>
          <cell r="AB690" t="str">
            <v>11</v>
          </cell>
          <cell r="AC690" t="str">
            <v>RÉGIMEN ESPECIAL</v>
          </cell>
          <cell r="AD690" t="str">
            <v>1008943173</v>
          </cell>
          <cell r="AE690" t="str">
            <v>CC</v>
          </cell>
          <cell r="AF690" t="str">
            <v>1010222665</v>
          </cell>
          <cell r="AG690" t="str">
            <v>LAURA URASKE BUSTOS GONZALEZ</v>
          </cell>
        </row>
        <row r="691">
          <cell r="J691" t="str">
            <v>0130-2024</v>
          </cell>
          <cell r="K691">
            <v>45390</v>
          </cell>
          <cell r="L691">
            <v>45657</v>
          </cell>
          <cell r="M691" t="str">
            <v>267</v>
          </cell>
          <cell r="N691" t="str">
            <v>02</v>
          </cell>
          <cell r="O691" t="str">
            <v>ORDENES DE PAGO</v>
          </cell>
          <cell r="P691" t="str">
            <v>851</v>
          </cell>
          <cell r="Q691" t="str">
            <v>792</v>
          </cell>
          <cell r="R691" t="str">
            <v xml:space="preserve"> SA-157 Servicio de Acueducto y Alcantarillado calle 69 - cobro del periodo comprendido entre el 2 de febrero al 1 de marzo del 2024 </v>
          </cell>
          <cell r="S691" t="str">
            <v>42120202006</v>
          </cell>
          <cell r="T691" t="str">
            <v>Servicios de alojamiento; servicios de suministro de comidas y bebidas; servicios de transporte; y servicios de distribución de electricidad, gas y agua</v>
          </cell>
          <cell r="U691" t="str">
            <v>3-100-F002</v>
          </cell>
          <cell r="V691" t="str">
            <v>VA-Administrados de libre destinación</v>
          </cell>
          <cell r="W691" t="str">
            <v>000000000000000000260</v>
          </cell>
          <cell r="X691" t="str">
            <v>0260 - Programa Funcionamiento - CANAL CAPITAL</v>
          </cell>
          <cell r="Y691" t="str">
            <v>PO/0260/0001/0000000260</v>
          </cell>
          <cell r="AA691" t="str">
            <v>funcionamiento Canal Capital</v>
          </cell>
          <cell r="AB691" t="str">
            <v>93</v>
          </cell>
          <cell r="AC691" t="str">
            <v>N/A SERVICIOS PÚBLICOS</v>
          </cell>
          <cell r="AD691" t="str">
            <v>0000000265</v>
          </cell>
          <cell r="AE691" t="str">
            <v>NIT</v>
          </cell>
          <cell r="AF691" t="str">
            <v>899999094</v>
          </cell>
          <cell r="AG691" t="str">
            <v>EMPRESA DE ACUEDUCTO Y ALCANTARILLADO DE BOGOTA E.S.P.</v>
          </cell>
        </row>
        <row r="692">
          <cell r="J692" t="str">
            <v>0130-2024</v>
          </cell>
          <cell r="K692">
            <v>45338</v>
          </cell>
          <cell r="L692">
            <v>45657</v>
          </cell>
          <cell r="M692" t="str">
            <v>319</v>
          </cell>
          <cell r="N692" t="str">
            <v>02</v>
          </cell>
          <cell r="O692" t="str">
            <v>ORDENES DE PAGO</v>
          </cell>
          <cell r="P692" t="str">
            <v>623</v>
          </cell>
          <cell r="Q692" t="str">
            <v>653</v>
          </cell>
          <cell r="R692" t="str">
            <v xml:space="preserve"> CI-1 Proveer de manera autónoma e independiente, los servicios profesionales requeridos por la Oficina de Control Interno para apoyar y acompañar la realización de las actividades definidas en el Plan Anual de Auditorías aprobado. </v>
          </cell>
          <cell r="S692" t="str">
            <v>423011605560000007511</v>
          </cell>
          <cell r="T692" t="str">
            <v>Fortalecimiento de la capacidad administrativa y tecnológica para la gestión institucional de Capital</v>
          </cell>
          <cell r="U692" t="str">
            <v>3-100-F002</v>
          </cell>
          <cell r="V692" t="str">
            <v>VA-Administrados de libre destinación</v>
          </cell>
          <cell r="W692" t="str">
            <v>40</v>
          </cell>
          <cell r="X692" t="str">
            <v>NO APLICA</v>
          </cell>
          <cell r="Y692" t="str">
            <v>PO/0260/0001/4000007511E</v>
          </cell>
          <cell r="AA692" t="str">
            <v>7511 - Fortalecimiento de la capacidad administrat</v>
          </cell>
          <cell r="AB692" t="str">
            <v>11</v>
          </cell>
          <cell r="AC692" t="str">
            <v>RÉGIMEN ESPECIAL</v>
          </cell>
          <cell r="AD692" t="str">
            <v>1000319270</v>
          </cell>
          <cell r="AE692" t="str">
            <v>CC</v>
          </cell>
          <cell r="AF692" t="str">
            <v>1023892238</v>
          </cell>
          <cell r="AG692" t="str">
            <v>JIZETH HAEL GONZALEZ RAMIREZ</v>
          </cell>
        </row>
        <row r="693">
          <cell r="J693" t="str">
            <v>0131-2024</v>
          </cell>
          <cell r="K693">
            <v>45350</v>
          </cell>
          <cell r="L693">
            <v>45657</v>
          </cell>
          <cell r="M693" t="str">
            <v>307</v>
          </cell>
          <cell r="N693" t="str">
            <v>02</v>
          </cell>
          <cell r="O693" t="str">
            <v>ORDENES DE PAGO</v>
          </cell>
          <cell r="P693" t="str">
            <v>660</v>
          </cell>
          <cell r="Q693" t="str">
            <v>682</v>
          </cell>
          <cell r="R693" t="str">
            <v xml:space="preserve"> DO-156 “Proveer, de manera autónoma e independiente, sus servicios para la investigación de los contenidos y piezas audiovisuales que se generen para programación, promoción, participación y circulación digital para eureka y la franja infantil de Capital en todas sus plataformas, incluidos los proyectos para la resolución del plan de inversión 2024 del Fondo Único de Tecnologías de la Información y las Comunicaciones (FUTIC)”</v>
          </cell>
          <cell r="S693" t="str">
            <v>423011605560000007505</v>
          </cell>
          <cell r="T693" t="str">
            <v>Fortalecimiento de la creación y cocreación de contenidos multiplataforma en ciudadanía, cultura y educación</v>
          </cell>
          <cell r="U693" t="str">
            <v>3-100-F002</v>
          </cell>
          <cell r="V693" t="str">
            <v>VA-Administrados de libre destinación</v>
          </cell>
          <cell r="W693" t="str">
            <v>40</v>
          </cell>
          <cell r="X693" t="str">
            <v>NO APLICA</v>
          </cell>
          <cell r="Y693" t="str">
            <v>PO/0260/0001/4000007505E</v>
          </cell>
          <cell r="AA693" t="str">
            <v>7505 - Fortalecimiento de la creación y cocreación</v>
          </cell>
          <cell r="AB693" t="str">
            <v>11</v>
          </cell>
          <cell r="AC693" t="str">
            <v>RÉGIMEN ESPECIAL</v>
          </cell>
          <cell r="AD693" t="str">
            <v>1005205258</v>
          </cell>
          <cell r="AE693" t="str">
            <v>CC</v>
          </cell>
          <cell r="AF693" t="str">
            <v>52340785</v>
          </cell>
          <cell r="AG693" t="str">
            <v>PAULA JIMENA LOPEZ GOMEZ</v>
          </cell>
        </row>
        <row r="694">
          <cell r="J694" t="str">
            <v>0131-2024</v>
          </cell>
          <cell r="K694">
            <v>45350</v>
          </cell>
          <cell r="L694">
            <v>45657</v>
          </cell>
          <cell r="M694" t="str">
            <v>307</v>
          </cell>
          <cell r="N694" t="str">
            <v>02</v>
          </cell>
          <cell r="O694" t="str">
            <v>ORDENES DE PAGO</v>
          </cell>
          <cell r="P694" t="str">
            <v>663</v>
          </cell>
          <cell r="Q694" t="str">
            <v>683</v>
          </cell>
          <cell r="R694" t="str">
            <v xml:space="preserve"> DO-157 # Proveer, de manera autónoma e independiente, sus servicios para la investigación de los contenidos y piezas audiovisuales que se generen para programación, promoción, participación y circulación digital para eureka y la franja infantil de Capital en todas sus plataformas, incluidos los proyectos para la resolución del plan de inversión 2024 del Fondo Único de Tecnologías de la Información y las Comunicaciones (FUTIC)#</v>
          </cell>
          <cell r="S694" t="str">
            <v>42450209</v>
          </cell>
          <cell r="T694" t="str">
            <v>Servicios para la comunidad, sociales y personales</v>
          </cell>
          <cell r="U694" t="str">
            <v>3-100-F002</v>
          </cell>
          <cell r="V694" t="str">
            <v>VA-Administrados de libre destinación</v>
          </cell>
          <cell r="W694" t="str">
            <v>332000000000000000260</v>
          </cell>
          <cell r="X694" t="str">
            <v>Gtos de Operación CANAL CAPITAL</v>
          </cell>
          <cell r="Y694" t="str">
            <v>PO/0260/0001/GAST_OPE</v>
          </cell>
          <cell r="AA694" t="str">
            <v>Gastos Operacionales</v>
          </cell>
          <cell r="AB694" t="str">
            <v>11</v>
          </cell>
          <cell r="AC694" t="str">
            <v>RÉGIMEN ESPECIAL</v>
          </cell>
          <cell r="AD694" t="str">
            <v>1005205258</v>
          </cell>
          <cell r="AE694" t="str">
            <v>CC</v>
          </cell>
          <cell r="AF694" t="str">
            <v>52340785</v>
          </cell>
          <cell r="AG694" t="str">
            <v>PAULA JIMENA LOPEZ GOMEZ</v>
          </cell>
        </row>
        <row r="695">
          <cell r="J695" t="str">
            <v>0131119989</v>
          </cell>
          <cell r="K695">
            <v>45371</v>
          </cell>
          <cell r="L695">
            <v>45657</v>
          </cell>
          <cell r="M695" t="str">
            <v>286</v>
          </cell>
          <cell r="N695" t="str">
            <v>02</v>
          </cell>
          <cell r="O695" t="str">
            <v>ORDENES DE PAGO</v>
          </cell>
          <cell r="P695" t="str">
            <v>778</v>
          </cell>
          <cell r="Q695" t="str">
            <v>733</v>
          </cell>
          <cell r="R695" t="str">
            <v xml:space="preserve"> SA-129 Servicio de Telefonía fija ETB calle 69 - cobro del periodo comprendido entre el 1 al 29 de febrero del 2024</v>
          </cell>
          <cell r="S695" t="str">
            <v>42120202008</v>
          </cell>
          <cell r="T695" t="str">
            <v>Servicios prestados a las empresas y servicios de producción</v>
          </cell>
          <cell r="U695" t="str">
            <v>3-100-F002</v>
          </cell>
          <cell r="V695" t="str">
            <v>VA-Administrados de libre destinación</v>
          </cell>
          <cell r="W695" t="str">
            <v>000000000000000000260</v>
          </cell>
          <cell r="X695" t="str">
            <v>0260 - Programa Funcionamiento - CANAL CAPITAL</v>
          </cell>
          <cell r="Y695" t="str">
            <v>PO/0260/0001/0000000260</v>
          </cell>
          <cell r="AA695" t="str">
            <v>funcionamiento Canal Capital</v>
          </cell>
          <cell r="AB695" t="str">
            <v>93</v>
          </cell>
          <cell r="AC695" t="str">
            <v>N/A SERVICIOS PÚBLICOS</v>
          </cell>
          <cell r="AD695" t="str">
            <v>1000451829</v>
          </cell>
          <cell r="AE695" t="str">
            <v>NIT</v>
          </cell>
          <cell r="AF695" t="str">
            <v>899999115</v>
          </cell>
          <cell r="AG695" t="str">
            <v>EMPRESA DE TELECOMUNICACIONES DE BOGOTÁ S.A. E.S.P. - ETB S.A. ESP</v>
          </cell>
        </row>
        <row r="696">
          <cell r="J696" t="str">
            <v>0131520265</v>
          </cell>
          <cell r="K696">
            <v>45408</v>
          </cell>
          <cell r="L696">
            <v>45657</v>
          </cell>
          <cell r="M696" t="str">
            <v>249</v>
          </cell>
          <cell r="N696" t="str">
            <v>02</v>
          </cell>
          <cell r="O696" t="str">
            <v>ORDENES DE PAGO</v>
          </cell>
          <cell r="P696" t="str">
            <v>964</v>
          </cell>
          <cell r="Q696" t="str">
            <v>897</v>
          </cell>
          <cell r="R696" t="str">
            <v xml:space="preserve"> SA-202 Servicio de Telefonía fija ETB calle 69 - cobro del periodo comprendido entre el 1 al 31 de marzo del 2024</v>
          </cell>
          <cell r="S696" t="str">
            <v>42120202008</v>
          </cell>
          <cell r="T696" t="str">
            <v>Servicios prestados a las empresas y servicios de producción</v>
          </cell>
          <cell r="U696" t="str">
            <v>3-100-F002</v>
          </cell>
          <cell r="V696" t="str">
            <v>VA-Administrados de libre destinación</v>
          </cell>
          <cell r="W696" t="str">
            <v>000000000000000000260</v>
          </cell>
          <cell r="X696" t="str">
            <v>0260 - Programa Funcionamiento - CANAL CAPITAL</v>
          </cell>
          <cell r="Y696" t="str">
            <v>PO/0260/0001/0000000260</v>
          </cell>
          <cell r="AA696" t="str">
            <v>funcionamiento Canal Capital</v>
          </cell>
          <cell r="AB696" t="str">
            <v>93</v>
          </cell>
          <cell r="AC696" t="str">
            <v>N/A SERVICIOS PÚBLICOS</v>
          </cell>
          <cell r="AD696" t="str">
            <v>1000451829</v>
          </cell>
          <cell r="AE696" t="str">
            <v>NIT</v>
          </cell>
          <cell r="AF696" t="str">
            <v>899999115</v>
          </cell>
          <cell r="AG696" t="str">
            <v>EMPRESA DE TELECOMUNICACIONES DE BOGOTÁ S.A. E.S.P. - ETB S.A. ESP</v>
          </cell>
        </row>
        <row r="697">
          <cell r="J697" t="str">
            <v>0131901170</v>
          </cell>
          <cell r="K697">
            <v>45345</v>
          </cell>
          <cell r="L697">
            <v>45657</v>
          </cell>
          <cell r="M697" t="str">
            <v>312</v>
          </cell>
          <cell r="N697" t="str">
            <v>02</v>
          </cell>
          <cell r="O697" t="str">
            <v>ORDENES DE PAGO</v>
          </cell>
          <cell r="P697" t="str">
            <v>661</v>
          </cell>
          <cell r="Q697" t="str">
            <v>664</v>
          </cell>
          <cell r="R697" t="str">
            <v xml:space="preserve"> DO-158 Proveer, de manera autónoma e independiente, sus servicios profesionales para realizar la producción de contenidos de las transmisiones culturales y deportivas y seguimiento del proyecto de opinión de los proyectos del Plan de inversión de 2024 del Fondo Único de Tecnologías de la Información y las Comunicaciones (FUTIC).</v>
          </cell>
          <cell r="S697" t="str">
            <v>423011605560000007505</v>
          </cell>
          <cell r="T697" t="str">
            <v>Fortalecimiento de la creación y cocreación de contenidos multiplataforma en ciudadanía, cultura y educación</v>
          </cell>
          <cell r="U697" t="str">
            <v>3-100-F002</v>
          </cell>
          <cell r="V697" t="str">
            <v>VA-Administrados de libre destinación</v>
          </cell>
          <cell r="W697" t="str">
            <v>40</v>
          </cell>
          <cell r="X697" t="str">
            <v>NO APLICA</v>
          </cell>
          <cell r="Y697" t="str">
            <v>PO/0260/0001/4000007505E</v>
          </cell>
          <cell r="AA697" t="str">
            <v>7505 - Fortalecimiento de la creación y cocreación</v>
          </cell>
          <cell r="AB697" t="str">
            <v>11</v>
          </cell>
          <cell r="AC697" t="str">
            <v>RÉGIMEN ESPECIAL</v>
          </cell>
          <cell r="AD697" t="str">
            <v>1000389541</v>
          </cell>
          <cell r="AE697" t="str">
            <v>CC</v>
          </cell>
          <cell r="AF697" t="str">
            <v>52445547</v>
          </cell>
          <cell r="AG697" t="str">
            <v>ADRIANA MILENA GUTIERREZ TORRES</v>
          </cell>
        </row>
        <row r="698">
          <cell r="J698" t="str">
            <v>0132273156</v>
          </cell>
          <cell r="K698">
            <v>45307</v>
          </cell>
          <cell r="L698">
            <v>45307</v>
          </cell>
          <cell r="M698" t="str">
            <v>0</v>
          </cell>
          <cell r="N698" t="str">
            <v>02</v>
          </cell>
          <cell r="O698" t="str">
            <v>ORDENES DE PAGO</v>
          </cell>
          <cell r="P698" t="str">
            <v>478</v>
          </cell>
          <cell r="Q698" t="str">
            <v>457</v>
          </cell>
          <cell r="R698" t="str">
            <v xml:space="preserve"> DO-50 Pago de servicio de energía, Cerro Manjui, del periodo comprendido entre el 1 de diciembre del 2023 al 02 de enero de 2024</v>
          </cell>
          <cell r="S698" t="str">
            <v>42450206</v>
          </cell>
          <cell r="T698" t="str">
            <v>Servicios de alojamiento; servicios de suministro de comidas y bebidas; servicios de transporte; y servicios de distribución de electricidad, gas y agua</v>
          </cell>
          <cell r="U698" t="str">
            <v>3-100-F002</v>
          </cell>
          <cell r="V698" t="str">
            <v>VA-Administrados de libre destinación</v>
          </cell>
          <cell r="W698" t="str">
            <v>332000000000000000260</v>
          </cell>
          <cell r="X698" t="str">
            <v>Gtos de Operación CANAL CAPITAL</v>
          </cell>
          <cell r="Y698" t="str">
            <v>PO/0260/0001/GAST_OPE</v>
          </cell>
          <cell r="AA698" t="str">
            <v>Gastos Operacionales</v>
          </cell>
          <cell r="AB698" t="str">
            <v>93</v>
          </cell>
          <cell r="AC698" t="str">
            <v>N/A SERVICIOS PÚBLICOS</v>
          </cell>
          <cell r="AD698" t="str">
            <v>1000455356</v>
          </cell>
          <cell r="AE698" t="str">
            <v>NIT</v>
          </cell>
          <cell r="AF698" t="str">
            <v>860063875</v>
          </cell>
          <cell r="AG698" t="str">
            <v>ENEL COLOMBIA SA ESP</v>
          </cell>
        </row>
        <row r="699">
          <cell r="J699" t="str">
            <v>0132998997</v>
          </cell>
          <cell r="K699">
            <v>45345</v>
          </cell>
          <cell r="L699">
            <v>45657</v>
          </cell>
          <cell r="M699" t="str">
            <v>312</v>
          </cell>
          <cell r="N699" t="str">
            <v>02</v>
          </cell>
          <cell r="O699" t="str">
            <v>ORDENES DE PAGO</v>
          </cell>
          <cell r="P699" t="str">
            <v>685</v>
          </cell>
          <cell r="Q699" t="str">
            <v>665</v>
          </cell>
          <cell r="R699" t="str">
            <v xml:space="preserve"> DO-170 Proveer, de manera autónoma e independiente, sus servicios para llevar a cabo el apoyo a la gestión y el seguimiento de la logística, producción de campo, actividades administrativas y otras actividades relacionadas con los procesos de producción del área Digital de Canal Capital incluyendo los proyectos del Plan de inversión 2024 del Fondo Único de Tecnologías de la Información y las Comunicaciones (FUTIC).</v>
          </cell>
          <cell r="S699" t="str">
            <v>423011605560000007505</v>
          </cell>
          <cell r="T699" t="str">
            <v>Fortalecimiento de la creación y cocreación de contenidos multiplataforma en ciudadanía, cultura y educación</v>
          </cell>
          <cell r="U699" t="str">
            <v>3-100-F002</v>
          </cell>
          <cell r="V699" t="str">
            <v>VA-Administrados de libre destinación</v>
          </cell>
          <cell r="W699" t="str">
            <v>40</v>
          </cell>
          <cell r="X699" t="str">
            <v>NO APLICA</v>
          </cell>
          <cell r="Y699" t="str">
            <v>PO/0260/0001/4000007505E</v>
          </cell>
          <cell r="AA699" t="str">
            <v>7505 - Fortalecimiento de la creación y cocreación</v>
          </cell>
          <cell r="AB699" t="str">
            <v>11</v>
          </cell>
          <cell r="AC699" t="str">
            <v>RÉGIMEN ESPECIAL</v>
          </cell>
          <cell r="AD699" t="str">
            <v>1000679279</v>
          </cell>
          <cell r="AE699" t="str">
            <v>CC</v>
          </cell>
          <cell r="AF699" t="str">
            <v>1014290314</v>
          </cell>
          <cell r="AG699" t="str">
            <v>NICOLLE KYLIE VEGA RAMIREZ</v>
          </cell>
        </row>
        <row r="700">
          <cell r="J700" t="str">
            <v>0133-2024</v>
          </cell>
          <cell r="K700">
            <v>45348</v>
          </cell>
          <cell r="L700">
            <v>45657</v>
          </cell>
          <cell r="M700" t="str">
            <v>309</v>
          </cell>
          <cell r="N700" t="str">
            <v>02</v>
          </cell>
          <cell r="O700" t="str">
            <v>ORDENES DE PAGO</v>
          </cell>
          <cell r="P700" t="str">
            <v>699</v>
          </cell>
          <cell r="Q700" t="str">
            <v>667</v>
          </cell>
          <cell r="R700" t="str">
            <v xml:space="preserve"> DO-180 Proveer, de manera autónoma e independiente, los servicios requeridos para estructurar y desarrollar la estrategia convergente en plataformas digitales del Canal Capital incluidos los proyectos del Plan de inversión y los Proyectos adicionales 2024 del Fondo único de Tecnologías de la Información y las Comunicaciones (FUTIC).</v>
          </cell>
          <cell r="S700" t="str">
            <v>423011605560000007505</v>
          </cell>
          <cell r="T700" t="str">
            <v>Fortalecimiento de la creación y cocreación de contenidos multiplataforma en ciudadanía, cultura y educación</v>
          </cell>
          <cell r="U700" t="str">
            <v>3-100-F002</v>
          </cell>
          <cell r="V700" t="str">
            <v>VA-Administrados de libre destinación</v>
          </cell>
          <cell r="W700" t="str">
            <v>40</v>
          </cell>
          <cell r="X700" t="str">
            <v>NO APLICA</v>
          </cell>
          <cell r="Y700" t="str">
            <v>PO/0260/0001/4000007505E</v>
          </cell>
          <cell r="AA700" t="str">
            <v>7505 - Fortalecimiento de la creación y cocreación</v>
          </cell>
          <cell r="AB700" t="str">
            <v>11</v>
          </cell>
          <cell r="AC700" t="str">
            <v>RÉGIMEN ESPECIAL</v>
          </cell>
          <cell r="AD700" t="str">
            <v>1002220982</v>
          </cell>
          <cell r="AE700" t="str">
            <v>CC</v>
          </cell>
          <cell r="AF700" t="str">
            <v>79946077</v>
          </cell>
          <cell r="AG700" t="str">
            <v>RODRIGO ALFONSO GUTIERREZ RIVEROS</v>
          </cell>
        </row>
        <row r="701">
          <cell r="J701" t="str">
            <v>0133353673-4</v>
          </cell>
          <cell r="K701">
            <v>45348</v>
          </cell>
          <cell r="L701">
            <v>45657</v>
          </cell>
          <cell r="M701" t="str">
            <v>309</v>
          </cell>
          <cell r="N701" t="str">
            <v>02</v>
          </cell>
          <cell r="O701" t="str">
            <v>ORDENES DE PAGO</v>
          </cell>
          <cell r="P701" t="str">
            <v>698</v>
          </cell>
          <cell r="Q701" t="str">
            <v>668</v>
          </cell>
          <cell r="R701" t="str">
            <v xml:space="preserve"> DO-182 Proveer, de manera autónoma e independiente, los servicios requeridos para estructurar y desarrollar la estrategia convergente en plataformas digitales del Canal Capital incluidos los proyectos del Plan de inversión y los Proyectos adicionales 2024 del Fondo único de Tecnologías de la Información y las Comunicaciones (FUTIC).</v>
          </cell>
          <cell r="S701" t="str">
            <v>42450209</v>
          </cell>
          <cell r="T701" t="str">
            <v>Servicios para la comunidad, sociales y personales</v>
          </cell>
          <cell r="U701" t="str">
            <v>3-100-F002</v>
          </cell>
          <cell r="V701" t="str">
            <v>VA-Administrados de libre destinación</v>
          </cell>
          <cell r="W701" t="str">
            <v>332000000000000000260</v>
          </cell>
          <cell r="X701" t="str">
            <v>Gtos de Operación CANAL CAPITAL</v>
          </cell>
          <cell r="Y701" t="str">
            <v>PO/0260/0001/GAST_OPE</v>
          </cell>
          <cell r="AA701" t="str">
            <v>Gastos Operacionales</v>
          </cell>
          <cell r="AB701" t="str">
            <v>11</v>
          </cell>
          <cell r="AC701" t="str">
            <v>RÉGIMEN ESPECIAL</v>
          </cell>
          <cell r="AD701" t="str">
            <v>1002220982</v>
          </cell>
          <cell r="AE701" t="str">
            <v>CC</v>
          </cell>
          <cell r="AF701" t="str">
            <v>79946077</v>
          </cell>
          <cell r="AG701" t="str">
            <v>RODRIGO ALFONSO GUTIERREZ RIVEROS</v>
          </cell>
        </row>
        <row r="702">
          <cell r="J702" t="str">
            <v>0133353673-4</v>
          </cell>
          <cell r="K702">
            <v>45349</v>
          </cell>
          <cell r="L702">
            <v>45657</v>
          </cell>
          <cell r="M702" t="str">
            <v>308</v>
          </cell>
          <cell r="N702" t="str">
            <v>02</v>
          </cell>
          <cell r="O702" t="str">
            <v>ORDENES DE PAGO</v>
          </cell>
          <cell r="P702" t="str">
            <v>662</v>
          </cell>
          <cell r="Q702" t="str">
            <v>674</v>
          </cell>
          <cell r="R702" t="str">
            <v xml:space="preserve"> DO-159 Proveer, de manera autónoma e independiente, los servicios de asistencia administrativa para el área de Producción del Canal Capital.</v>
          </cell>
          <cell r="S702" t="str">
            <v>42450209</v>
          </cell>
          <cell r="T702" t="str">
            <v>Servicios para la comunidad, sociales y personales</v>
          </cell>
          <cell r="U702" t="str">
            <v>3-100-F002</v>
          </cell>
          <cell r="V702" t="str">
            <v>VA-Administrados de libre destinación</v>
          </cell>
          <cell r="W702" t="str">
            <v>332000000000000000260</v>
          </cell>
          <cell r="X702" t="str">
            <v>Gtos de Operación CANAL CAPITAL</v>
          </cell>
          <cell r="Y702" t="str">
            <v>PO/0260/0001/GAST_OPE</v>
          </cell>
          <cell r="AA702" t="str">
            <v>Gastos Operacionales</v>
          </cell>
          <cell r="AB702" t="str">
            <v>11</v>
          </cell>
          <cell r="AC702" t="str">
            <v>RÉGIMEN ESPECIAL</v>
          </cell>
          <cell r="AD702" t="str">
            <v>1000293051</v>
          </cell>
          <cell r="AE702" t="str">
            <v>CC</v>
          </cell>
          <cell r="AF702" t="str">
            <v>1030620532</v>
          </cell>
          <cell r="AG702" t="str">
            <v>ANGGIE KATHERINE RODRIGUEZ AGUDELO</v>
          </cell>
        </row>
        <row r="703">
          <cell r="J703" t="str">
            <v>0133353673-4</v>
          </cell>
          <cell r="K703">
            <v>45349</v>
          </cell>
          <cell r="L703">
            <v>45657</v>
          </cell>
          <cell r="M703" t="str">
            <v>308</v>
          </cell>
          <cell r="N703" t="str">
            <v>02</v>
          </cell>
          <cell r="O703" t="str">
            <v>ORDENES DE PAGO</v>
          </cell>
          <cell r="P703" t="str">
            <v>673</v>
          </cell>
          <cell r="Q703" t="str">
            <v>679</v>
          </cell>
          <cell r="R703" t="str">
            <v xml:space="preserve"> DO-164 Proveer, de manera autónoma e independiente, los servicios requeridos para llevar a cabo el análisis y optimización de audiencias y de distribución de los contenidos digitales asociados a los proyectos y contenidos de Canal Capital, incluyendo los proyectos del Plan de inversión 2024 del Fondo Único de Tecnologías de la Información y las Comunicaciones (FUTIC).</v>
          </cell>
          <cell r="S703" t="str">
            <v>423011605560000007505</v>
          </cell>
          <cell r="T703" t="str">
            <v>Fortalecimiento de la creación y cocreación de contenidos multiplataforma en ciudadanía, cultura y educación</v>
          </cell>
          <cell r="U703" t="str">
            <v>3-100-F002</v>
          </cell>
          <cell r="V703" t="str">
            <v>VA-Administrados de libre destinación</v>
          </cell>
          <cell r="W703" t="str">
            <v>40</v>
          </cell>
          <cell r="X703" t="str">
            <v>NO APLICA</v>
          </cell>
          <cell r="Y703" t="str">
            <v>PO/0260/0001/4000007505E</v>
          </cell>
          <cell r="AA703" t="str">
            <v>7505 - Fortalecimiento de la creación y cocreación</v>
          </cell>
          <cell r="AB703" t="str">
            <v>11</v>
          </cell>
          <cell r="AC703" t="str">
            <v>RÉGIMEN ESPECIAL</v>
          </cell>
          <cell r="AD703" t="str">
            <v>1000107019</v>
          </cell>
          <cell r="AE703" t="str">
            <v>CC</v>
          </cell>
          <cell r="AF703" t="str">
            <v>1016077023</v>
          </cell>
          <cell r="AG703" t="str">
            <v>JOHAN MAURICIO MARTINEZ GONZALEZ</v>
          </cell>
        </row>
        <row r="704">
          <cell r="J704" t="str">
            <v>0134-2024</v>
          </cell>
          <cell r="K704">
            <v>45331</v>
          </cell>
          <cell r="L704">
            <v>45657</v>
          </cell>
          <cell r="M704" t="str">
            <v>326</v>
          </cell>
          <cell r="N704" t="str">
            <v>02</v>
          </cell>
          <cell r="O704" t="str">
            <v>ORDENES DE PAGO</v>
          </cell>
          <cell r="P704" t="str">
            <v>655</v>
          </cell>
          <cell r="Q704" t="str">
            <v>623</v>
          </cell>
          <cell r="R704" t="str">
            <v xml:space="preserve"> DO-152 Pago de servicio de energía, Cerro Manjui, del periodo comprendido entre el 3 de enero del 2024 al 31 de enero de 2024</v>
          </cell>
          <cell r="S704" t="str">
            <v>42450206</v>
          </cell>
          <cell r="T704" t="str">
            <v>Servicios de alojamiento; servicios de suministro de comidas y bebidas; servicios de transporte; y servicios de distribución de electricidad, gas y agua</v>
          </cell>
          <cell r="U704" t="str">
            <v>3-100-F002</v>
          </cell>
          <cell r="V704" t="str">
            <v>VA-Administrados de libre destinación</v>
          </cell>
          <cell r="W704" t="str">
            <v>332000000000000000260</v>
          </cell>
          <cell r="X704" t="str">
            <v>Gtos de Operación CANAL CAPITAL</v>
          </cell>
          <cell r="Y704" t="str">
            <v>PO/0260/0001/GAST_OPE</v>
          </cell>
          <cell r="AA704" t="str">
            <v>Gastos Operacionales</v>
          </cell>
          <cell r="AB704" t="str">
            <v>93</v>
          </cell>
          <cell r="AC704" t="str">
            <v>N/A SERVICIOS PÚBLICOS</v>
          </cell>
          <cell r="AD704" t="str">
            <v>1000455356</v>
          </cell>
          <cell r="AE704" t="str">
            <v>NIT</v>
          </cell>
          <cell r="AF704" t="str">
            <v>860063875</v>
          </cell>
          <cell r="AG704" t="str">
            <v>ENEL COLOMBIA SA ESP</v>
          </cell>
        </row>
        <row r="705">
          <cell r="J705" t="str">
            <v>0135-2024</v>
          </cell>
          <cell r="K705">
            <v>45349</v>
          </cell>
          <cell r="L705">
            <v>45657</v>
          </cell>
          <cell r="M705" t="str">
            <v>308</v>
          </cell>
          <cell r="N705" t="str">
            <v>02</v>
          </cell>
          <cell r="O705" t="str">
            <v>ORDENES DE PAGO</v>
          </cell>
          <cell r="P705" t="str">
            <v>684</v>
          </cell>
          <cell r="Q705" t="str">
            <v>672</v>
          </cell>
          <cell r="R705" t="str">
            <v xml:space="preserve"> DO-169 Proveer, de manera autónoma e independiente, sus servicios para llevar a cabo la construcción, distribución, programación y diseño estratégico de los contenidos digitales en las redes sociales de Canal Capital, incluyendo los proyectos del Plan de inversión 2024 del Fondo Único de Tecnologías de la Información y las Comunicaciones (FUTIC).</v>
          </cell>
          <cell r="S705" t="str">
            <v>423011605560000007505</v>
          </cell>
          <cell r="T705" t="str">
            <v>Fortalecimiento de la creación y cocreación de contenidos multiplataforma en ciudadanía, cultura y educación</v>
          </cell>
          <cell r="U705" t="str">
            <v>3-100-F002</v>
          </cell>
          <cell r="V705" t="str">
            <v>VA-Administrados de libre destinación</v>
          </cell>
          <cell r="W705" t="str">
            <v>40</v>
          </cell>
          <cell r="X705" t="str">
            <v>NO APLICA</v>
          </cell>
          <cell r="Y705" t="str">
            <v>PO/0260/0001/4000007505E</v>
          </cell>
          <cell r="AA705" t="str">
            <v>7505 - Fortalecimiento de la creación y cocreación</v>
          </cell>
          <cell r="AB705" t="str">
            <v>11</v>
          </cell>
          <cell r="AC705" t="str">
            <v>RÉGIMEN ESPECIAL</v>
          </cell>
          <cell r="AD705" t="str">
            <v>1011988304</v>
          </cell>
          <cell r="AE705" t="str">
            <v>CC</v>
          </cell>
          <cell r="AF705" t="str">
            <v>1010247856</v>
          </cell>
          <cell r="AG705" t="str">
            <v>YADIRA  HERMIDA JARAMILLO</v>
          </cell>
        </row>
        <row r="706">
          <cell r="J706" t="str">
            <v>0136-2024</v>
          </cell>
          <cell r="K706">
            <v>45349</v>
          </cell>
          <cell r="L706">
            <v>45657</v>
          </cell>
          <cell r="M706" t="str">
            <v>308</v>
          </cell>
          <cell r="N706" t="str">
            <v>02</v>
          </cell>
          <cell r="O706" t="str">
            <v>ORDENES DE PAGO</v>
          </cell>
          <cell r="P706" t="str">
            <v>658</v>
          </cell>
          <cell r="Q706" t="str">
            <v>673</v>
          </cell>
          <cell r="R706" t="str">
            <v xml:space="preserve"> DO-153 Proveer, de manera autónoma e independiente, los servicios profesionales de Ingeniería sobre la infraestructura técnica de televisión y la asociada a las Tecnologías de la Información para la producción, postproducción y emisión, en la realización y difusión de contenidos de Canal Capital.</v>
          </cell>
          <cell r="S706" t="str">
            <v>42450209</v>
          </cell>
          <cell r="T706" t="str">
            <v>Servicios para la comunidad, sociales y personales</v>
          </cell>
          <cell r="U706" t="str">
            <v>3-100-F002</v>
          </cell>
          <cell r="V706" t="str">
            <v>VA-Administrados de libre destinación</v>
          </cell>
          <cell r="W706" t="str">
            <v>332000000000000000260</v>
          </cell>
          <cell r="X706" t="str">
            <v>Gtos de Operación CANAL CAPITAL</v>
          </cell>
          <cell r="Y706" t="str">
            <v>PO/0260/0001/GAST_OPE</v>
          </cell>
          <cell r="AA706" t="str">
            <v>Gastos Operacionales</v>
          </cell>
          <cell r="AB706" t="str">
            <v>11</v>
          </cell>
          <cell r="AC706" t="str">
            <v>RÉGIMEN ESPECIAL</v>
          </cell>
          <cell r="AD706" t="str">
            <v>1002367814</v>
          </cell>
          <cell r="AE706" t="str">
            <v>CC</v>
          </cell>
          <cell r="AF706" t="str">
            <v>80007346</v>
          </cell>
          <cell r="AG706" t="str">
            <v>LUIS ANDRES ZABALA GARCIA</v>
          </cell>
        </row>
        <row r="707">
          <cell r="J707" t="str">
            <v>0137-2024</v>
          </cell>
          <cell r="K707">
            <v>45349</v>
          </cell>
          <cell r="L707">
            <v>45657</v>
          </cell>
          <cell r="M707" t="str">
            <v>308</v>
          </cell>
          <cell r="N707" t="str">
            <v>02</v>
          </cell>
          <cell r="O707" t="str">
            <v>ORDENES DE PAGO</v>
          </cell>
          <cell r="P707" t="str">
            <v>686</v>
          </cell>
          <cell r="Q707" t="str">
            <v>680</v>
          </cell>
          <cell r="R707" t="str">
            <v xml:space="preserve"> DO-174 Proveer, de manera autónoma e independiente, los servicios requeridos para apoyar las actividades de soporte administrativo del equipo digital de Canal Capital, incluyendo los proyectos del Plan de inversión 2024 del Fondo Único de Tecnologías de la Información y las Comunicaciones (FUTIC). </v>
          </cell>
          <cell r="S707" t="str">
            <v>423011605560000007505</v>
          </cell>
          <cell r="T707" t="str">
            <v>Fortalecimiento de la creación y cocreación de contenidos multiplataforma en ciudadanía, cultura y educación</v>
          </cell>
          <cell r="U707" t="str">
            <v>3-100-F002</v>
          </cell>
          <cell r="V707" t="str">
            <v>VA-Administrados de libre destinación</v>
          </cell>
          <cell r="W707" t="str">
            <v>40</v>
          </cell>
          <cell r="X707" t="str">
            <v>NO APLICA</v>
          </cell>
          <cell r="Y707" t="str">
            <v>PO/0260/0001/4000007505E</v>
          </cell>
          <cell r="AA707" t="str">
            <v>7505 - Fortalecimiento de la creación y cocreación</v>
          </cell>
          <cell r="AB707" t="str">
            <v>11</v>
          </cell>
          <cell r="AC707" t="str">
            <v>RÉGIMEN ESPECIAL</v>
          </cell>
          <cell r="AD707" t="str">
            <v>1005313737</v>
          </cell>
          <cell r="AE707" t="str">
            <v>CC</v>
          </cell>
          <cell r="AF707" t="str">
            <v>52802099</v>
          </cell>
          <cell r="AG707" t="str">
            <v>DORIS CONSUELO TORRES ROJAS</v>
          </cell>
        </row>
        <row r="708">
          <cell r="J708" t="str">
            <v>0138-2024</v>
          </cell>
          <cell r="K708">
            <v>45349</v>
          </cell>
          <cell r="L708">
            <v>45657</v>
          </cell>
          <cell r="M708" t="str">
            <v>308</v>
          </cell>
          <cell r="N708" t="str">
            <v>02</v>
          </cell>
          <cell r="O708" t="str">
            <v>ORDENES DE PAGO</v>
          </cell>
          <cell r="P708" t="str">
            <v>687</v>
          </cell>
          <cell r="Q708" t="str">
            <v>681</v>
          </cell>
          <cell r="R708" t="str">
            <v xml:space="preserve"> DO-175 Proveer, de manera autónoma e independiente, los servicios requeridos para apoyar las actividades de soporte administrativo del equipo digital de Canal Capital, incluyendo los proyectos del Plan de inversión 2024 del Fondo Único de Tecnologías de la Información y las Comunicaciones (FUTIC).</v>
          </cell>
          <cell r="S708" t="str">
            <v>42450209</v>
          </cell>
          <cell r="T708" t="str">
            <v>Servicios para la comunidad, sociales y personales</v>
          </cell>
          <cell r="U708" t="str">
            <v>3-100-F002</v>
          </cell>
          <cell r="V708" t="str">
            <v>VA-Administrados de libre destinación</v>
          </cell>
          <cell r="W708" t="str">
            <v>332000000000000000260</v>
          </cell>
          <cell r="X708" t="str">
            <v>Gtos de Operación CANAL CAPITAL</v>
          </cell>
          <cell r="Y708" t="str">
            <v>PO/0260/0001/GAST_OPE</v>
          </cell>
          <cell r="AA708" t="str">
            <v>Gastos Operacionales</v>
          </cell>
          <cell r="AB708" t="str">
            <v>11</v>
          </cell>
          <cell r="AC708" t="str">
            <v>RÉGIMEN ESPECIAL</v>
          </cell>
          <cell r="AD708" t="str">
            <v>1005313737</v>
          </cell>
          <cell r="AE708" t="str">
            <v>CC</v>
          </cell>
          <cell r="AF708" t="str">
            <v>52802099</v>
          </cell>
          <cell r="AG708" t="str">
            <v>DORIS CONSUELO TORRES ROJAS</v>
          </cell>
        </row>
        <row r="709">
          <cell r="J709" t="str">
            <v>0139-2024</v>
          </cell>
          <cell r="K709">
            <v>45350</v>
          </cell>
          <cell r="L709">
            <v>45657</v>
          </cell>
          <cell r="M709" t="str">
            <v>307</v>
          </cell>
          <cell r="N709" t="str">
            <v>02</v>
          </cell>
          <cell r="O709" t="str">
            <v>ORDENES DE PAGO</v>
          </cell>
          <cell r="P709" t="str">
            <v>669</v>
          </cell>
          <cell r="Q709" t="str">
            <v>684</v>
          </cell>
          <cell r="R709" t="str">
            <v xml:space="preserve"> DO-160 Proveer, de manera autónoma e independiente, los servicios para el diseño, realización, presentación y edición de contenidos audiovisuales para la estrategia digital de eureka y la franja infantil de Capital en todas sus plataformas, incluyendo los proyectos del Plan de inversión 2024 del Fondo Único de Tecnologías de la Información y las Comunicaciones (FUTIC).</v>
          </cell>
          <cell r="S709" t="str">
            <v>423011605560000007505</v>
          </cell>
          <cell r="T709" t="str">
            <v>Fortalecimiento de la creación y cocreación de contenidos multiplataforma en ciudadanía, cultura y educación</v>
          </cell>
          <cell r="U709" t="str">
            <v>3-100-F002</v>
          </cell>
          <cell r="V709" t="str">
            <v>VA-Administrados de libre destinación</v>
          </cell>
          <cell r="W709" t="str">
            <v>40</v>
          </cell>
          <cell r="X709" t="str">
            <v>NO APLICA</v>
          </cell>
          <cell r="Y709" t="str">
            <v>PO/0260/0001/4000007505E</v>
          </cell>
          <cell r="AA709" t="str">
            <v>7505 - Fortalecimiento de la creación y cocreación</v>
          </cell>
          <cell r="AB709" t="str">
            <v>11</v>
          </cell>
          <cell r="AC709" t="str">
            <v>RÉGIMEN ESPECIAL</v>
          </cell>
          <cell r="AD709" t="str">
            <v>1012394948</v>
          </cell>
          <cell r="AE709" t="str">
            <v>CC</v>
          </cell>
          <cell r="AF709" t="str">
            <v>1098672367</v>
          </cell>
          <cell r="AG709" t="str">
            <v>JOSE GABRIEL ROJAS MANRIQUE</v>
          </cell>
        </row>
        <row r="710">
          <cell r="J710" t="str">
            <v>0140-2024</v>
          </cell>
          <cell r="K710">
            <v>45370</v>
          </cell>
          <cell r="L710">
            <v>45657</v>
          </cell>
          <cell r="M710" t="str">
            <v>287</v>
          </cell>
          <cell r="N710" t="str">
            <v>02</v>
          </cell>
          <cell r="O710" t="str">
            <v>ORDENES DE PAGO</v>
          </cell>
          <cell r="P710" t="str">
            <v>725</v>
          </cell>
          <cell r="Q710" t="str">
            <v>726</v>
          </cell>
          <cell r="R710" t="str">
            <v xml:space="preserve"> DO-194 Prestar los servicios de transporte de carga para las escenografías, mobiliario y equipos técnicos de Canal Capital, incluyendo las producciones audiovisuales propias y proyectos a realizar en el marco de contratos, convenios o coproducciones que realice Canal Capital, incluidos los proyectos del plan de inversión financiados a través de la resolucion 076 del 2024 del Fondo Único de Tecnologías de la Información y las Comunicaciones (FUTIC).</v>
          </cell>
          <cell r="S710" t="str">
            <v>42450209</v>
          </cell>
          <cell r="T710" t="str">
            <v>Servicios para la comunidad, sociales y personales</v>
          </cell>
          <cell r="U710" t="str">
            <v>3-100-F002</v>
          </cell>
          <cell r="V710" t="str">
            <v>VA-Administrados de libre destinación</v>
          </cell>
          <cell r="W710" t="str">
            <v>332000000000000000260</v>
          </cell>
          <cell r="X710" t="str">
            <v>Gtos de Operación CANAL CAPITAL</v>
          </cell>
          <cell r="Y710" t="str">
            <v>PO/0260/0001/GAST_OPE</v>
          </cell>
          <cell r="AA710" t="str">
            <v>Gastos Operacionales</v>
          </cell>
          <cell r="AB710" t="str">
            <v>11</v>
          </cell>
          <cell r="AC710" t="str">
            <v>RÉGIMEN ESPECIAL</v>
          </cell>
          <cell r="AD710" t="str">
            <v>1000544107</v>
          </cell>
          <cell r="AE710" t="str">
            <v>NIT</v>
          </cell>
          <cell r="AF710" t="str">
            <v>830061945</v>
          </cell>
          <cell r="AG710" t="str">
            <v>BIP TRANSPORTES S.A.S</v>
          </cell>
        </row>
        <row r="711">
          <cell r="J711" t="str">
            <v>0140-2024</v>
          </cell>
          <cell r="K711">
            <v>45370</v>
          </cell>
          <cell r="L711">
            <v>45657</v>
          </cell>
          <cell r="M711" t="str">
            <v>287</v>
          </cell>
          <cell r="N711" t="str">
            <v>02</v>
          </cell>
          <cell r="O711" t="str">
            <v>ORDENES DE PAGO</v>
          </cell>
          <cell r="P711" t="str">
            <v>727</v>
          </cell>
          <cell r="Q711" t="str">
            <v>727</v>
          </cell>
          <cell r="R711" t="str">
            <v xml:space="preserve"> DO-195 Prestar los servicios de transporte de carga para las escenografías, mobiliario y equipos técnicos de Canal Capital, incluyendo las producciones audiovisuales propias y proyectos a realizar en el marco de contratos, convenios o coproducciones que realice Canal Capital, incluidos los proyectos del plan de inversión financiados a través de la resolución 076 del 2024 del Fondo Único de Tecnologías de la Información y las Comunicaciones (FUTIC)</v>
          </cell>
          <cell r="S711" t="str">
            <v>423011605560000007505</v>
          </cell>
          <cell r="T711" t="str">
            <v>Fortalecimiento de la creación y cocreación de contenidos multiplataforma en ciudadanía, cultura y educación</v>
          </cell>
          <cell r="U711" t="str">
            <v>3-100-F002</v>
          </cell>
          <cell r="V711" t="str">
            <v>VA-Administrados de libre destinación</v>
          </cell>
          <cell r="W711" t="str">
            <v>40</v>
          </cell>
          <cell r="X711" t="str">
            <v>NO APLICA</v>
          </cell>
          <cell r="Y711" t="str">
            <v>PO/0260/0001/4000007505E</v>
          </cell>
          <cell r="AA711" t="str">
            <v>7505 - Fortalecimiento de la creación y cocreación</v>
          </cell>
          <cell r="AB711" t="str">
            <v>11</v>
          </cell>
          <cell r="AC711" t="str">
            <v>RÉGIMEN ESPECIAL</v>
          </cell>
          <cell r="AD711" t="str">
            <v>1000544107</v>
          </cell>
          <cell r="AE711" t="str">
            <v>NIT</v>
          </cell>
          <cell r="AF711" t="str">
            <v>830061945</v>
          </cell>
          <cell r="AG711" t="str">
            <v>BIP TRANSPORTES S.A.S</v>
          </cell>
        </row>
        <row r="712">
          <cell r="J712" t="str">
            <v>0141356875-6</v>
          </cell>
          <cell r="K712">
            <v>45370</v>
          </cell>
          <cell r="L712">
            <v>45657</v>
          </cell>
          <cell r="M712" t="str">
            <v>287</v>
          </cell>
          <cell r="N712" t="str">
            <v>02</v>
          </cell>
          <cell r="O712" t="str">
            <v>ORDENES DE PAGO</v>
          </cell>
          <cell r="P712" t="str">
            <v>754</v>
          </cell>
          <cell r="Q712" t="str">
            <v>728</v>
          </cell>
          <cell r="R712" t="str">
            <v xml:space="preserve"> PE-15 Prestar los servicios de transporte de carga para las escenografíamobiliario y equipos técnicos de Canal Capital, incluyendo las producciones audiovisuales propias y proyectos a realizar en el marco de contratos, convenios o coproducciones que realice Canal Capital, incluidos los proyectos del plan de inversión financiados a través de laresolución 076 del 2024 del Fondo Único de Tecnologías de la Informacióny las Comunicaciones (FUTIC).</v>
          </cell>
          <cell r="S712" t="str">
            <v>42450208</v>
          </cell>
          <cell r="T712" t="str">
            <v>Servicios prestados a las empresas y servicios de producción</v>
          </cell>
          <cell r="U712" t="str">
            <v>3-100-F002</v>
          </cell>
          <cell r="V712" t="str">
            <v>VA-Administrados de libre destinación</v>
          </cell>
          <cell r="W712" t="str">
            <v>332000000000000000260</v>
          </cell>
          <cell r="X712" t="str">
            <v>Gtos de Operación CANAL CAPITAL</v>
          </cell>
          <cell r="Y712" t="str">
            <v>PO/0260/0001/GAST_OPE</v>
          </cell>
          <cell r="AA712" t="str">
            <v>Gastos Operacionales</v>
          </cell>
          <cell r="AB712" t="str">
            <v>11</v>
          </cell>
          <cell r="AC712" t="str">
            <v>RÉGIMEN ESPECIAL</v>
          </cell>
          <cell r="AD712" t="str">
            <v>1000544107</v>
          </cell>
          <cell r="AE712" t="str">
            <v>NIT</v>
          </cell>
          <cell r="AF712" t="str">
            <v>830061945</v>
          </cell>
          <cell r="AG712" t="str">
            <v>BIP TRANSPORTES S.A.S</v>
          </cell>
        </row>
        <row r="713">
          <cell r="J713" t="str">
            <v>0141356875-6</v>
          </cell>
          <cell r="K713">
            <v>45370</v>
          </cell>
          <cell r="L713">
            <v>45657</v>
          </cell>
          <cell r="M713" t="str">
            <v>287</v>
          </cell>
          <cell r="N713" t="str">
            <v>02</v>
          </cell>
          <cell r="O713" t="str">
            <v>ORDENES DE PAGO</v>
          </cell>
          <cell r="P713" t="str">
            <v>735</v>
          </cell>
          <cell r="Q713" t="str">
            <v>729</v>
          </cell>
          <cell r="R713" t="str">
            <v xml:space="preserve"> DO-203 Adicionar el contrato de administración delegada N° 55 de 2024 suscrito con CONTRAPUNTO GROUP S.A.S.</v>
          </cell>
          <cell r="S713" t="str">
            <v>42450209</v>
          </cell>
          <cell r="T713" t="str">
            <v>Servicios para la comunidad, sociales y personales</v>
          </cell>
          <cell r="U713" t="str">
            <v>3-100-F002</v>
          </cell>
          <cell r="V713" t="str">
            <v>VA-Administrados de libre destinación</v>
          </cell>
          <cell r="W713" t="str">
            <v>332000000000000000260</v>
          </cell>
          <cell r="X713" t="str">
            <v>Gtos de Operación CANAL CAPITAL</v>
          </cell>
          <cell r="Y713" t="str">
            <v>PO/0260/0001/GAST_OPE</v>
          </cell>
          <cell r="AA713" t="str">
            <v>Gastos Operacionales</v>
          </cell>
          <cell r="AB713" t="str">
            <v>11</v>
          </cell>
          <cell r="AC713" t="str">
            <v>RÉGIMEN ESPECIAL</v>
          </cell>
          <cell r="AD713" t="str">
            <v>1001691569</v>
          </cell>
          <cell r="AE713" t="str">
            <v>NIT</v>
          </cell>
          <cell r="AF713" t="str">
            <v>901096303</v>
          </cell>
          <cell r="AG713" t="str">
            <v>CONTRAPUNTO GROUP S.A.S.</v>
          </cell>
        </row>
        <row r="714">
          <cell r="J714" t="str">
            <v>0142-2024</v>
          </cell>
          <cell r="K714">
            <v>45370</v>
          </cell>
          <cell r="L714">
            <v>45657</v>
          </cell>
          <cell r="M714" t="str">
            <v>287</v>
          </cell>
          <cell r="N714" t="str">
            <v>02</v>
          </cell>
          <cell r="O714" t="str">
            <v>ORDENES DE PAGO</v>
          </cell>
          <cell r="P714" t="str">
            <v>736</v>
          </cell>
          <cell r="Q714" t="str">
            <v>730</v>
          </cell>
          <cell r="R714" t="str">
            <v xml:space="preserve"> DO-205 Adicionar el contrato de administración delegada N° 55 de 2024 suscrito con CONTRAPUNTO GROUP S.A.S.</v>
          </cell>
          <cell r="S714" t="str">
            <v>423011605560000007505</v>
          </cell>
          <cell r="T714" t="str">
            <v>Fortalecimiento de la creación y cocreación de contenidos multiplataforma en ciudadanía, cultura y educación</v>
          </cell>
          <cell r="U714" t="str">
            <v>3-100-F002</v>
          </cell>
          <cell r="V714" t="str">
            <v>VA-Administrados de libre destinación</v>
          </cell>
          <cell r="W714" t="str">
            <v>40</v>
          </cell>
          <cell r="X714" t="str">
            <v>NO APLICA</v>
          </cell>
          <cell r="Y714" t="str">
            <v>PO/0260/0001/4000007505E</v>
          </cell>
          <cell r="AA714" t="str">
            <v>7505 - Fortalecimiento de la creación y cocreación</v>
          </cell>
          <cell r="AB714" t="str">
            <v>11</v>
          </cell>
          <cell r="AC714" t="str">
            <v>RÉGIMEN ESPECIAL</v>
          </cell>
          <cell r="AD714" t="str">
            <v>1001691569</v>
          </cell>
          <cell r="AE714" t="str">
            <v>NIT</v>
          </cell>
          <cell r="AF714" t="str">
            <v>901096303</v>
          </cell>
          <cell r="AG714" t="str">
            <v>CONTRAPUNTO GROUP S.A.S.</v>
          </cell>
        </row>
        <row r="715">
          <cell r="J715" t="str">
            <v>0143-2024</v>
          </cell>
          <cell r="K715">
            <v>45350</v>
          </cell>
          <cell r="L715">
            <v>45657</v>
          </cell>
          <cell r="M715" t="str">
            <v>307</v>
          </cell>
          <cell r="N715" t="str">
            <v>02</v>
          </cell>
          <cell r="O715" t="str">
            <v>ORDENES DE PAGO</v>
          </cell>
          <cell r="P715" t="str">
            <v>670</v>
          </cell>
          <cell r="Q715" t="str">
            <v>685</v>
          </cell>
          <cell r="R715" t="str">
            <v xml:space="preserve"> DO-161 Proveer, de manera autónoma e independiente, los servicios para el diseño, realización, presentación y edición de contenidos audiovisuales para la estrategia digital de eureka y la franja infantil de Capital en todas sus plataformas, incluyendo los proyectos del Plan de inversión 2024 del Fondo Único de Tecnologías de la Información y las Comunicaciones (FUTIC). </v>
          </cell>
          <cell r="S715" t="str">
            <v>42450209</v>
          </cell>
          <cell r="T715" t="str">
            <v>Servicios para la comunidad, sociales y personales</v>
          </cell>
          <cell r="U715" t="str">
            <v>3-100-F002</v>
          </cell>
          <cell r="V715" t="str">
            <v>VA-Administrados de libre destinación</v>
          </cell>
          <cell r="W715" t="str">
            <v>332000000000000000260</v>
          </cell>
          <cell r="X715" t="str">
            <v>Gtos de Operación CANAL CAPITAL</v>
          </cell>
          <cell r="Y715" t="str">
            <v>PO/0260/0001/GAST_OPE</v>
          </cell>
          <cell r="AA715" t="str">
            <v>Gastos Operacionales</v>
          </cell>
          <cell r="AB715" t="str">
            <v>11</v>
          </cell>
          <cell r="AC715" t="str">
            <v>RÉGIMEN ESPECIAL</v>
          </cell>
          <cell r="AD715" t="str">
            <v>1012394948</v>
          </cell>
          <cell r="AE715" t="str">
            <v>CC</v>
          </cell>
          <cell r="AF715" t="str">
            <v>1098672367</v>
          </cell>
          <cell r="AG715" t="str">
            <v>JOSE GABRIEL ROJAS MANRIQUE</v>
          </cell>
        </row>
        <row r="716">
          <cell r="J716" t="str">
            <v>0144-2024</v>
          </cell>
          <cell r="K716">
            <v>45308</v>
          </cell>
          <cell r="L716">
            <v>45308</v>
          </cell>
          <cell r="M716" t="str">
            <v>0</v>
          </cell>
          <cell r="N716" t="str">
            <v>02</v>
          </cell>
          <cell r="O716" t="str">
            <v>ORDENES DE PAGO</v>
          </cell>
          <cell r="P716" t="str">
            <v>496</v>
          </cell>
          <cell r="Q716" t="str">
            <v>466</v>
          </cell>
          <cell r="R716" t="str">
            <v xml:space="preserve"> SA-28 Servicio de televisión por suscripción DirecTV -  cobro del periodo comprendido entre el 8 de enero  al 7 de febrero del 2024</v>
          </cell>
          <cell r="S716" t="str">
            <v>42120202008</v>
          </cell>
          <cell r="T716" t="str">
            <v>Servicios prestados a las empresas y servicios de producción</v>
          </cell>
          <cell r="U716" t="str">
            <v>3-100-F002</v>
          </cell>
          <cell r="V716" t="str">
            <v>VA-Administrados de libre destinación</v>
          </cell>
          <cell r="W716" t="str">
            <v>000000000000000000260</v>
          </cell>
          <cell r="X716" t="str">
            <v>0260 - Programa Funcionamiento - CANAL CAPITAL</v>
          </cell>
          <cell r="Y716" t="str">
            <v>PO/0260/0001/0000000260</v>
          </cell>
          <cell r="AA716" t="str">
            <v>funcionamiento Canal Capital</v>
          </cell>
          <cell r="AB716" t="str">
            <v>93</v>
          </cell>
          <cell r="AC716" t="str">
            <v>N/A SERVICIOS PÚBLICOS</v>
          </cell>
          <cell r="AD716" t="str">
            <v>1000452105</v>
          </cell>
          <cell r="AE716" t="str">
            <v>NIT</v>
          </cell>
          <cell r="AF716" t="str">
            <v>805006014</v>
          </cell>
          <cell r="AG716" t="str">
            <v>DIRECTV COLOMBIA LTDA</v>
          </cell>
        </row>
        <row r="717">
          <cell r="J717" t="str">
            <v>0073-2024</v>
          </cell>
          <cell r="K717">
            <v>45436</v>
          </cell>
          <cell r="L717">
            <v>45657</v>
          </cell>
          <cell r="M717" t="str">
            <v>221</v>
          </cell>
          <cell r="N717" t="str">
            <v>01</v>
          </cell>
          <cell r="O717" t="str">
            <v>RELACION DE AUTORIZACION</v>
          </cell>
          <cell r="P717" t="str">
            <v>1011</v>
          </cell>
          <cell r="Q717" t="str">
            <v>1013</v>
          </cell>
          <cell r="R717" t="str">
            <v xml:space="preserve"> SA-223 Solicitud de disponibilidad para el pago de las prestaciones sociales al señor URIEL DE JESUS BAYONA CHONA quien laboró hasta el dia 30 de abril de 2024.</v>
          </cell>
          <cell r="S717" t="str">
            <v>421101010010801</v>
          </cell>
          <cell r="T717" t="str">
            <v>Prima de navidad</v>
          </cell>
          <cell r="U717" t="str">
            <v>3-100-F002</v>
          </cell>
          <cell r="V717" t="str">
            <v>VA-Administrados de libre destinación</v>
          </cell>
          <cell r="W717" t="str">
            <v>000000000000000000260</v>
          </cell>
          <cell r="X717" t="str">
            <v>0260 - Programa Funcionamiento - CANAL CAPITAL</v>
          </cell>
          <cell r="Y717" t="str">
            <v>PO/0260/0001/0000000260</v>
          </cell>
          <cell r="AA717" t="str">
            <v>funcionamiento Canal Capital</v>
          </cell>
          <cell r="AB717" t="str">
            <v>96</v>
          </cell>
          <cell r="AC717" t="str">
            <v>N/A ACTO ADMINISTRATIVO (RESOLUCIÓN, DECRETO, ACUERDO, ETC.)</v>
          </cell>
          <cell r="AD717" t="str">
            <v>1000099493</v>
          </cell>
          <cell r="AE717" t="str">
            <v>CC</v>
          </cell>
          <cell r="AF717" t="str">
            <v>13364379</v>
          </cell>
          <cell r="AG717" t="str">
            <v>URIEL DE JESUS BAYONA CHONA</v>
          </cell>
        </row>
        <row r="718">
          <cell r="J718" t="str">
            <v>0145-2024</v>
          </cell>
          <cell r="K718">
            <v>45330</v>
          </cell>
          <cell r="L718">
            <v>45657</v>
          </cell>
          <cell r="M718" t="str">
            <v>327</v>
          </cell>
          <cell r="N718" t="str">
            <v>02</v>
          </cell>
          <cell r="O718" t="str">
            <v>ORDENES DE PAGO</v>
          </cell>
          <cell r="P718" t="str">
            <v>652</v>
          </cell>
          <cell r="Q718" t="str">
            <v>615</v>
          </cell>
          <cell r="R718" t="str">
            <v xml:space="preserve"> SA-64 Servicio de televisión por suscripción DIRECTV - cobro del periodo comprendido entre el 8 de febrero al 7 de marzo del 2024</v>
          </cell>
          <cell r="S718" t="str">
            <v>42120202008</v>
          </cell>
          <cell r="T718" t="str">
            <v>Servicios prestados a las empresas y servicios de producción</v>
          </cell>
          <cell r="U718" t="str">
            <v>3-100-F002</v>
          </cell>
          <cell r="V718" t="str">
            <v>VA-Administrados de libre destinación</v>
          </cell>
          <cell r="W718" t="str">
            <v>000000000000000000260</v>
          </cell>
          <cell r="X718" t="str">
            <v>0260 - Programa Funcionamiento - CANAL CAPITAL</v>
          </cell>
          <cell r="Y718" t="str">
            <v>PO/0260/0001/0000000260</v>
          </cell>
          <cell r="AA718" t="str">
            <v>funcionamiento Canal Capital</v>
          </cell>
          <cell r="AB718" t="str">
            <v>93</v>
          </cell>
          <cell r="AC718" t="str">
            <v>N/A SERVICIOS PÚBLICOS</v>
          </cell>
          <cell r="AD718" t="str">
            <v>1000452105</v>
          </cell>
          <cell r="AE718" t="str">
            <v>NIT</v>
          </cell>
          <cell r="AF718" t="str">
            <v>805006014</v>
          </cell>
          <cell r="AG718" t="str">
            <v>DIRECTV COLOMBIA LTDA</v>
          </cell>
        </row>
        <row r="719">
          <cell r="J719" t="str">
            <v>0145309556-5</v>
          </cell>
          <cell r="K719">
            <v>45355</v>
          </cell>
          <cell r="L719">
            <v>45657</v>
          </cell>
          <cell r="M719" t="str">
            <v>302</v>
          </cell>
          <cell r="N719" t="str">
            <v>02</v>
          </cell>
          <cell r="O719" t="str">
            <v>ORDENES DE PAGO</v>
          </cell>
          <cell r="P719" t="str">
            <v>711</v>
          </cell>
          <cell r="Q719" t="str">
            <v>687</v>
          </cell>
          <cell r="R719" t="str">
            <v xml:space="preserve"> SA-93 Servicio de televisión por suscripción DIRECTV -  cobro del periodo comprendido entre 8 de marzo al  7 de abril del 2024</v>
          </cell>
          <cell r="S719" t="str">
            <v>42120202008</v>
          </cell>
          <cell r="T719" t="str">
            <v>Servicios prestados a las empresas y servicios de producción</v>
          </cell>
          <cell r="U719" t="str">
            <v>3-100-F002</v>
          </cell>
          <cell r="V719" t="str">
            <v>VA-Administrados de libre destinación</v>
          </cell>
          <cell r="W719" t="str">
            <v>000000000000000000260</v>
          </cell>
          <cell r="X719" t="str">
            <v>0260 - Programa Funcionamiento - CANAL CAPITAL</v>
          </cell>
          <cell r="Y719" t="str">
            <v>PO/0260/0001/0000000260</v>
          </cell>
          <cell r="AA719" t="str">
            <v>funcionamiento Canal Capital</v>
          </cell>
          <cell r="AB719" t="str">
            <v>93</v>
          </cell>
          <cell r="AC719" t="str">
            <v>N/A SERVICIOS PÚBLICOS</v>
          </cell>
          <cell r="AD719" t="str">
            <v>1000452105</v>
          </cell>
          <cell r="AE719" t="str">
            <v>NIT</v>
          </cell>
          <cell r="AF719" t="str">
            <v>805006014</v>
          </cell>
          <cell r="AG719" t="str">
            <v>DIRECTV COLOMBIA LTDA</v>
          </cell>
        </row>
        <row r="720">
          <cell r="J720" t="str">
            <v>0145309556-5</v>
          </cell>
          <cell r="K720">
            <v>45390</v>
          </cell>
          <cell r="L720">
            <v>45657</v>
          </cell>
          <cell r="M720" t="str">
            <v>267</v>
          </cell>
          <cell r="N720" t="str">
            <v>02</v>
          </cell>
          <cell r="O720" t="str">
            <v>ORDENES DE PAGO</v>
          </cell>
          <cell r="P720" t="str">
            <v>850</v>
          </cell>
          <cell r="Q720" t="str">
            <v>793</v>
          </cell>
          <cell r="R720" t="str">
            <v xml:space="preserve"> SA-156 Servicio de televisión por suscripción DIRECTV - cobro del periodo comprendido entre el 8 de abril al 7 de mayo del 2024 </v>
          </cell>
          <cell r="S720" t="str">
            <v>42120202008</v>
          </cell>
          <cell r="T720" t="str">
            <v>Servicios prestados a las empresas y servicios de producción</v>
          </cell>
          <cell r="U720" t="str">
            <v>3-100-F002</v>
          </cell>
          <cell r="V720" t="str">
            <v>VA-Administrados de libre destinación</v>
          </cell>
          <cell r="W720" t="str">
            <v>000000000000000000260</v>
          </cell>
          <cell r="X720" t="str">
            <v>0260 - Programa Funcionamiento - CANAL CAPITAL</v>
          </cell>
          <cell r="Y720" t="str">
            <v>PO/0260/0001/0000000260</v>
          </cell>
          <cell r="AA720" t="str">
            <v>funcionamiento Canal Capital</v>
          </cell>
          <cell r="AB720" t="str">
            <v>93</v>
          </cell>
          <cell r="AC720" t="str">
            <v>N/A SERVICIOS PÚBLICOS</v>
          </cell>
          <cell r="AD720" t="str">
            <v>1000452105</v>
          </cell>
          <cell r="AE720" t="str">
            <v>NIT</v>
          </cell>
          <cell r="AF720" t="str">
            <v>805006014</v>
          </cell>
          <cell r="AG720" t="str">
            <v>DIRECTV COLOMBIA LTDA</v>
          </cell>
        </row>
        <row r="721">
          <cell r="J721" t="str">
            <v>0146-2024</v>
          </cell>
          <cell r="K721">
            <v>45448</v>
          </cell>
          <cell r="L721">
            <v>45657</v>
          </cell>
          <cell r="M721" t="str">
            <v>209</v>
          </cell>
          <cell r="N721" t="str">
            <v>02</v>
          </cell>
          <cell r="O721" t="str">
            <v>ORDENES DE PAGO</v>
          </cell>
          <cell r="P721" t="str">
            <v>1132</v>
          </cell>
          <cell r="Q721" t="str">
            <v>1062</v>
          </cell>
          <cell r="R721" t="str">
            <v xml:space="preserve"> SA-282 Servicio de televisión por suscripción DIRECTV - cobro del periodo comprendido entre el 8 de junio al 7 de julio del 2024</v>
          </cell>
          <cell r="S721" t="str">
            <v>42120202008</v>
          </cell>
          <cell r="T721" t="str">
            <v>Servicios prestados a las empresas y servicios de producción</v>
          </cell>
          <cell r="U721" t="str">
            <v>3-100-F002</v>
          </cell>
          <cell r="V721" t="str">
            <v>VA-Administrados de libre destinación</v>
          </cell>
          <cell r="W721" t="str">
            <v>000000000000000000260</v>
          </cell>
          <cell r="X721" t="str">
            <v>0260 - Programa Funcionamiento - CANAL CAPITAL</v>
          </cell>
          <cell r="Y721" t="str">
            <v>PO/0260/0001/0000000260</v>
          </cell>
          <cell r="AA721" t="str">
            <v>funcionamiento Canal Capital</v>
          </cell>
          <cell r="AB721" t="str">
            <v>93</v>
          </cell>
          <cell r="AC721" t="str">
            <v>N/A SERVICIOS PÚBLICOS</v>
          </cell>
          <cell r="AD721" t="str">
            <v>1000452105</v>
          </cell>
          <cell r="AE721" t="str">
            <v>NIT</v>
          </cell>
          <cell r="AF721" t="str">
            <v>805006014</v>
          </cell>
          <cell r="AG721" t="str">
            <v>DIRECTV COLOMBIA LTDA</v>
          </cell>
        </row>
        <row r="722">
          <cell r="J722" t="str">
            <v>0146-2024</v>
          </cell>
          <cell r="K722">
            <v>45356</v>
          </cell>
          <cell r="L722">
            <v>45657</v>
          </cell>
          <cell r="M722" t="str">
            <v>301</v>
          </cell>
          <cell r="N722" t="str">
            <v>02</v>
          </cell>
          <cell r="O722" t="str">
            <v>ORDENES DE PAGO</v>
          </cell>
          <cell r="P722" t="str">
            <v>709</v>
          </cell>
          <cell r="Q722" t="str">
            <v>690</v>
          </cell>
          <cell r="R722" t="str">
            <v xml:space="preserve"> SF-13 Proveer, de manera autónoma e independiente, los servicios profesionales requeridos para apoya la revisión y trámite de las cuentas de cobro de proveedores, así como los demás procesos financieros requeridos por la Subdirección financiera de Canal Capital.</v>
          </cell>
          <cell r="S722" t="str">
            <v>42120202008</v>
          </cell>
          <cell r="T722" t="str">
            <v>Servicios prestados a las empresas y servicios de producción</v>
          </cell>
          <cell r="U722" t="str">
            <v>3-100-F002</v>
          </cell>
          <cell r="V722" t="str">
            <v>VA-Administrados de libre destinación</v>
          </cell>
          <cell r="W722" t="str">
            <v>000000000000000000260</v>
          </cell>
          <cell r="X722" t="str">
            <v>0260 - Programa Funcionamiento - CANAL CAPITAL</v>
          </cell>
          <cell r="Y722" t="str">
            <v>PO/0260/0001/0000000260</v>
          </cell>
          <cell r="AA722" t="str">
            <v>funcionamiento Canal Capital</v>
          </cell>
          <cell r="AB722" t="str">
            <v>11</v>
          </cell>
          <cell r="AC722" t="str">
            <v>RÉGIMEN ESPECIAL</v>
          </cell>
          <cell r="AD722" t="str">
            <v>1000357995</v>
          </cell>
          <cell r="AE722" t="str">
            <v>CC</v>
          </cell>
          <cell r="AF722" t="str">
            <v>1077858176</v>
          </cell>
          <cell r="AG722" t="str">
            <v>MARTHA YANITH SUAREZ PINILLA</v>
          </cell>
        </row>
        <row r="723">
          <cell r="J723" t="str">
            <v>0147-2024</v>
          </cell>
          <cell r="K723">
            <v>45378</v>
          </cell>
          <cell r="L723">
            <v>45657</v>
          </cell>
          <cell r="M723" t="str">
            <v>279</v>
          </cell>
          <cell r="N723" t="str">
            <v>02</v>
          </cell>
          <cell r="O723" t="str">
            <v>ORDENES DE PAGO</v>
          </cell>
          <cell r="P723" t="str">
            <v>810</v>
          </cell>
          <cell r="Q723" t="str">
            <v>754</v>
          </cell>
          <cell r="R723" t="str">
            <v xml:space="preserve"> SA-135 Servicio de Energía calle 69 - cobro del periodo  comprendido entre el 15 de febrero al 14 de marzo del 2024</v>
          </cell>
          <cell r="S723" t="str">
            <v>42120202006</v>
          </cell>
          <cell r="T723" t="str">
            <v>Servicios de alojamiento; servicios de suministro de comidas y bebidas; servicios de transporte; y servicios de distribución de electricidad, gas y agua</v>
          </cell>
          <cell r="U723" t="str">
            <v>3-100-F002</v>
          </cell>
          <cell r="V723" t="str">
            <v>VA-Administrados de libre destinación</v>
          </cell>
          <cell r="W723" t="str">
            <v>000000000000000000260</v>
          </cell>
          <cell r="X723" t="str">
            <v>0260 - Programa Funcionamiento - CANAL CAPITAL</v>
          </cell>
          <cell r="Y723" t="str">
            <v>PO/0260/0001/0000000260</v>
          </cell>
          <cell r="AA723" t="str">
            <v>funcionamiento Canal Capital</v>
          </cell>
          <cell r="AB723" t="str">
            <v>93</v>
          </cell>
          <cell r="AC723" t="str">
            <v>N/A SERVICIOS PÚBLICOS</v>
          </cell>
          <cell r="AD723" t="str">
            <v>1000455356</v>
          </cell>
          <cell r="AE723" t="str">
            <v>NIT</v>
          </cell>
          <cell r="AF723" t="str">
            <v>860063875</v>
          </cell>
          <cell r="AG723" t="str">
            <v>ENEL COLOMBIA SA ESP</v>
          </cell>
        </row>
        <row r="724">
          <cell r="J724" t="str">
            <v>0147-2024</v>
          </cell>
          <cell r="K724">
            <v>45378</v>
          </cell>
          <cell r="L724">
            <v>45657</v>
          </cell>
          <cell r="M724" t="str">
            <v>279</v>
          </cell>
          <cell r="N724" t="str">
            <v>02</v>
          </cell>
          <cell r="O724" t="str">
            <v>ORDENES DE PAGO</v>
          </cell>
          <cell r="P724" t="str">
            <v>811</v>
          </cell>
          <cell r="Q724" t="str">
            <v>755</v>
          </cell>
          <cell r="R724" t="str">
            <v xml:space="preserve"> ADQUISICION, RENOVACION, SOPORTE Y ACTUALIZACION DEL LICENCIAMIENTO SOFTWARE ARANDA PARA LA SECRETARIA DISTRITAL DE MOVILIDAD               </v>
          </cell>
          <cell r="S724" t="str">
            <v>42120202006</v>
          </cell>
          <cell r="T724" t="str">
            <v>Servicios de alojamiento; servicios de suministro de comidas y bebidas; servicios de transporte; y servicios de distribución de electricidad, gas y agua</v>
          </cell>
          <cell r="U724" t="str">
            <v>3-100-F002</v>
          </cell>
          <cell r="V724" t="str">
            <v>VA-Administrados de libre destinación</v>
          </cell>
          <cell r="W724" t="str">
            <v>000000000000000000260</v>
          </cell>
          <cell r="X724" t="str">
            <v>0260 - Programa Funcionamiento - CANAL CAPITAL</v>
          </cell>
          <cell r="Y724" t="str">
            <v>PO/0260/0001/0000000260</v>
          </cell>
          <cell r="AA724" t="str">
            <v>funcionamiento Canal Capital</v>
          </cell>
          <cell r="AB724" t="str">
            <v>93</v>
          </cell>
          <cell r="AC724" t="str">
            <v>N/A SERVICIOS PÚBLICOS</v>
          </cell>
          <cell r="AD724" t="str">
            <v>1000455356</v>
          </cell>
          <cell r="AE724" t="str">
            <v>NIT</v>
          </cell>
          <cell r="AF724" t="str">
            <v>860063875</v>
          </cell>
          <cell r="AG724" t="str">
            <v>ENEL COLOMBIA SA ESP</v>
          </cell>
        </row>
        <row r="725">
          <cell r="J725" t="str">
            <v>0148-2024</v>
          </cell>
          <cell r="K725">
            <v>45378</v>
          </cell>
          <cell r="L725">
            <v>45657</v>
          </cell>
          <cell r="M725" t="str">
            <v>279</v>
          </cell>
          <cell r="N725" t="str">
            <v>02</v>
          </cell>
          <cell r="O725" t="str">
            <v>ORDENES DE PAGO</v>
          </cell>
          <cell r="P725" t="str">
            <v>811</v>
          </cell>
          <cell r="Q725" t="str">
            <v>758</v>
          </cell>
          <cell r="R725" t="str">
            <v xml:space="preserve"> SA-136 Servicio de Aseo calle 69 - cobro del periodo comprendido entre el 1 al 29 de febrero del 2024</v>
          </cell>
          <cell r="S725" t="str">
            <v>42120202006</v>
          </cell>
          <cell r="T725" t="str">
            <v>Servicios de alojamiento; servicios de suministro de comidas y bebidas; servicios de transporte; y servicios de distribución de electricidad, gas y agua</v>
          </cell>
          <cell r="U725" t="str">
            <v>3-100-F002</v>
          </cell>
          <cell r="V725" t="str">
            <v>VA-Administrados de libre destinación</v>
          </cell>
          <cell r="W725" t="str">
            <v>000000000000000000260</v>
          </cell>
          <cell r="X725" t="str">
            <v>0260 - Programa Funcionamiento - CANAL CAPITAL</v>
          </cell>
          <cell r="Y725" t="str">
            <v>PO/0260/0001/0000000260</v>
          </cell>
          <cell r="AA725" t="str">
            <v>funcionamiento Canal Capital</v>
          </cell>
          <cell r="AB725" t="str">
            <v>93</v>
          </cell>
          <cell r="AC725" t="str">
            <v>N/A SERVICIOS PÚBLICOS</v>
          </cell>
          <cell r="AD725" t="str">
            <v>1000455356</v>
          </cell>
          <cell r="AE725" t="str">
            <v>NIT</v>
          </cell>
          <cell r="AF725" t="str">
            <v>860063875</v>
          </cell>
          <cell r="AG725" t="str">
            <v>ENEL COLOMBIA SA ESP</v>
          </cell>
        </row>
        <row r="726">
          <cell r="J726" t="str">
            <v>0149-2024</v>
          </cell>
          <cell r="K726">
            <v>45355</v>
          </cell>
          <cell r="L726">
            <v>45657</v>
          </cell>
          <cell r="M726" t="str">
            <v>302</v>
          </cell>
          <cell r="N726" t="str">
            <v>02</v>
          </cell>
          <cell r="O726" t="str">
            <v>ORDENES DE PAGO</v>
          </cell>
          <cell r="P726" t="str">
            <v>708</v>
          </cell>
          <cell r="Q726" t="str">
            <v>688</v>
          </cell>
          <cell r="R726" t="str">
            <v xml:space="preserve"> SF-12 Proveer, de manera autónoma e independiente, los servicios requeridos para apoyar las actividades de todos los procedimientos contables, el seguimiento a los planes de mejoramiento, la revisión y actualización de los procesos, procedimientos, políticas e instructivos, entre otros, de la Subdirección Financiera de Canal Capital.</v>
          </cell>
          <cell r="S726" t="str">
            <v>42120202008</v>
          </cell>
          <cell r="T726" t="str">
            <v>Servicios prestados a las empresas y servicios de producción</v>
          </cell>
          <cell r="U726" t="str">
            <v>3-100-F002</v>
          </cell>
          <cell r="V726" t="str">
            <v>VA-Administrados de libre destinación</v>
          </cell>
          <cell r="W726" t="str">
            <v>000000000000000000260</v>
          </cell>
          <cell r="X726" t="str">
            <v>0260 - Programa Funcionamiento - CANAL CAPITAL</v>
          </cell>
          <cell r="Y726" t="str">
            <v>PO/0260/0001/0000000260</v>
          </cell>
          <cell r="AA726" t="str">
            <v>funcionamiento Canal Capital</v>
          </cell>
          <cell r="AB726" t="str">
            <v>11</v>
          </cell>
          <cell r="AC726" t="str">
            <v>RÉGIMEN ESPECIAL</v>
          </cell>
          <cell r="AD726" t="str">
            <v>1000084537</v>
          </cell>
          <cell r="AE726" t="str">
            <v>CC</v>
          </cell>
          <cell r="AF726" t="str">
            <v>1032409279</v>
          </cell>
          <cell r="AG726" t="str">
            <v>DIANA ALEXANDRA MURILLO CELIS</v>
          </cell>
        </row>
        <row r="727">
          <cell r="J727" t="str">
            <v>0151-2024</v>
          </cell>
          <cell r="K727">
            <v>45356</v>
          </cell>
          <cell r="L727">
            <v>45657</v>
          </cell>
          <cell r="M727" t="str">
            <v>301</v>
          </cell>
          <cell r="N727" t="str">
            <v>02</v>
          </cell>
          <cell r="O727" t="str">
            <v>ORDENES DE PAGO</v>
          </cell>
          <cell r="P727" t="str">
            <v>707</v>
          </cell>
          <cell r="Q727" t="str">
            <v>689</v>
          </cell>
          <cell r="R727" t="str">
            <v xml:space="preserve"> DO-184 Proveer, de manera autónoma e independiente, los servicios  profesionales requeridos para realizar la recolección, interpretación y seguimiento de las mediciones de audiencias en señal abierta  y TDT, así como apoyar los desarrollos relacionados con indicadores de impacto de los contenidos de Capital en los diversas plataformas.</v>
          </cell>
          <cell r="S727" t="str">
            <v>42450209</v>
          </cell>
          <cell r="T727" t="str">
            <v>Servicios para la comunidad, sociales y personales</v>
          </cell>
          <cell r="U727" t="str">
            <v>3-100-F002</v>
          </cell>
          <cell r="V727" t="str">
            <v>VA-Administrados de libre destinación</v>
          </cell>
          <cell r="W727" t="str">
            <v>332000000000000000260</v>
          </cell>
          <cell r="X727" t="str">
            <v>Gtos de Operación CANAL CAPITAL</v>
          </cell>
          <cell r="Y727" t="str">
            <v>PO/0260/0001/GAST_OPE</v>
          </cell>
          <cell r="AA727" t="str">
            <v>Gastos Operacionales</v>
          </cell>
          <cell r="AB727" t="str">
            <v>11</v>
          </cell>
          <cell r="AC727" t="str">
            <v>RÉGIMEN ESPECIAL</v>
          </cell>
          <cell r="AD727" t="str">
            <v>1013532733</v>
          </cell>
          <cell r="AE727" t="str">
            <v>CC</v>
          </cell>
          <cell r="AF727" t="str">
            <v>1143152719</v>
          </cell>
          <cell r="AG727" t="str">
            <v>ADRIANA MARCELA SAENZ POSADA</v>
          </cell>
        </row>
        <row r="728">
          <cell r="J728" t="str">
            <v>0152-2024</v>
          </cell>
          <cell r="K728">
            <v>45356</v>
          </cell>
          <cell r="L728">
            <v>45657</v>
          </cell>
          <cell r="M728" t="str">
            <v>301</v>
          </cell>
          <cell r="N728" t="str">
            <v>02</v>
          </cell>
          <cell r="O728" t="str">
            <v>ORDENES DE PAGO</v>
          </cell>
          <cell r="P728" t="str">
            <v>584</v>
          </cell>
          <cell r="Q728" t="str">
            <v>697</v>
          </cell>
          <cell r="R728" t="str">
            <v xml:space="preserve"> DO-104 Suministrar combustible líquido (gasolina y ACPM) para el abastecimiento de los vehículos, plantas eléctricas y demás equipos propiedad de Canal Capital </v>
          </cell>
          <cell r="S728" t="str">
            <v>42450206</v>
          </cell>
          <cell r="T728" t="str">
            <v>Servicios de alojamiento; servicios de suministro de comidas y bebidas; servicios de transporte; y servicios de distribución de electricidad, gas y agua</v>
          </cell>
          <cell r="U728" t="str">
            <v>3-100-F002</v>
          </cell>
          <cell r="V728" t="str">
            <v>VA-Administrados de libre destinación</v>
          </cell>
          <cell r="W728" t="str">
            <v>332000000000000000260</v>
          </cell>
          <cell r="X728" t="str">
            <v>Gtos de Operación CANAL CAPITAL</v>
          </cell>
          <cell r="Y728" t="str">
            <v>PO/0260/0001/GAST_OPE</v>
          </cell>
          <cell r="AA728" t="str">
            <v>Gastos Operacionales</v>
          </cell>
          <cell r="AB728" t="str">
            <v>11</v>
          </cell>
          <cell r="AC728" t="str">
            <v>RÉGIMEN ESPECIAL</v>
          </cell>
          <cell r="AD728" t="str">
            <v>1000621919</v>
          </cell>
          <cell r="AE728" t="str">
            <v>NIT</v>
          </cell>
          <cell r="AF728" t="str">
            <v>900459737</v>
          </cell>
          <cell r="AG728" t="str">
            <v>GRUPO EDS AUTOGAS S.A.S</v>
          </cell>
        </row>
        <row r="729">
          <cell r="J729" t="str">
            <v>0152-2024</v>
          </cell>
          <cell r="K729">
            <v>45358</v>
          </cell>
          <cell r="L729">
            <v>45657</v>
          </cell>
          <cell r="M729" t="str">
            <v>299</v>
          </cell>
          <cell r="N729" t="str">
            <v>02</v>
          </cell>
          <cell r="O729" t="str">
            <v>ORDENES DE PAGO</v>
          </cell>
          <cell r="P729" t="str">
            <v>667</v>
          </cell>
          <cell r="Q729" t="str">
            <v>702</v>
          </cell>
          <cell r="R729" t="str">
            <v xml:space="preserve"> SA-68 Contratar el suministro de insumos y servicios para la seguridad Industrial y Salud en el trabajo de conformidad con las especificaciones establecidas por Canal Capital.</v>
          </cell>
          <cell r="S729" t="str">
            <v>42120201003</v>
          </cell>
          <cell r="T729" t="str">
            <v>Otros bienes transportables (excepto productos metálicos, maquinaria y equipo)</v>
          </cell>
          <cell r="U729" t="str">
            <v>3-100-F002</v>
          </cell>
          <cell r="V729" t="str">
            <v>VA-Administrados de libre destinación</v>
          </cell>
          <cell r="W729" t="str">
            <v>000000000000000000260</v>
          </cell>
          <cell r="X729" t="str">
            <v>0260 - Programa Funcionamiento - CANAL CAPITAL</v>
          </cell>
          <cell r="Y729" t="str">
            <v>PO/0260/0001/0000000260</v>
          </cell>
          <cell r="AA729" t="str">
            <v>funcionamiento Canal Capital</v>
          </cell>
          <cell r="AB729" t="str">
            <v>11</v>
          </cell>
          <cell r="AC729" t="str">
            <v>RÉGIMEN ESPECIAL</v>
          </cell>
          <cell r="AD729" t="str">
            <v>1000457230</v>
          </cell>
          <cell r="AE729" t="str">
            <v>NIT</v>
          </cell>
          <cell r="AF729" t="str">
            <v>830129569</v>
          </cell>
          <cell r="AG729" t="str">
            <v>PROTECCION INDUSTRIAL Y COMERCIAL S.A.S.</v>
          </cell>
        </row>
        <row r="730">
          <cell r="J730" t="str">
            <v>0153-2024</v>
          </cell>
          <cell r="K730">
            <v>45358</v>
          </cell>
          <cell r="L730">
            <v>45657</v>
          </cell>
          <cell r="M730" t="str">
            <v>299</v>
          </cell>
          <cell r="N730" t="str">
            <v>02</v>
          </cell>
          <cell r="O730" t="str">
            <v>ORDENES DE PAGO</v>
          </cell>
          <cell r="P730" t="str">
            <v>718</v>
          </cell>
          <cell r="Q730" t="str">
            <v>700</v>
          </cell>
          <cell r="R730" t="str">
            <v xml:space="preserve"> DO-188 Proveer, de manera autónoma e independiente, los servicios profesionales requeridos para asesorar la organización y estructuración de la línea editorial y estratégica de diseño, así como asesorar la concepción de los modelos desarrollo, producción y circulación de contenidos de los proyectos audiovisuales definidos por la Gerencia General.</v>
          </cell>
          <cell r="S730" t="str">
            <v>42450209</v>
          </cell>
          <cell r="T730" t="str">
            <v>Servicios para la comunidad, sociales y personales</v>
          </cell>
          <cell r="U730" t="str">
            <v>3-100-F002</v>
          </cell>
          <cell r="V730" t="str">
            <v>VA-Administrados de libre destinación</v>
          </cell>
          <cell r="W730" t="str">
            <v>332000000000000000260</v>
          </cell>
          <cell r="X730" t="str">
            <v>Gtos de Operación CANAL CAPITAL</v>
          </cell>
          <cell r="Y730" t="str">
            <v>PO/0260/0001/GAST_OPE</v>
          </cell>
          <cell r="AA730" t="str">
            <v>Gastos Operacionales</v>
          </cell>
          <cell r="AB730" t="str">
            <v>11</v>
          </cell>
          <cell r="AC730" t="str">
            <v>RÉGIMEN ESPECIAL</v>
          </cell>
          <cell r="AD730" t="str">
            <v>1004759166</v>
          </cell>
          <cell r="AE730" t="str">
            <v>CC</v>
          </cell>
          <cell r="AF730" t="str">
            <v>1019003534</v>
          </cell>
          <cell r="AG730" t="str">
            <v>DAVID CAMILO VARGAS MEJIA</v>
          </cell>
        </row>
        <row r="731">
          <cell r="J731" t="str">
            <v>0153-2024</v>
          </cell>
          <cell r="K731">
            <v>45358</v>
          </cell>
          <cell r="L731">
            <v>45657</v>
          </cell>
          <cell r="M731" t="str">
            <v>299</v>
          </cell>
          <cell r="N731" t="str">
            <v>02</v>
          </cell>
          <cell r="O731" t="str">
            <v>ORDENES DE PAGO</v>
          </cell>
          <cell r="P731" t="str">
            <v>717</v>
          </cell>
          <cell r="Q731" t="str">
            <v>703</v>
          </cell>
          <cell r="R731" t="str">
            <v xml:space="preserve"> SF-14 Proveer, de manera autónoma e independiente, los servicios  requeridos para apoyar los procesos financieros, contables&lt;(&gt;,&lt;)&gt; tesorales y presupuestales de la Subdirección financiera </v>
          </cell>
          <cell r="S731" t="str">
            <v>42120202008</v>
          </cell>
          <cell r="T731" t="str">
            <v>Servicios prestados a las empresas y servicios de producción</v>
          </cell>
          <cell r="U731" t="str">
            <v>3-100-F002</v>
          </cell>
          <cell r="V731" t="str">
            <v>VA-Administrados de libre destinación</v>
          </cell>
          <cell r="W731" t="str">
            <v>000000000000000000260</v>
          </cell>
          <cell r="X731" t="str">
            <v>0260 - Programa Funcionamiento - CANAL CAPITAL</v>
          </cell>
          <cell r="Y731" t="str">
            <v>PO/0260/0001/0000000260</v>
          </cell>
          <cell r="AA731" t="str">
            <v>funcionamiento Canal Capital</v>
          </cell>
          <cell r="AB731" t="str">
            <v>11</v>
          </cell>
          <cell r="AC731" t="str">
            <v>RÉGIMEN ESPECIAL</v>
          </cell>
          <cell r="AD731" t="str">
            <v>1008673241</v>
          </cell>
          <cell r="AE731" t="str">
            <v>CC</v>
          </cell>
          <cell r="AF731" t="str">
            <v>52916322</v>
          </cell>
          <cell r="AG731" t="str">
            <v>KATHERINE PAOLA CABRERA CANCHANO</v>
          </cell>
        </row>
        <row r="732">
          <cell r="J732" t="str">
            <v>0154-2024</v>
          </cell>
          <cell r="K732">
            <v>45363</v>
          </cell>
          <cell r="L732">
            <v>45657</v>
          </cell>
          <cell r="M732" t="str">
            <v>294</v>
          </cell>
          <cell r="N732" t="str">
            <v>02</v>
          </cell>
          <cell r="O732" t="str">
            <v>ORDENES DE PAGO</v>
          </cell>
          <cell r="P732" t="str">
            <v>721</v>
          </cell>
          <cell r="Q732" t="str">
            <v>704</v>
          </cell>
          <cell r="R732" t="str">
            <v xml:space="preserve"> DO-187 Proveer, de manera autónoma e independiente, los servicios requeridos para desarrollar las actividades de investigación y escritura de los contenidos web y el manejo de las redes sociales de eureka y la franja infantil de Capital en todas sus plataformas, incluyendo los proyectos del Plan de inversión 2024 del Fondo Único de Tecnologías de la Información y las Comunicaciones (FUTIC).</v>
          </cell>
          <cell r="S732" t="str">
            <v>423011605560000007505</v>
          </cell>
          <cell r="T732" t="str">
            <v>Fortalecimiento de la creación y cocreación de contenidos multiplataforma en ciudadanía, cultura y educación</v>
          </cell>
          <cell r="U732" t="str">
            <v>3-100-F002</v>
          </cell>
          <cell r="V732" t="str">
            <v>VA-Administrados de libre destinación</v>
          </cell>
          <cell r="W732" t="str">
            <v>40</v>
          </cell>
          <cell r="X732" t="str">
            <v>NO APLICA</v>
          </cell>
          <cell r="Y732" t="str">
            <v>PO/0260/0001/4000007505E</v>
          </cell>
          <cell r="AA732" t="str">
            <v>7505 - Fortalecimiento de la creación y cocreación</v>
          </cell>
          <cell r="AB732" t="str">
            <v>11</v>
          </cell>
          <cell r="AC732" t="str">
            <v>RÉGIMEN ESPECIAL</v>
          </cell>
          <cell r="AD732" t="str">
            <v>1012393935</v>
          </cell>
          <cell r="AE732" t="str">
            <v>CC</v>
          </cell>
          <cell r="AF732" t="str">
            <v>1026299312</v>
          </cell>
          <cell r="AG732" t="str">
            <v>LAURA NATALI CANO MURILLO</v>
          </cell>
        </row>
        <row r="733">
          <cell r="J733" t="str">
            <v>0155-2024</v>
          </cell>
          <cell r="K733">
            <v>45363</v>
          </cell>
          <cell r="L733">
            <v>45657</v>
          </cell>
          <cell r="M733" t="str">
            <v>294</v>
          </cell>
          <cell r="N733" t="str">
            <v>02</v>
          </cell>
          <cell r="O733" t="str">
            <v>ORDENES DE PAGO</v>
          </cell>
          <cell r="P733" t="str">
            <v>720</v>
          </cell>
          <cell r="Q733" t="str">
            <v>705</v>
          </cell>
          <cell r="R733" t="str">
            <v xml:space="preserve"> DO-186 Proveer, de manera autónoma e independiente, los servicios requeridos para desarrollar las actividades de investigación y escritura de los contenidos web y el manejo de las redes sociales de eureka y la franja infantil de Capital en todas sus plataformas, incluyendo los proyectos del Plan de inversión 2024 del Fondo Único de Tecnologías de la Información y las Comunicaciones (FUTIC).</v>
          </cell>
          <cell r="S733" t="str">
            <v>42450209</v>
          </cell>
          <cell r="T733" t="str">
            <v>Servicios para la comunidad, sociales y personales</v>
          </cell>
          <cell r="U733" t="str">
            <v>3-100-F002</v>
          </cell>
          <cell r="V733" t="str">
            <v>VA-Administrados de libre destinación</v>
          </cell>
          <cell r="W733" t="str">
            <v>332000000000000000260</v>
          </cell>
          <cell r="X733" t="str">
            <v>Gtos de Operación CANAL CAPITAL</v>
          </cell>
          <cell r="Y733" t="str">
            <v>PO/0260/0001/GAST_OPE</v>
          </cell>
          <cell r="AA733" t="str">
            <v>Gastos Operacionales</v>
          </cell>
          <cell r="AB733" t="str">
            <v>11</v>
          </cell>
          <cell r="AC733" t="str">
            <v>RÉGIMEN ESPECIAL</v>
          </cell>
          <cell r="AD733" t="str">
            <v>1012393935</v>
          </cell>
          <cell r="AE733" t="str">
            <v>CC</v>
          </cell>
          <cell r="AF733" t="str">
            <v>1026299312</v>
          </cell>
          <cell r="AG733" t="str">
            <v>LAURA NATALI CANO MURILLO</v>
          </cell>
        </row>
        <row r="734">
          <cell r="J734" t="str">
            <v>0074-2024</v>
          </cell>
          <cell r="K734">
            <v>45436</v>
          </cell>
          <cell r="L734">
            <v>45657</v>
          </cell>
          <cell r="M734" t="str">
            <v>221</v>
          </cell>
          <cell r="N734" t="str">
            <v>01</v>
          </cell>
          <cell r="O734" t="str">
            <v>RELACION DE AUTORIZACION</v>
          </cell>
          <cell r="P734" t="str">
            <v>1011</v>
          </cell>
          <cell r="Q734" t="str">
            <v>1013</v>
          </cell>
          <cell r="R734" t="str">
            <v xml:space="preserve"> SA-223 Solicitud de disponibilidad para el pago de las prestaciones sociales al señor URIEL DE JESUS BAYONA CHONA quien laboró hasta el dia 30 de abril de 2024.</v>
          </cell>
          <cell r="S734" t="str">
            <v>421101010010802</v>
          </cell>
          <cell r="T734" t="str">
            <v>Prima de vacaciones</v>
          </cell>
          <cell r="U734" t="str">
            <v>3-100-F002</v>
          </cell>
          <cell r="V734" t="str">
            <v>VA-Administrados de libre destinación</v>
          </cell>
          <cell r="W734" t="str">
            <v>000000000000000000260</v>
          </cell>
          <cell r="X734" t="str">
            <v>0260 - Programa Funcionamiento - CANAL CAPITAL</v>
          </cell>
          <cell r="Y734" t="str">
            <v>PO/0260/0001/0000000260</v>
          </cell>
          <cell r="AA734" t="str">
            <v>funcionamiento Canal Capital</v>
          </cell>
          <cell r="AB734" t="str">
            <v>96</v>
          </cell>
          <cell r="AC734" t="str">
            <v>N/A ACTO ADMINISTRATIVO (RESOLUCIÓN, DECRETO, ACUERDO, ETC.)</v>
          </cell>
          <cell r="AD734" t="str">
            <v>1000099493</v>
          </cell>
          <cell r="AE734" t="str">
            <v>CC</v>
          </cell>
          <cell r="AF734" t="str">
            <v>13364379</v>
          </cell>
          <cell r="AG734" t="str">
            <v>URIEL DE JESUS BAYONA CHONA</v>
          </cell>
        </row>
        <row r="735">
          <cell r="J735" t="str">
            <v>0074-2024</v>
          </cell>
          <cell r="K735">
            <v>45436</v>
          </cell>
          <cell r="L735">
            <v>45657</v>
          </cell>
          <cell r="M735" t="str">
            <v>221</v>
          </cell>
          <cell r="N735" t="str">
            <v>01</v>
          </cell>
          <cell r="O735" t="str">
            <v>RELACION DE AUTORIZACION</v>
          </cell>
          <cell r="P735" t="str">
            <v>1010</v>
          </cell>
          <cell r="Q735" t="str">
            <v>1014</v>
          </cell>
          <cell r="R735" t="str">
            <v xml:space="preserve"> SA-223 Solicitud de disponibilidad para el pago de las prestaciones sociales al señor URIEL DE JESUS BAYONA CHONA quien laboró hasta el dia 30 de abril de 2024.</v>
          </cell>
          <cell r="S735" t="str">
            <v>42110102003</v>
          </cell>
          <cell r="T735" t="str">
            <v>Aportes de cesantías</v>
          </cell>
          <cell r="U735" t="str">
            <v>3-100-F002</v>
          </cell>
          <cell r="V735" t="str">
            <v>VA-Administrados de libre destinación</v>
          </cell>
          <cell r="W735" t="str">
            <v>000000000000000000260</v>
          </cell>
          <cell r="X735" t="str">
            <v>0260 - Programa Funcionamiento - CANAL CAPITAL</v>
          </cell>
          <cell r="Y735" t="str">
            <v>PO/0260/0001/0000000260</v>
          </cell>
          <cell r="AA735" t="str">
            <v>funcionamiento Canal Capital</v>
          </cell>
          <cell r="AB735" t="str">
            <v>96</v>
          </cell>
          <cell r="AC735" t="str">
            <v>N/A ACTO ADMINISTRATIVO (RESOLUCIÓN, DECRETO, ACUERDO, ETC.)</v>
          </cell>
          <cell r="AD735" t="str">
            <v>1000099493</v>
          </cell>
          <cell r="AE735" t="str">
            <v>CC</v>
          </cell>
          <cell r="AF735" t="str">
            <v>13364379</v>
          </cell>
          <cell r="AG735" t="str">
            <v>URIEL DE JESUS BAYONA CHONA</v>
          </cell>
        </row>
        <row r="736">
          <cell r="J736" t="str">
            <v>0158-2024</v>
          </cell>
          <cell r="K736">
            <v>45363</v>
          </cell>
          <cell r="L736">
            <v>45657</v>
          </cell>
          <cell r="M736" t="str">
            <v>294</v>
          </cell>
          <cell r="N736" t="str">
            <v>02</v>
          </cell>
          <cell r="O736" t="str">
            <v>ORDENES DE PAGO</v>
          </cell>
          <cell r="P736" t="str">
            <v>726</v>
          </cell>
          <cell r="Q736" t="str">
            <v>706</v>
          </cell>
          <cell r="R736" t="str">
            <v xml:space="preserve"> DO-196 Proveer, de manera autónoma e independiente, los servicios profesionales requeridos para llevar a cabo el apoyo en el diseño y seguimiento de documentos, indicadores e informes financieros de la Dirección Operativa de Canal Capital.</v>
          </cell>
          <cell r="S736" t="str">
            <v>42450209</v>
          </cell>
          <cell r="T736" t="str">
            <v>Servicios para la comunidad, sociales y personales</v>
          </cell>
          <cell r="U736" t="str">
            <v>3-100-F002</v>
          </cell>
          <cell r="V736" t="str">
            <v>VA-Administrados de libre destinación</v>
          </cell>
          <cell r="W736" t="str">
            <v>332000000000000000260</v>
          </cell>
          <cell r="X736" t="str">
            <v>Gtos de Operación CANAL CAPITAL</v>
          </cell>
          <cell r="Y736" t="str">
            <v>PO/0260/0001/GAST_OPE</v>
          </cell>
          <cell r="AA736" t="str">
            <v>Gastos Operacionales</v>
          </cell>
          <cell r="AB736" t="str">
            <v>11</v>
          </cell>
          <cell r="AC736" t="str">
            <v>RÉGIMEN ESPECIAL</v>
          </cell>
          <cell r="AD736" t="str">
            <v>1006524862</v>
          </cell>
          <cell r="AE736" t="str">
            <v>CC</v>
          </cell>
          <cell r="AF736" t="str">
            <v>51647967</v>
          </cell>
          <cell r="AG736" t="str">
            <v>LUZ ELIZABETH BASALLO ESPEJO</v>
          </cell>
        </row>
        <row r="737">
          <cell r="J737" t="str">
            <v>0159-2024</v>
          </cell>
          <cell r="K737">
            <v>45363</v>
          </cell>
          <cell r="L737">
            <v>45657</v>
          </cell>
          <cell r="M737" t="str">
            <v>294</v>
          </cell>
          <cell r="N737" t="str">
            <v>02</v>
          </cell>
          <cell r="O737" t="str">
            <v>ORDENES DE PAGO</v>
          </cell>
          <cell r="P737" t="str">
            <v>731</v>
          </cell>
          <cell r="Q737" t="str">
            <v>707</v>
          </cell>
          <cell r="R737" t="str">
            <v xml:space="preserve"> DO-202 Proveer, de manera autónoma e independiente, los servicios jurídicos profesionales requeridos para asesorar a la Dirección Operativa en los asuntos contractuales y legales de la dependencia.</v>
          </cell>
          <cell r="S737" t="str">
            <v>42450209</v>
          </cell>
          <cell r="T737" t="str">
            <v>Servicios para la comunidad, sociales y personales</v>
          </cell>
          <cell r="U737" t="str">
            <v>3-100-F002</v>
          </cell>
          <cell r="V737" t="str">
            <v>VA-Administrados de libre destinación</v>
          </cell>
          <cell r="W737" t="str">
            <v>332000000000000000260</v>
          </cell>
          <cell r="X737" t="str">
            <v>Gtos de Operación CANAL CAPITAL</v>
          </cell>
          <cell r="Y737" t="str">
            <v>PO/0260/0001/GAST_OPE</v>
          </cell>
          <cell r="AA737" t="str">
            <v>Gastos Operacionales</v>
          </cell>
          <cell r="AB737" t="str">
            <v>11</v>
          </cell>
          <cell r="AC737" t="str">
            <v>RÉGIMEN ESPECIAL</v>
          </cell>
          <cell r="AD737" t="str">
            <v>1000233467</v>
          </cell>
          <cell r="AE737" t="str">
            <v>CC</v>
          </cell>
          <cell r="AF737" t="str">
            <v>46669452</v>
          </cell>
          <cell r="AG737" t="str">
            <v>MARIA TERESA GOMEZ HIGUERA</v>
          </cell>
        </row>
        <row r="738">
          <cell r="J738" t="str">
            <v>0160-2024</v>
          </cell>
          <cell r="K738">
            <v>45365</v>
          </cell>
          <cell r="L738">
            <v>45657</v>
          </cell>
          <cell r="M738" t="str">
            <v>292</v>
          </cell>
          <cell r="N738" t="str">
            <v>02</v>
          </cell>
          <cell r="O738" t="str">
            <v>ORDENES DE PAGO</v>
          </cell>
          <cell r="P738" t="str">
            <v>730</v>
          </cell>
          <cell r="Q738" t="str">
            <v>714</v>
          </cell>
          <cell r="R738" t="str">
            <v xml:space="preserve"> PE-14 Proveer, de manera autónoma e independiente, los servicios requeridos para organizar, estructurar y ejecutar el diseño y desarrollo de los proyectos y acciones requeridas por la gerencia de Canal Capital.</v>
          </cell>
          <cell r="S738" t="str">
            <v>42450208</v>
          </cell>
          <cell r="T738" t="str">
            <v>Servicios prestados a las empresas y servicios de producción</v>
          </cell>
          <cell r="U738" t="str">
            <v>3-100-F002</v>
          </cell>
          <cell r="V738" t="str">
            <v>VA-Administrados de libre destinación</v>
          </cell>
          <cell r="W738" t="str">
            <v>332000000000000000260</v>
          </cell>
          <cell r="X738" t="str">
            <v>Gtos de Operación CANAL CAPITAL</v>
          </cell>
          <cell r="Y738" t="str">
            <v>PO/0260/0001/GAST_OPE</v>
          </cell>
          <cell r="AA738" t="str">
            <v>Gastos Operacionales</v>
          </cell>
          <cell r="AB738" t="str">
            <v>11</v>
          </cell>
          <cell r="AC738" t="str">
            <v>RÉGIMEN ESPECIAL</v>
          </cell>
          <cell r="AD738" t="str">
            <v>1006056380</v>
          </cell>
          <cell r="AE738" t="str">
            <v>CC</v>
          </cell>
          <cell r="AF738" t="str">
            <v>52428259</v>
          </cell>
          <cell r="AG738" t="str">
            <v>TIZIANA  AREVALO RODRIGUEZ</v>
          </cell>
        </row>
        <row r="739">
          <cell r="J739" t="str">
            <v>0161-2024</v>
          </cell>
          <cell r="K739">
            <v>45365</v>
          </cell>
          <cell r="L739">
            <v>45657</v>
          </cell>
          <cell r="M739" t="str">
            <v>292</v>
          </cell>
          <cell r="N739" t="str">
            <v>02</v>
          </cell>
          <cell r="O739" t="str">
            <v>ORDENES DE PAGO</v>
          </cell>
          <cell r="P739" t="str">
            <v>724</v>
          </cell>
          <cell r="Q739" t="str">
            <v>715</v>
          </cell>
          <cell r="R739" t="str">
            <v xml:space="preserve"> DO-191 Proveer, de manera autónoma e independiente, sus servicios para llevar a cabo la producción técnica en la realización de contenidos audiovisuales en exteriores</v>
          </cell>
          <cell r="S739" t="str">
            <v>42450209</v>
          </cell>
          <cell r="T739" t="str">
            <v>Servicios para la comunidad, sociales y personales</v>
          </cell>
          <cell r="U739" t="str">
            <v>3-100-F002</v>
          </cell>
          <cell r="V739" t="str">
            <v>VA-Administrados de libre destinación</v>
          </cell>
          <cell r="W739" t="str">
            <v>332000000000000000260</v>
          </cell>
          <cell r="X739" t="str">
            <v>Gtos de Operación CANAL CAPITAL</v>
          </cell>
          <cell r="Y739" t="str">
            <v>PO/0260/0001/GAST_OPE</v>
          </cell>
          <cell r="AA739" t="str">
            <v>Gastos Operacionales</v>
          </cell>
          <cell r="AB739" t="str">
            <v>11</v>
          </cell>
          <cell r="AC739" t="str">
            <v>RÉGIMEN ESPECIAL</v>
          </cell>
          <cell r="AD739" t="str">
            <v>1013525273</v>
          </cell>
          <cell r="AE739" t="str">
            <v>CC</v>
          </cell>
          <cell r="AF739" t="str">
            <v>1013647960</v>
          </cell>
          <cell r="AG739" t="str">
            <v>EDWIN FABIAN CASTRO CHAPARRO</v>
          </cell>
        </row>
        <row r="740">
          <cell r="J740" t="str">
            <v>0162-2024</v>
          </cell>
          <cell r="K740">
            <v>45470</v>
          </cell>
          <cell r="L740">
            <v>45657</v>
          </cell>
          <cell r="M740" t="str">
            <v>187</v>
          </cell>
          <cell r="N740" t="str">
            <v>02</v>
          </cell>
          <cell r="O740" t="str">
            <v>ORDENES DE PAGO</v>
          </cell>
          <cell r="P740" t="str">
            <v>1174</v>
          </cell>
          <cell r="Q740" t="str">
            <v>1107</v>
          </cell>
          <cell r="R740" t="str">
            <v xml:space="preserve"> SA-304 Servicio de Energía calle 69 - cobro del periodo comprendido entre el 17 de mayo al 17 de junio del 2024</v>
          </cell>
          <cell r="S740" t="str">
            <v>42120202006</v>
          </cell>
          <cell r="T740" t="str">
            <v>Servicios de alojamiento; servicios de suministro de comidas y bebidas; servicios de transporte; y servicios de distribución de electricidad, gas y agua</v>
          </cell>
          <cell r="U740" t="str">
            <v>3-100-F002</v>
          </cell>
          <cell r="V740" t="str">
            <v>VA-Administrados de libre destinación</v>
          </cell>
          <cell r="W740" t="str">
            <v>000000000000000000260</v>
          </cell>
          <cell r="X740" t="str">
            <v>0260 - Programa Funcionamiento - CANAL CAPITAL</v>
          </cell>
          <cell r="Y740" t="str">
            <v>PO/0260/0001/0000000260</v>
          </cell>
          <cell r="AA740" t="str">
            <v>funcionamiento Canal Capital</v>
          </cell>
          <cell r="AB740" t="str">
            <v>93</v>
          </cell>
          <cell r="AC740" t="str">
            <v>N/A SERVICIOS PÚBLICOS</v>
          </cell>
          <cell r="AD740" t="str">
            <v>1000455356</v>
          </cell>
          <cell r="AE740" t="str">
            <v>NIT</v>
          </cell>
          <cell r="AF740" t="str">
            <v>860063875</v>
          </cell>
          <cell r="AG740" t="str">
            <v>ENEL COLOMBIA SA ESP</v>
          </cell>
        </row>
        <row r="741">
          <cell r="J741" t="str">
            <v>0163-2024</v>
          </cell>
          <cell r="K741">
            <v>45470</v>
          </cell>
          <cell r="L741">
            <v>45657</v>
          </cell>
          <cell r="M741" t="str">
            <v>187</v>
          </cell>
          <cell r="N741" t="str">
            <v>02</v>
          </cell>
          <cell r="O741" t="str">
            <v>ORDENES DE PAGO</v>
          </cell>
          <cell r="P741" t="str">
            <v>1175</v>
          </cell>
          <cell r="Q741" t="str">
            <v>1108</v>
          </cell>
          <cell r="R741" t="str">
            <v xml:space="preserve"> SA-305 Servicio de Aseo calle 69 - cobro del periodo comprendido entre el 1 al 31 de mayo del 2024</v>
          </cell>
          <cell r="S741" t="str">
            <v>42120202006</v>
          </cell>
          <cell r="T741" t="str">
            <v>Servicios de alojamiento; servicios de suministro de comidas y bebidas; servicios de transporte; y servicios de distribución de electricidad, gas y agua</v>
          </cell>
          <cell r="U741" t="str">
            <v>3-100-F002</v>
          </cell>
          <cell r="V741" t="str">
            <v>VA-Administrados de libre destinación</v>
          </cell>
          <cell r="W741" t="str">
            <v>000000000000000000260</v>
          </cell>
          <cell r="X741" t="str">
            <v>0260 - Programa Funcionamiento - CANAL CAPITAL</v>
          </cell>
          <cell r="Y741" t="str">
            <v>PO/0260/0001/0000000260</v>
          </cell>
          <cell r="AA741" t="str">
            <v>funcionamiento Canal Capital</v>
          </cell>
          <cell r="AB741" t="str">
            <v>93</v>
          </cell>
          <cell r="AC741" t="str">
            <v>N/A SERVICIOS PÚBLICOS</v>
          </cell>
          <cell r="AD741" t="str">
            <v>1000455356</v>
          </cell>
          <cell r="AE741" t="str">
            <v>NIT</v>
          </cell>
          <cell r="AF741" t="str">
            <v>860063875</v>
          </cell>
          <cell r="AG741" t="str">
            <v>ENEL COLOMBIA SA ESP</v>
          </cell>
        </row>
        <row r="742">
          <cell r="J742" t="str">
            <v>0164-2024</v>
          </cell>
          <cell r="K742">
            <v>45365</v>
          </cell>
          <cell r="L742">
            <v>45657</v>
          </cell>
          <cell r="M742" t="str">
            <v>292</v>
          </cell>
          <cell r="N742" t="str">
            <v>02</v>
          </cell>
          <cell r="O742" t="str">
            <v>ORDENES DE PAGO</v>
          </cell>
          <cell r="P742" t="str">
            <v>729</v>
          </cell>
          <cell r="Q742" t="str">
            <v>713</v>
          </cell>
          <cell r="R742" t="str">
            <v xml:space="preserve"> SG-27 Contratar los servicios de emisión de las pólizas de cumplimiento y responsabilidad civil extracontractual establecidas en los contratos que suscriba el canal como contratista y aquellas que sean necesarias en desarrollo de sus actividades de acuerdo con su objeto social, a cuenta y riesgo del contratista</v>
          </cell>
          <cell r="S742" t="str">
            <v>42120202008</v>
          </cell>
          <cell r="T742" t="str">
            <v>Servicios prestados a las empresas y servicios de producción</v>
          </cell>
          <cell r="U742" t="str">
            <v>3-100-F002</v>
          </cell>
          <cell r="V742" t="str">
            <v>VA-Administrados de libre destinación</v>
          </cell>
          <cell r="W742" t="str">
            <v>000000000000000000260</v>
          </cell>
          <cell r="X742" t="str">
            <v>0260 - Programa Funcionamiento - CANAL CAPITAL</v>
          </cell>
          <cell r="Y742" t="str">
            <v>PO/0260/0001/0000000260</v>
          </cell>
          <cell r="AA742" t="str">
            <v>funcionamiento Canal Capital</v>
          </cell>
          <cell r="AB742" t="str">
            <v>11</v>
          </cell>
          <cell r="AC742" t="str">
            <v>RÉGIMEN ESPECIAL</v>
          </cell>
          <cell r="AD742" t="str">
            <v>1010922852</v>
          </cell>
          <cell r="AE742" t="str">
            <v>CC</v>
          </cell>
          <cell r="AF742" t="str">
            <v>1075870143</v>
          </cell>
          <cell r="AG742" t="str">
            <v>EDITH LISSETTE RINCON RAMIREZ</v>
          </cell>
        </row>
        <row r="743">
          <cell r="J743" t="str">
            <v>0165-2024</v>
          </cell>
          <cell r="K743">
            <v>45365</v>
          </cell>
          <cell r="L743">
            <v>45657</v>
          </cell>
          <cell r="M743" t="str">
            <v>292</v>
          </cell>
          <cell r="N743" t="str">
            <v>02</v>
          </cell>
          <cell r="O743" t="str">
            <v>ORDENES DE PAGO</v>
          </cell>
          <cell r="P743" t="str">
            <v>728</v>
          </cell>
          <cell r="Q743" t="str">
            <v>724</v>
          </cell>
          <cell r="R743" t="str">
            <v xml:space="preserve"> SA-102 Proveer, de manera autónoma e independiente, los servicios requeridos para el apoyo en el desarrollo y documentación técnica del software ERP de Canal Capital</v>
          </cell>
          <cell r="S743" t="str">
            <v>42120202008</v>
          </cell>
          <cell r="T743" t="str">
            <v>Servicios prestados a las empresas y servicios de producción</v>
          </cell>
          <cell r="U743" t="str">
            <v>3-100-F002</v>
          </cell>
          <cell r="V743" t="str">
            <v>VA-Administrados de libre destinación</v>
          </cell>
          <cell r="W743" t="str">
            <v>000000000000000000260</v>
          </cell>
          <cell r="X743" t="str">
            <v>0260 - Programa Funcionamiento - CANAL CAPITAL</v>
          </cell>
          <cell r="Y743" t="str">
            <v>PO/0260/0001/0000000260</v>
          </cell>
          <cell r="AA743" t="str">
            <v>funcionamiento Canal Capital</v>
          </cell>
          <cell r="AB743" t="str">
            <v>11</v>
          </cell>
          <cell r="AC743" t="str">
            <v>RÉGIMEN ESPECIAL</v>
          </cell>
          <cell r="AD743" t="str">
            <v>1010922852</v>
          </cell>
          <cell r="AE743" t="str">
            <v>CC</v>
          </cell>
          <cell r="AF743" t="str">
            <v>1075870143</v>
          </cell>
          <cell r="AG743" t="str">
            <v>EDITH LISSETTE RINCON RAMIREZ</v>
          </cell>
        </row>
        <row r="744">
          <cell r="J744" t="str">
            <v>0166-2024</v>
          </cell>
          <cell r="K744">
            <v>45365</v>
          </cell>
          <cell r="L744">
            <v>45657</v>
          </cell>
          <cell r="M744" t="str">
            <v>292</v>
          </cell>
          <cell r="N744" t="str">
            <v>02</v>
          </cell>
          <cell r="O744" t="str">
            <v>ORDENES DE PAGO</v>
          </cell>
          <cell r="P744" t="str">
            <v>747</v>
          </cell>
          <cell r="Q744" t="str">
            <v>716</v>
          </cell>
          <cell r="R744" t="str">
            <v xml:space="preserve"> DO-209 Proveer, de manera autónoma e independiente, los servicios profesionales requeridos para adelantar la gestión y el seguimiento de los procesos y proyectos del equipo Digital de Canal Capital, incluyendo los proyectos del Plan de inversión financiados a través de la resolución 076 de 2024  del Fondo Único de Tecnologías de la Información y las Comunicaciones (FUTIC).</v>
          </cell>
          <cell r="S744" t="str">
            <v>423011605560000007505</v>
          </cell>
          <cell r="T744" t="str">
            <v>Fortalecimiento de la creación y cocreación de contenidos multiplataforma en ciudadanía, cultura y educación</v>
          </cell>
          <cell r="U744" t="str">
            <v>3-100-F002</v>
          </cell>
          <cell r="V744" t="str">
            <v>VA-Administrados de libre destinación</v>
          </cell>
          <cell r="W744" t="str">
            <v>40</v>
          </cell>
          <cell r="X744" t="str">
            <v>NO APLICA</v>
          </cell>
          <cell r="Y744" t="str">
            <v>PO/0260/0001/4000007505E</v>
          </cell>
          <cell r="AA744" t="str">
            <v>7505 - Fortalecimiento de la creación y cocreación</v>
          </cell>
          <cell r="AB744" t="str">
            <v>11</v>
          </cell>
          <cell r="AC744" t="str">
            <v>RÉGIMEN ESPECIAL</v>
          </cell>
          <cell r="AD744" t="str">
            <v>1004635442</v>
          </cell>
          <cell r="AE744" t="str">
            <v>CC</v>
          </cell>
          <cell r="AF744" t="str">
            <v>1026264475</v>
          </cell>
          <cell r="AG744" t="str">
            <v>ASTRID  AVILA CASTRO</v>
          </cell>
        </row>
        <row r="745">
          <cell r="J745" t="str">
            <v>0167-2024</v>
          </cell>
          <cell r="K745">
            <v>45365</v>
          </cell>
          <cell r="L745">
            <v>45657</v>
          </cell>
          <cell r="M745" t="str">
            <v>292</v>
          </cell>
          <cell r="N745" t="str">
            <v>02</v>
          </cell>
          <cell r="O745" t="str">
            <v>ORDENES DE PAGO</v>
          </cell>
          <cell r="P745" t="str">
            <v>748</v>
          </cell>
          <cell r="Q745" t="str">
            <v>717</v>
          </cell>
          <cell r="R745" t="str">
            <v xml:space="preserve"> DO-210 Proveer, de manera autónoma e independiente, los servicios profesionales requeridos para adelantar la gestión y el seguimiento de los procesos y proyectos del equipo Digital de Canal Capital, incluyendo los proyectos del Plan de inversión financiados a través de la resolución 076 de 2024  del Fondo Único de Tecnologías de la Información y las Comunicaciones (FUTIC).</v>
          </cell>
          <cell r="S745" t="str">
            <v>42450209</v>
          </cell>
          <cell r="T745" t="str">
            <v>Servicios para la comunidad, sociales y personales</v>
          </cell>
          <cell r="U745" t="str">
            <v>3-100-F002</v>
          </cell>
          <cell r="V745" t="str">
            <v>VA-Administrados de libre destinación</v>
          </cell>
          <cell r="W745" t="str">
            <v>332000000000000000260</v>
          </cell>
          <cell r="X745" t="str">
            <v>Gtos de Operación CANAL CAPITAL</v>
          </cell>
          <cell r="Y745" t="str">
            <v>PO/0260/0001/GAST_OPE</v>
          </cell>
          <cell r="AA745" t="str">
            <v>Gastos Operacionales</v>
          </cell>
          <cell r="AB745" t="str">
            <v>11</v>
          </cell>
          <cell r="AC745" t="str">
            <v>RÉGIMEN ESPECIAL</v>
          </cell>
          <cell r="AD745" t="str">
            <v>1004635442</v>
          </cell>
          <cell r="AE745" t="str">
            <v>CC</v>
          </cell>
          <cell r="AF745" t="str">
            <v>1026264475</v>
          </cell>
          <cell r="AG745" t="str">
            <v>ASTRID  AVILA CASTRO</v>
          </cell>
        </row>
        <row r="746">
          <cell r="J746" t="str">
            <v>0168-2024</v>
          </cell>
          <cell r="K746">
            <v>45365</v>
          </cell>
          <cell r="L746">
            <v>45657</v>
          </cell>
          <cell r="M746" t="str">
            <v>292</v>
          </cell>
          <cell r="N746" t="str">
            <v>02</v>
          </cell>
          <cell r="O746" t="str">
            <v>ORDENES DE PAGO</v>
          </cell>
          <cell r="P746" t="str">
            <v>756</v>
          </cell>
          <cell r="Q746" t="str">
            <v>718</v>
          </cell>
          <cell r="R746" t="str">
            <v xml:space="preserve"> SF-16 Proveer, de manera autónoma e independiente, los servicios profesionales requeridos para apoyar los procesos contables y tesorales de la subdirección financiera, en materia de clasificación, consolidación y reporte de información a organismos fiscalizadores</v>
          </cell>
          <cell r="S746" t="str">
            <v>42120202008</v>
          </cell>
          <cell r="T746" t="str">
            <v>Servicios prestados a las empresas y servicios de producción</v>
          </cell>
          <cell r="U746" t="str">
            <v>3-100-F002</v>
          </cell>
          <cell r="V746" t="str">
            <v>VA-Administrados de libre destinación</v>
          </cell>
          <cell r="W746" t="str">
            <v>000000000000000000260</v>
          </cell>
          <cell r="X746" t="str">
            <v>0260 - Programa Funcionamiento - CANAL CAPITAL</v>
          </cell>
          <cell r="Y746" t="str">
            <v>PO/0260/0001/0000000260</v>
          </cell>
          <cell r="AA746" t="str">
            <v>funcionamiento Canal Capital</v>
          </cell>
          <cell r="AB746" t="str">
            <v>11</v>
          </cell>
          <cell r="AC746" t="str">
            <v>RÉGIMEN ESPECIAL</v>
          </cell>
          <cell r="AD746" t="str">
            <v>1010868753</v>
          </cell>
          <cell r="AE746" t="str">
            <v>CC</v>
          </cell>
          <cell r="AF746" t="str">
            <v>1031121036</v>
          </cell>
          <cell r="AG746" t="str">
            <v>JHONATHAN ANDRES BOLAÑO BARROS</v>
          </cell>
        </row>
        <row r="747">
          <cell r="J747" t="str">
            <v>0169-2024</v>
          </cell>
          <cell r="K747">
            <v>45366</v>
          </cell>
          <cell r="L747">
            <v>45657</v>
          </cell>
          <cell r="M747" t="str">
            <v>291</v>
          </cell>
          <cell r="N747" t="str">
            <v>02</v>
          </cell>
          <cell r="O747" t="str">
            <v>ORDENES DE PAGO</v>
          </cell>
          <cell r="P747" t="str">
            <v>759</v>
          </cell>
          <cell r="Q747" t="str">
            <v>723</v>
          </cell>
          <cell r="R747" t="str">
            <v xml:space="preserve"> GER-6 Proveer, de manera autónoma e independiente, los servicios profesionales especializados para asesorar y acompañar a la Alta Dirección de Canal Capital en el fortalecimiento de la gestión administrativa y financiera de la Gerencia.</v>
          </cell>
          <cell r="S747" t="str">
            <v>42450208</v>
          </cell>
          <cell r="T747" t="str">
            <v>Servicios prestados a las empresas y servicios de producción</v>
          </cell>
          <cell r="U747" t="str">
            <v>3-100-F002</v>
          </cell>
          <cell r="V747" t="str">
            <v>VA-Administrados de libre destinación</v>
          </cell>
          <cell r="W747" t="str">
            <v>332000000000000000260</v>
          </cell>
          <cell r="X747" t="str">
            <v>Gtos de Operación CANAL CAPITAL</v>
          </cell>
          <cell r="Y747" t="str">
            <v>PO/0260/0001/GAST_OPE</v>
          </cell>
          <cell r="AA747" t="str">
            <v>Gastos Operacionales</v>
          </cell>
          <cell r="AB747" t="str">
            <v>11</v>
          </cell>
          <cell r="AC747" t="str">
            <v>RÉGIMEN ESPECIAL</v>
          </cell>
          <cell r="AD747" t="str">
            <v>1006767230</v>
          </cell>
          <cell r="AE747" t="str">
            <v>CC</v>
          </cell>
          <cell r="AF747" t="str">
            <v>51690917</v>
          </cell>
          <cell r="AG747" t="str">
            <v>JUANA AMALIA GONZALEZ HERNANDEZ</v>
          </cell>
        </row>
        <row r="748">
          <cell r="J748" t="str">
            <v>0170-2024</v>
          </cell>
          <cell r="K748">
            <v>45372</v>
          </cell>
          <cell r="L748">
            <v>45657</v>
          </cell>
          <cell r="M748" t="str">
            <v>285</v>
          </cell>
          <cell r="N748" t="str">
            <v>02</v>
          </cell>
          <cell r="O748" t="str">
            <v>ORDENES DE PAGO</v>
          </cell>
          <cell r="P748" t="str">
            <v>766</v>
          </cell>
          <cell r="Q748" t="str">
            <v>739</v>
          </cell>
          <cell r="R748" t="str">
            <v xml:space="preserve"> DO-212 Prestar el servicio de mantenimiento preventivo y correctivo,  incluida la mano de obra y el suministro de materiales, insumos, repuestos nuevos y originales, así como, atención de urgencias,  para el sistema de Plantas Eléctricas, UPS y Aires Acondicionados  propiedad de Canal Capital.</v>
          </cell>
          <cell r="S748" t="str">
            <v>42450209</v>
          </cell>
          <cell r="T748" t="str">
            <v>Servicios para la comunidad, sociales y personales</v>
          </cell>
          <cell r="U748" t="str">
            <v>3-100-F002</v>
          </cell>
          <cell r="V748" t="str">
            <v>VA-Administrados de libre destinación</v>
          </cell>
          <cell r="W748" t="str">
            <v>332000000000000000260</v>
          </cell>
          <cell r="X748" t="str">
            <v>Gtos de Operación CANAL CAPITAL</v>
          </cell>
          <cell r="Y748" t="str">
            <v>PO/0260/0001/GAST_OPE</v>
          </cell>
          <cell r="AA748" t="str">
            <v>Gastos Operacionales</v>
          </cell>
          <cell r="AB748" t="str">
            <v>11</v>
          </cell>
          <cell r="AC748" t="str">
            <v>RÉGIMEN ESPECIAL</v>
          </cell>
          <cell r="AD748" t="str">
            <v>1012218204</v>
          </cell>
          <cell r="AE748" t="str">
            <v>NIT</v>
          </cell>
          <cell r="AF748" t="str">
            <v>901408426</v>
          </cell>
          <cell r="AG748" t="str">
            <v>ENERGY MSI SAS</v>
          </cell>
        </row>
        <row r="749">
          <cell r="J749" t="str">
            <v>0172-2024</v>
          </cell>
          <cell r="K749">
            <v>45372</v>
          </cell>
          <cell r="L749">
            <v>45657</v>
          </cell>
          <cell r="M749" t="str">
            <v>285</v>
          </cell>
          <cell r="N749" t="str">
            <v>02</v>
          </cell>
          <cell r="O749" t="str">
            <v>ORDENES DE PAGO</v>
          </cell>
          <cell r="P749" t="str">
            <v>779</v>
          </cell>
          <cell r="Q749" t="str">
            <v>740</v>
          </cell>
          <cell r="R749" t="str">
            <v xml:space="preserve"> DO-220 Proveer, de manera autónoma e independiente, los servicios requeridos para realizar el diseño gráfico para las plataformas digitales de Canal Capital, incluyendo los proyectos del Plan de inversión financiados a través de la resolución 076 de 2024 del Fondo Único de Tecnologías de la Información y las comunicaciones (FUTIC).</v>
          </cell>
          <cell r="S749" t="str">
            <v>423011605560000007505</v>
          </cell>
          <cell r="T749" t="str">
            <v>Fortalecimiento de la creación y cocreación de contenidos multiplataforma en ciudadanía, cultura y educación</v>
          </cell>
          <cell r="U749" t="str">
            <v>3-100-F002</v>
          </cell>
          <cell r="V749" t="str">
            <v>VA-Administrados de libre destinación</v>
          </cell>
          <cell r="W749" t="str">
            <v>40</v>
          </cell>
          <cell r="X749" t="str">
            <v>NO APLICA</v>
          </cell>
          <cell r="Y749" t="str">
            <v>PO/0260/0001/4000007505E</v>
          </cell>
          <cell r="AA749" t="str">
            <v>7505 - Fortalecimiento de la creación y cocreación</v>
          </cell>
          <cell r="AB749" t="str">
            <v>11</v>
          </cell>
          <cell r="AC749" t="str">
            <v>RÉGIMEN ESPECIAL</v>
          </cell>
          <cell r="AD749" t="str">
            <v>1000363203</v>
          </cell>
          <cell r="AE749" t="str">
            <v>CC</v>
          </cell>
          <cell r="AF749" t="str">
            <v>1022370815</v>
          </cell>
          <cell r="AG749" t="str">
            <v>MABBY NATHALIA TORRES HERNANDEZ</v>
          </cell>
        </row>
        <row r="750">
          <cell r="J750" t="str">
            <v>0173-2024</v>
          </cell>
          <cell r="K750">
            <v>45372</v>
          </cell>
          <cell r="L750">
            <v>45657</v>
          </cell>
          <cell r="M750" t="str">
            <v>285</v>
          </cell>
          <cell r="N750" t="str">
            <v>02</v>
          </cell>
          <cell r="O750" t="str">
            <v>ORDENES DE PAGO</v>
          </cell>
          <cell r="P750" t="str">
            <v>774</v>
          </cell>
          <cell r="Q750" t="str">
            <v>741</v>
          </cell>
          <cell r="R750" t="str">
            <v xml:space="preserve"> DO-221 Proveer, de manera autónoma e independiente, los servicios requeridos para realizar el diseño gráfico para las plataformas digitales de Canal Capital, incluyendo los proyectos del Plan de inversión financiados a través de la resolución 076 de 2024 del Fondo Único de Tecnologías de la Información y las comunicaciones (FUTIC).</v>
          </cell>
          <cell r="S750" t="str">
            <v>42450209</v>
          </cell>
          <cell r="T750" t="str">
            <v>Servicios para la comunidad, sociales y personales</v>
          </cell>
          <cell r="U750" t="str">
            <v>3-100-F002</v>
          </cell>
          <cell r="V750" t="str">
            <v>VA-Administrados de libre destinación</v>
          </cell>
          <cell r="W750" t="str">
            <v>332000000000000000260</v>
          </cell>
          <cell r="X750" t="str">
            <v>Gtos de Operación CANAL CAPITAL</v>
          </cell>
          <cell r="Y750" t="str">
            <v>PO/0260/0001/GAST_OPE</v>
          </cell>
          <cell r="AA750" t="str">
            <v>Gastos Operacionales</v>
          </cell>
          <cell r="AB750" t="str">
            <v>11</v>
          </cell>
          <cell r="AC750" t="str">
            <v>RÉGIMEN ESPECIAL</v>
          </cell>
          <cell r="AD750" t="str">
            <v>1000363203</v>
          </cell>
          <cell r="AE750" t="str">
            <v>CC</v>
          </cell>
          <cell r="AF750" t="str">
            <v>1022370815</v>
          </cell>
          <cell r="AG750" t="str">
            <v>MABBY NATHALIA TORRES HERNANDEZ</v>
          </cell>
        </row>
        <row r="751">
          <cell r="J751" t="str">
            <v>0174-2024</v>
          </cell>
          <cell r="K751">
            <v>45372</v>
          </cell>
          <cell r="L751">
            <v>45657</v>
          </cell>
          <cell r="M751" t="str">
            <v>285</v>
          </cell>
          <cell r="N751" t="str">
            <v>02</v>
          </cell>
          <cell r="O751" t="str">
            <v>ORDENES DE PAGO</v>
          </cell>
          <cell r="P751" t="str">
            <v>775</v>
          </cell>
          <cell r="Q751" t="str">
            <v>737</v>
          </cell>
          <cell r="R751" t="str">
            <v xml:space="preserve"> DO-223 Proveer, de manera autónoma e independiente, los servicios de apoyo requeridos para realizar la gestión de contenidos digitales en la página web de Canal Capital y sus redes sociales y plataformas digitales, incluyendo los proyectos del Plan de inversión financiados a través de la resolución 076 de 2024 del Fondo Único de Tecnologías de la Información y las comunicaciones (FUTIC).</v>
          </cell>
          <cell r="S751" t="str">
            <v>42450209</v>
          </cell>
          <cell r="T751" t="str">
            <v>Servicios para la comunidad, sociales y personales</v>
          </cell>
          <cell r="U751" t="str">
            <v>3-100-F002</v>
          </cell>
          <cell r="V751" t="str">
            <v>VA-Administrados de libre destinación</v>
          </cell>
          <cell r="W751" t="str">
            <v>332000000000000000260</v>
          </cell>
          <cell r="X751" t="str">
            <v>Gtos de Operación CANAL CAPITAL</v>
          </cell>
          <cell r="Y751" t="str">
            <v>PO/0260/0001/GAST_OPE</v>
          </cell>
          <cell r="AA751" t="str">
            <v>Gastos Operacionales</v>
          </cell>
          <cell r="AB751" t="str">
            <v>11</v>
          </cell>
          <cell r="AC751" t="str">
            <v>RÉGIMEN ESPECIAL</v>
          </cell>
          <cell r="AD751" t="str">
            <v>1011920446</v>
          </cell>
          <cell r="AE751" t="str">
            <v>CC</v>
          </cell>
          <cell r="AF751" t="str">
            <v>1019126347</v>
          </cell>
          <cell r="AG751" t="str">
            <v>JUAN FELIPE RODRIGUEZ PEREZ</v>
          </cell>
        </row>
        <row r="752">
          <cell r="J752" t="str">
            <v>0176-2024</v>
          </cell>
          <cell r="K752">
            <v>45372</v>
          </cell>
          <cell r="L752">
            <v>45657</v>
          </cell>
          <cell r="M752" t="str">
            <v>285</v>
          </cell>
          <cell r="N752" t="str">
            <v>02</v>
          </cell>
          <cell r="O752" t="str">
            <v>ORDENES DE PAGO</v>
          </cell>
          <cell r="P752" t="str">
            <v>780</v>
          </cell>
          <cell r="Q752" t="str">
            <v>738</v>
          </cell>
          <cell r="R752" t="str">
            <v xml:space="preserve"> DO-222 Proveer, de manera autónoma e independiente, los servicios de apoyo requeridos para realizar la gestión de contenidos digitales en la página web de Canal Capital y sus redes sociales y plataformas digitales, incluyendo los proyectos del Plan de inversión financiados a través de la resolución 076 de 2024 del Fondo Único de Tecnologías de la Información y las comunicaciones (FUTIC).</v>
          </cell>
          <cell r="S752" t="str">
            <v>423011605560000007505</v>
          </cell>
          <cell r="T752" t="str">
            <v>Fortalecimiento de la creación y cocreación de contenidos multiplataforma en ciudadanía, cultura y educación</v>
          </cell>
          <cell r="U752" t="str">
            <v>3-100-F002</v>
          </cell>
          <cell r="V752" t="str">
            <v>VA-Administrados de libre destinación</v>
          </cell>
          <cell r="W752" t="str">
            <v>40</v>
          </cell>
          <cell r="X752" t="str">
            <v>NO APLICA</v>
          </cell>
          <cell r="Y752" t="str">
            <v>PO/0260/0001/4000007505E</v>
          </cell>
          <cell r="AA752" t="str">
            <v>7505 - Fortalecimiento de la creación y cocreación</v>
          </cell>
          <cell r="AB752" t="str">
            <v>11</v>
          </cell>
          <cell r="AC752" t="str">
            <v>RÉGIMEN ESPECIAL</v>
          </cell>
          <cell r="AD752" t="str">
            <v>1011920446</v>
          </cell>
          <cell r="AE752" t="str">
            <v>CC</v>
          </cell>
          <cell r="AF752" t="str">
            <v>1019126347</v>
          </cell>
          <cell r="AG752" t="str">
            <v>JUAN FELIPE RODRIGUEZ PEREZ</v>
          </cell>
        </row>
        <row r="753">
          <cell r="J753" t="str">
            <v>0177-2024</v>
          </cell>
          <cell r="K753">
            <v>45372</v>
          </cell>
          <cell r="L753">
            <v>45657</v>
          </cell>
          <cell r="M753" t="str">
            <v>285</v>
          </cell>
          <cell r="N753" t="str">
            <v>02</v>
          </cell>
          <cell r="O753" t="str">
            <v>ORDENES DE PAGO</v>
          </cell>
          <cell r="P753" t="str">
            <v>773</v>
          </cell>
          <cell r="Q753" t="str">
            <v>742</v>
          </cell>
          <cell r="R753" t="str">
            <v xml:space="preserve"> DO-214 Proveer, de manera autónoma e independiente, los servicios requeridos para llevar a cabo el soporte, mantenimiento, administración y gestión de bases de datos de los ambientes de infraestructura y de los entornos de preproducción y producción de las plataformas web de la entidad.</v>
          </cell>
          <cell r="S753" t="str">
            <v>42450209</v>
          </cell>
          <cell r="T753" t="str">
            <v>Servicios para la comunidad, sociales y personales</v>
          </cell>
          <cell r="U753" t="str">
            <v>3-100-F002</v>
          </cell>
          <cell r="V753" t="str">
            <v>VA-Administrados de libre destinación</v>
          </cell>
          <cell r="W753" t="str">
            <v>332000000000000000260</v>
          </cell>
          <cell r="X753" t="str">
            <v>Gtos de Operación CANAL CAPITAL</v>
          </cell>
          <cell r="Y753" t="str">
            <v>PO/0260/0001/GAST_OPE</v>
          </cell>
          <cell r="AA753" t="str">
            <v>Gastos Operacionales</v>
          </cell>
          <cell r="AB753" t="str">
            <v>11</v>
          </cell>
          <cell r="AC753" t="str">
            <v>RÉGIMEN ESPECIAL</v>
          </cell>
          <cell r="AD753" t="str">
            <v>1000778319</v>
          </cell>
          <cell r="AE753" t="str">
            <v>CC</v>
          </cell>
          <cell r="AF753" t="str">
            <v>79918406</v>
          </cell>
          <cell r="AG753" t="str">
            <v>CARLOS EDUARDO CETINA ALFONSO</v>
          </cell>
        </row>
        <row r="754">
          <cell r="J754" t="str">
            <v>0178-2024</v>
          </cell>
          <cell r="K754">
            <v>45373</v>
          </cell>
          <cell r="L754">
            <v>45657</v>
          </cell>
          <cell r="M754" t="str">
            <v>284</v>
          </cell>
          <cell r="N754" t="str">
            <v>02</v>
          </cell>
          <cell r="O754" t="str">
            <v>ORDENES DE PAGO</v>
          </cell>
          <cell r="P754" t="str">
            <v>788</v>
          </cell>
          <cell r="Q754" t="str">
            <v>751</v>
          </cell>
          <cell r="R754" t="str">
            <v xml:space="preserve"> SA-108 Proveer, de manera autónoma e independiente, sus servicios profesionales para la administración de la infraestructura física y logica de red de Canal Capital y la prestación del soporte especializadoa los servicios alojados en el centro de datos de la entidad.</v>
          </cell>
          <cell r="S754" t="str">
            <v>423011605560000007511</v>
          </cell>
          <cell r="T754" t="str">
            <v>Fortalecimiento de la capacidad administrativa y tecnológica para la gestión institucional de Capital</v>
          </cell>
          <cell r="U754" t="str">
            <v>3-100-F002</v>
          </cell>
          <cell r="V754" t="str">
            <v>VA-Administrados de libre destinación</v>
          </cell>
          <cell r="W754" t="str">
            <v>40</v>
          </cell>
          <cell r="X754" t="str">
            <v>NO APLICA</v>
          </cell>
          <cell r="Y754" t="str">
            <v>PO/0260/0001/4000007511E</v>
          </cell>
          <cell r="AA754" t="str">
            <v>7511 - Fortalecimiento de la capacidad administrat</v>
          </cell>
          <cell r="AB754" t="str">
            <v>11</v>
          </cell>
          <cell r="AC754" t="str">
            <v>RÉGIMEN ESPECIAL</v>
          </cell>
          <cell r="AD754" t="str">
            <v>1005077281</v>
          </cell>
          <cell r="AE754" t="str">
            <v>CC</v>
          </cell>
          <cell r="AF754" t="str">
            <v>11200997</v>
          </cell>
          <cell r="AG754" t="str">
            <v>JOSE MIGUEL TORRES BOJACA</v>
          </cell>
        </row>
        <row r="755">
          <cell r="J755" t="str">
            <v>0179-2024</v>
          </cell>
          <cell r="K755">
            <v>45371</v>
          </cell>
          <cell r="L755">
            <v>45657</v>
          </cell>
          <cell r="M755" t="str">
            <v>286</v>
          </cell>
          <cell r="N755" t="str">
            <v>02</v>
          </cell>
          <cell r="O755" t="str">
            <v>ORDENES DE PAGO</v>
          </cell>
          <cell r="P755" t="str">
            <v>749</v>
          </cell>
          <cell r="Q755" t="str">
            <v>749</v>
          </cell>
          <cell r="R755" t="str">
            <v xml:space="preserve"> DO-211 Proveer, de manera autónoma e independiente, los servicios profesionales requeridos para realizar la actividad de la Defensoría de las Audiencias, en cumplimiento a lo establecido por la reglamentación vigente emitida por la CRC y manual de servicio a la ciudadanía de Canal Capital, incluyendo los proyectos del Plan de inversión financiados a través de la resolución 076 de 2024 del Fondo Único de Tecnologías de la Información y las Comunicaciones (FUTIC).</v>
          </cell>
          <cell r="S755" t="str">
            <v>423011605560000007505</v>
          </cell>
          <cell r="T755" t="str">
            <v>Fortalecimiento de la creación y cocreación de contenidos multiplataforma en ciudadanía, cultura y educación</v>
          </cell>
          <cell r="U755" t="str">
            <v>3-100-F002</v>
          </cell>
          <cell r="V755" t="str">
            <v>VA-Administrados de libre destinación</v>
          </cell>
          <cell r="W755" t="str">
            <v>40</v>
          </cell>
          <cell r="X755" t="str">
            <v>NO APLICA</v>
          </cell>
          <cell r="Y755" t="str">
            <v>PO/0260/0001/4000007505E</v>
          </cell>
          <cell r="AA755" t="str">
            <v>7505 - Fortalecimiento de la creación y cocreación</v>
          </cell>
          <cell r="AB755" t="str">
            <v>11</v>
          </cell>
          <cell r="AC755" t="str">
            <v>RÉGIMEN ESPECIAL</v>
          </cell>
          <cell r="AD755" t="str">
            <v>1004155391</v>
          </cell>
          <cell r="AE755" t="str">
            <v>CC</v>
          </cell>
          <cell r="AF755" t="str">
            <v>16599049</v>
          </cell>
          <cell r="AG755" t="str">
            <v>CARLOS ALBERTO CHICA ARIAS</v>
          </cell>
        </row>
        <row r="756">
          <cell r="J756" t="str">
            <v>0179-2024</v>
          </cell>
          <cell r="K756">
            <v>45377</v>
          </cell>
          <cell r="L756">
            <v>45657</v>
          </cell>
          <cell r="M756" t="str">
            <v>280</v>
          </cell>
          <cell r="N756" t="str">
            <v>02</v>
          </cell>
          <cell r="O756" t="str">
            <v>ORDENES DE PAGO</v>
          </cell>
          <cell r="P756" t="str">
            <v>732</v>
          </cell>
          <cell r="Q756" t="str">
            <v>752</v>
          </cell>
          <cell r="R756" t="str">
            <v xml:space="preserve"> DO-199 Proveer, de manera autónoma e independiente, los servicios profesionales requeridos para realizar la actividad de investigación y producción de notas periodísticas para el programa del Defensor de las Audiencias de Canal Capital, incluyendo los proyectos del plan de inversión de la resolución 076 del 2024 del Fondo Único de Tecnologías de la Información y las Comunicaciones (FUTIC).</v>
          </cell>
          <cell r="S756" t="str">
            <v>423011605560000007505</v>
          </cell>
          <cell r="T756" t="str">
            <v>Fortalecimiento de la creación y cocreación de contenidos multiplataforma en ciudadanía, cultura y educación</v>
          </cell>
          <cell r="U756" t="str">
            <v>3-100-F002</v>
          </cell>
          <cell r="V756" t="str">
            <v>VA-Administrados de libre destinación</v>
          </cell>
          <cell r="W756" t="str">
            <v>40</v>
          </cell>
          <cell r="X756" t="str">
            <v>NO APLICA</v>
          </cell>
          <cell r="Y756" t="str">
            <v>PO/0260/0001/4000007505E</v>
          </cell>
          <cell r="AA756" t="str">
            <v>7505 - Fortalecimiento de la creación y cocreación</v>
          </cell>
          <cell r="AB756" t="str">
            <v>11</v>
          </cell>
          <cell r="AC756" t="str">
            <v>RÉGIMEN ESPECIAL</v>
          </cell>
          <cell r="AD756" t="str">
            <v>1008869906</v>
          </cell>
          <cell r="AE756" t="str">
            <v>CC</v>
          </cell>
          <cell r="AF756" t="str">
            <v>1031149907</v>
          </cell>
          <cell r="AG756" t="str">
            <v>KATHERINE JOHANNA ESTUPIÑAN SUAREZ</v>
          </cell>
        </row>
        <row r="757">
          <cell r="J757" t="str">
            <v>0180-2024</v>
          </cell>
          <cell r="K757">
            <v>45377</v>
          </cell>
          <cell r="L757">
            <v>45657</v>
          </cell>
          <cell r="M757" t="str">
            <v>280</v>
          </cell>
          <cell r="N757" t="str">
            <v>02</v>
          </cell>
          <cell r="O757" t="str">
            <v>ORDENES DE PAGO</v>
          </cell>
          <cell r="P757" t="str">
            <v>781</v>
          </cell>
          <cell r="Q757" t="str">
            <v>753</v>
          </cell>
          <cell r="R757" t="str">
            <v xml:space="preserve"> DO-231 Proveer, de manera autónoma e independiente, sus servicios para apoyar la implementación de sistemas de acceso en los contenidos de la programación de Capital, para las personas con discapacidad auditiva.</v>
          </cell>
          <cell r="S757" t="str">
            <v>42450209</v>
          </cell>
          <cell r="T757" t="str">
            <v>Servicios para la comunidad, sociales y personales</v>
          </cell>
          <cell r="U757" t="str">
            <v>3-100-F002</v>
          </cell>
          <cell r="V757" t="str">
            <v>VA-Administrados de libre destinación</v>
          </cell>
          <cell r="W757" t="str">
            <v>332000000000000000260</v>
          </cell>
          <cell r="X757" t="str">
            <v>Gtos de Operación CANAL CAPITAL</v>
          </cell>
          <cell r="Y757" t="str">
            <v>PO/0260/0001/GAST_OPE</v>
          </cell>
          <cell r="AA757" t="str">
            <v>Gastos Operacionales</v>
          </cell>
          <cell r="AB757" t="str">
            <v>11</v>
          </cell>
          <cell r="AC757" t="str">
            <v>RÉGIMEN ESPECIAL</v>
          </cell>
          <cell r="AD757" t="str">
            <v>1000312098</v>
          </cell>
          <cell r="AE757" t="str">
            <v>CC</v>
          </cell>
          <cell r="AF757" t="str">
            <v>52234434</v>
          </cell>
          <cell r="AG757" t="str">
            <v>RUTH ESPERANZA PINZON PEREZ</v>
          </cell>
        </row>
        <row r="758">
          <cell r="J758" t="str">
            <v>0181-2024</v>
          </cell>
          <cell r="K758">
            <v>45378</v>
          </cell>
          <cell r="L758">
            <v>45657</v>
          </cell>
          <cell r="M758" t="str">
            <v>279</v>
          </cell>
          <cell r="N758" t="str">
            <v>02</v>
          </cell>
          <cell r="O758" t="str">
            <v>ORDENES DE PAGO</v>
          </cell>
          <cell r="P758" t="str">
            <v>792</v>
          </cell>
          <cell r="Q758" t="str">
            <v>760</v>
          </cell>
          <cell r="R758" t="str">
            <v xml:space="preserve"> DO-238 Proveer, de manera autónoma e independiente, los servicios profesionales de Ingeniería con el fin de aportar en el desarrollo, mejora, operación y funcionamiento de toda la infraestructura técnica de televisión para la producción, post-producción, emisión y difusión de contenidos multiplataforma de Canal Capital.</v>
          </cell>
          <cell r="S758" t="str">
            <v>42450209</v>
          </cell>
          <cell r="T758" t="str">
            <v>Servicios para la comunidad, sociales y personales</v>
          </cell>
          <cell r="U758" t="str">
            <v>3-100-F002</v>
          </cell>
          <cell r="V758" t="str">
            <v>VA-Administrados de libre destinación</v>
          </cell>
          <cell r="W758" t="str">
            <v>332000000000000000260</v>
          </cell>
          <cell r="X758" t="str">
            <v>Gtos de Operación CANAL CAPITAL</v>
          </cell>
          <cell r="Y758" t="str">
            <v>PO/0260/0001/GAST_OPE</v>
          </cell>
          <cell r="AA758" t="str">
            <v>Gastos Operacionales</v>
          </cell>
          <cell r="AB758" t="str">
            <v>11</v>
          </cell>
          <cell r="AC758" t="str">
            <v>RÉGIMEN ESPECIAL</v>
          </cell>
          <cell r="AD758" t="str">
            <v>1009059777</v>
          </cell>
          <cell r="AE758" t="str">
            <v>CC</v>
          </cell>
          <cell r="AF758" t="str">
            <v>1032376098</v>
          </cell>
          <cell r="AG758" t="str">
            <v>OSCAR JAVIER RICARDO HENAO MIRANDA</v>
          </cell>
        </row>
        <row r="759">
          <cell r="J759" t="str">
            <v>0181-2024</v>
          </cell>
          <cell r="K759">
            <v>45383</v>
          </cell>
          <cell r="L759">
            <v>45657</v>
          </cell>
          <cell r="M759" t="str">
            <v>274</v>
          </cell>
          <cell r="N759" t="str">
            <v>02</v>
          </cell>
          <cell r="O759" t="str">
            <v>ORDENES DE PAGO</v>
          </cell>
          <cell r="P759" t="str">
            <v>719</v>
          </cell>
          <cell r="Q759" t="str">
            <v>761</v>
          </cell>
          <cell r="R759" t="str">
            <v xml:space="preserve"> DO-189 Prestar el servicio de soporte técnico especializado y mantenimiento preventivo sobre el software y/o hardware, según aplique, de los siguientes equipos que componen la infraestructura de emisión para sus componentes de archivo, trafico y playout: automatización de playlist, video servidores, servidores de base de datos, servidor de gestión y librería audiovisual; todos ellos propiedad de Canal Capital, de acuerdo con las especificaciones técnicas establecidas.</v>
          </cell>
          <cell r="S759" t="str">
            <v>42450209</v>
          </cell>
          <cell r="T759" t="str">
            <v>Servicios para la comunidad, sociales y personales</v>
          </cell>
          <cell r="U759" t="str">
            <v>3-100-F002</v>
          </cell>
          <cell r="V759" t="str">
            <v>VA-Administrados de libre destinación</v>
          </cell>
          <cell r="W759" t="str">
            <v>332000000000000000260</v>
          </cell>
          <cell r="X759" t="str">
            <v>Gtos de Operación CANAL CAPITAL</v>
          </cell>
          <cell r="Y759" t="str">
            <v>PO/0260/0001/GAST_OPE</v>
          </cell>
          <cell r="AA759" t="str">
            <v>Gastos Operacionales</v>
          </cell>
          <cell r="AB759" t="str">
            <v>11</v>
          </cell>
          <cell r="AC759" t="str">
            <v>RÉGIMEN ESPECIAL</v>
          </cell>
          <cell r="AD759" t="str">
            <v>1000520095</v>
          </cell>
          <cell r="AE759" t="str">
            <v>NIT</v>
          </cell>
          <cell r="AF759" t="str">
            <v>800179722</v>
          </cell>
          <cell r="AG759" t="str">
            <v>NYL ELECTRONICA S.A.</v>
          </cell>
        </row>
        <row r="760">
          <cell r="J760" t="str">
            <v>0182-2024</v>
          </cell>
          <cell r="K760">
            <v>45384</v>
          </cell>
          <cell r="L760">
            <v>45657</v>
          </cell>
          <cell r="M760" t="str">
            <v>273</v>
          </cell>
          <cell r="N760" t="str">
            <v>02</v>
          </cell>
          <cell r="O760" t="str">
            <v>ORDENES DE PAGO</v>
          </cell>
          <cell r="P760" t="str">
            <v>795</v>
          </cell>
          <cell r="Q760" t="str">
            <v>764</v>
          </cell>
          <cell r="R760" t="str">
            <v xml:space="preserve"> DO-244 Proveer, de manera autónoma e independiente, los servicios de asistencia administrativa para la Dirección Operativa de Canal Capital.</v>
          </cell>
          <cell r="S760" t="str">
            <v>42450209</v>
          </cell>
          <cell r="T760" t="str">
            <v>Servicios para la comunidad, sociales y personales</v>
          </cell>
          <cell r="U760" t="str">
            <v>3-100-F002</v>
          </cell>
          <cell r="V760" t="str">
            <v>VA-Administrados de libre destinación</v>
          </cell>
          <cell r="W760" t="str">
            <v>332000000000000000260</v>
          </cell>
          <cell r="X760" t="str">
            <v>Gtos de Operación CANAL CAPITAL</v>
          </cell>
          <cell r="Y760" t="str">
            <v>PO/0260/0001/GAST_OPE</v>
          </cell>
          <cell r="AA760" t="str">
            <v>Gastos Operacionales</v>
          </cell>
          <cell r="AB760" t="str">
            <v>11</v>
          </cell>
          <cell r="AC760" t="str">
            <v>RÉGIMEN ESPECIAL</v>
          </cell>
          <cell r="AD760" t="str">
            <v>1012076103</v>
          </cell>
          <cell r="AE760" t="str">
            <v>CC</v>
          </cell>
          <cell r="AF760" t="str">
            <v>1030662030</v>
          </cell>
          <cell r="AG760" t="str">
            <v>YEIMY JULIETH FINO BELTRAN</v>
          </cell>
        </row>
        <row r="761">
          <cell r="J761" t="str">
            <v>0184-2024</v>
          </cell>
          <cell r="K761">
            <v>45384</v>
          </cell>
          <cell r="L761">
            <v>45657</v>
          </cell>
          <cell r="M761" t="str">
            <v>273</v>
          </cell>
          <cell r="N761" t="str">
            <v>02</v>
          </cell>
          <cell r="O761" t="str">
            <v>ORDENES DE PAGO</v>
          </cell>
          <cell r="P761" t="str">
            <v>796</v>
          </cell>
          <cell r="Q761" t="str">
            <v>769</v>
          </cell>
          <cell r="R761" t="str">
            <v xml:space="preserve"> DO-245 Proveer, de manera autónoma e independiente, los servicios de locución, grabación y registro para las piezas promocionales de participación, las estrategias de las campañas sombrilla de canal eureka y los servicios requeridos en digital para la comunicación de la franja infantil de Capital y Eureka en todas sus plataformas.</v>
          </cell>
          <cell r="S761" t="str">
            <v>42450209</v>
          </cell>
          <cell r="T761" t="str">
            <v>Servicios para la comunidad, sociales y personales</v>
          </cell>
          <cell r="U761" t="str">
            <v>3-100-F002</v>
          </cell>
          <cell r="V761" t="str">
            <v>VA-Administrados de libre destinación</v>
          </cell>
          <cell r="W761" t="str">
            <v>332000000000000000260</v>
          </cell>
          <cell r="X761" t="str">
            <v>Gtos de Operación CANAL CAPITAL</v>
          </cell>
          <cell r="Y761" t="str">
            <v>PO/0260/0001/GAST_OPE</v>
          </cell>
          <cell r="AA761" t="str">
            <v>Gastos Operacionales</v>
          </cell>
          <cell r="AB761" t="str">
            <v>11</v>
          </cell>
          <cell r="AC761" t="str">
            <v>RÉGIMEN ESPECIAL</v>
          </cell>
          <cell r="AD761" t="str">
            <v>1004908606</v>
          </cell>
          <cell r="AE761" t="str">
            <v>CC</v>
          </cell>
          <cell r="AF761" t="str">
            <v>1125348026</v>
          </cell>
          <cell r="AG761" t="str">
            <v>SEBASTIAN  CAICEDO CESPEDES</v>
          </cell>
        </row>
        <row r="762">
          <cell r="J762" t="str">
            <v>0185-2024</v>
          </cell>
          <cell r="K762">
            <v>45384</v>
          </cell>
          <cell r="L762">
            <v>45657</v>
          </cell>
          <cell r="M762" t="str">
            <v>273</v>
          </cell>
          <cell r="N762" t="str">
            <v>02</v>
          </cell>
          <cell r="O762" t="str">
            <v>ORDENES DE PAGO</v>
          </cell>
          <cell r="P762" t="str">
            <v>793</v>
          </cell>
          <cell r="Q762" t="str">
            <v>763</v>
          </cell>
          <cell r="R762" t="str">
            <v xml:space="preserve"> DO-239 Proveer, de manera autónoma e independiente, los servicios de apoyo administrativo y financiero para el Área Técnica de Canal Capital.</v>
          </cell>
          <cell r="S762" t="str">
            <v>42450209</v>
          </cell>
          <cell r="T762" t="str">
            <v>Servicios para la comunidad, sociales y personales</v>
          </cell>
          <cell r="U762" t="str">
            <v>3-100-F002</v>
          </cell>
          <cell r="V762" t="str">
            <v>VA-Administrados de libre destinación</v>
          </cell>
          <cell r="W762" t="str">
            <v>332000000000000000260</v>
          </cell>
          <cell r="X762" t="str">
            <v>Gtos de Operación CANAL CAPITAL</v>
          </cell>
          <cell r="Y762" t="str">
            <v>PO/0260/0001/GAST_OPE</v>
          </cell>
          <cell r="AA762" t="str">
            <v>Gastos Operacionales</v>
          </cell>
          <cell r="AB762" t="str">
            <v>11</v>
          </cell>
          <cell r="AC762" t="str">
            <v>RÉGIMEN ESPECIAL</v>
          </cell>
          <cell r="AD762" t="str">
            <v>1006714765</v>
          </cell>
          <cell r="AE762" t="str">
            <v>CC</v>
          </cell>
          <cell r="AF762" t="str">
            <v>52464540</v>
          </cell>
          <cell r="AG762" t="str">
            <v>MAGDA YASID FRANCO MENDOZA</v>
          </cell>
        </row>
        <row r="763">
          <cell r="J763" t="str">
            <v>0185-2024</v>
          </cell>
          <cell r="K763">
            <v>45384</v>
          </cell>
          <cell r="L763">
            <v>45657</v>
          </cell>
          <cell r="M763" t="str">
            <v>273</v>
          </cell>
          <cell r="N763" t="str">
            <v>02</v>
          </cell>
          <cell r="O763" t="str">
            <v>ORDENES DE PAGO</v>
          </cell>
          <cell r="P763" t="str">
            <v>803</v>
          </cell>
          <cell r="Q763" t="str">
            <v>766</v>
          </cell>
          <cell r="R763" t="str">
            <v xml:space="preserve"> DO-258 Proveer, de manera autónoma e independiente los servicios profesionales para realizar la producción estratégica de procesos  transversales de la Dirección Operativa y de los contenidos asociados al plan de inversión 2024 de Canal Capital.</v>
          </cell>
          <cell r="S763" t="str">
            <v>42450209</v>
          </cell>
          <cell r="T763" t="str">
            <v>Servicios para la comunidad, sociales y personales</v>
          </cell>
          <cell r="U763" t="str">
            <v>3-100-F002</v>
          </cell>
          <cell r="V763" t="str">
            <v>VA-Administrados de libre destinación</v>
          </cell>
          <cell r="W763" t="str">
            <v>332000000000000000260</v>
          </cell>
          <cell r="X763" t="str">
            <v>Gtos de Operación CANAL CAPITAL</v>
          </cell>
          <cell r="Y763" t="str">
            <v>PO/0260/0001/GAST_OPE</v>
          </cell>
          <cell r="AA763" t="str">
            <v>Gastos Operacionales</v>
          </cell>
          <cell r="AB763" t="str">
            <v>11</v>
          </cell>
          <cell r="AC763" t="str">
            <v>RÉGIMEN ESPECIAL</v>
          </cell>
          <cell r="AD763" t="str">
            <v>1000317018</v>
          </cell>
          <cell r="AE763" t="str">
            <v>CC</v>
          </cell>
          <cell r="AF763" t="str">
            <v>52253462</v>
          </cell>
          <cell r="AG763" t="str">
            <v>ERIKA  SALAZAR BERDUGO</v>
          </cell>
        </row>
        <row r="764">
          <cell r="J764" t="str">
            <v>0186-2024</v>
          </cell>
          <cell r="K764">
            <v>45384</v>
          </cell>
          <cell r="L764">
            <v>45657</v>
          </cell>
          <cell r="M764" t="str">
            <v>273</v>
          </cell>
          <cell r="N764" t="str">
            <v>02</v>
          </cell>
          <cell r="O764" t="str">
            <v>ORDENES DE PAGO</v>
          </cell>
          <cell r="P764" t="str">
            <v>814</v>
          </cell>
          <cell r="Q764" t="str">
            <v>765</v>
          </cell>
          <cell r="R764" t="str">
            <v xml:space="preserve"> DO-249 Proveer de manera autónoma e independiente, los servicios profesionales para el diseño y desarrollo de procesos de contratación, seguimiento a auditorías  e indicadores de planeación requeridos para el área técnica del canal.</v>
          </cell>
          <cell r="S764" t="str">
            <v>42450209</v>
          </cell>
          <cell r="T764" t="str">
            <v>Servicios para la comunidad, sociales y personales</v>
          </cell>
          <cell r="U764" t="str">
            <v>3-100-F002</v>
          </cell>
          <cell r="V764" t="str">
            <v>VA-Administrados de libre destinación</v>
          </cell>
          <cell r="W764" t="str">
            <v>332000000000000000260</v>
          </cell>
          <cell r="X764" t="str">
            <v>Gtos de Operación CANAL CAPITAL</v>
          </cell>
          <cell r="Y764" t="str">
            <v>PO/0260/0001/GAST_OPE</v>
          </cell>
          <cell r="AA764" t="str">
            <v>Gastos Operacionales</v>
          </cell>
          <cell r="AB764" t="str">
            <v>11</v>
          </cell>
          <cell r="AC764" t="str">
            <v>RÉGIMEN ESPECIAL</v>
          </cell>
          <cell r="AD764" t="str">
            <v>1005923205</v>
          </cell>
          <cell r="AE764" t="str">
            <v>CC</v>
          </cell>
          <cell r="AF764" t="str">
            <v>53015601</v>
          </cell>
          <cell r="AG764" t="str">
            <v>BLANCA ALEXIS TOCAREMA GARZON</v>
          </cell>
        </row>
        <row r="765">
          <cell r="J765" t="str">
            <v>0187-2024</v>
          </cell>
          <cell r="K765">
            <v>45384</v>
          </cell>
          <cell r="L765">
            <v>45657</v>
          </cell>
          <cell r="M765" t="str">
            <v>273</v>
          </cell>
          <cell r="N765" t="str">
            <v>02</v>
          </cell>
          <cell r="O765" t="str">
            <v>ORDENES DE PAGO</v>
          </cell>
          <cell r="P765" t="str">
            <v>794</v>
          </cell>
          <cell r="Q765" t="str">
            <v>767</v>
          </cell>
          <cell r="R765" t="str">
            <v xml:space="preserve"> DO-243 Proveer, de manera autónoma e independiente, los servicios de apoyo a la gestión administrativa del área de producción, para los proyectos de las diferentes plataformas de Canal Capital.</v>
          </cell>
          <cell r="S765" t="str">
            <v>42450209</v>
          </cell>
          <cell r="T765" t="str">
            <v>Servicios para la comunidad, sociales y personales</v>
          </cell>
          <cell r="U765" t="str">
            <v>3-100-F002</v>
          </cell>
          <cell r="V765" t="str">
            <v>VA-Administrados de libre destinación</v>
          </cell>
          <cell r="W765" t="str">
            <v>332000000000000000260</v>
          </cell>
          <cell r="X765" t="str">
            <v>Gtos de Operación CANAL CAPITAL</v>
          </cell>
          <cell r="Y765" t="str">
            <v>PO/0260/0001/GAST_OPE</v>
          </cell>
          <cell r="AA765" t="str">
            <v>Gastos Operacionales</v>
          </cell>
          <cell r="AB765" t="str">
            <v>11</v>
          </cell>
          <cell r="AC765" t="str">
            <v>RÉGIMEN ESPECIAL</v>
          </cell>
          <cell r="AD765" t="str">
            <v>1010258799</v>
          </cell>
          <cell r="AE765" t="str">
            <v>CC</v>
          </cell>
          <cell r="AF765" t="str">
            <v>35394243</v>
          </cell>
          <cell r="AG765" t="str">
            <v>MARIA ANGELICA MARTINEZ BENAVIDES</v>
          </cell>
        </row>
        <row r="766">
          <cell r="J766" t="str">
            <v>0188-2024</v>
          </cell>
          <cell r="K766">
            <v>45384</v>
          </cell>
          <cell r="L766">
            <v>45657</v>
          </cell>
          <cell r="M766" t="str">
            <v>273</v>
          </cell>
          <cell r="N766" t="str">
            <v>02</v>
          </cell>
          <cell r="O766" t="str">
            <v>ORDENES DE PAGO</v>
          </cell>
          <cell r="P766" t="str">
            <v>734</v>
          </cell>
          <cell r="Q766" t="str">
            <v>768</v>
          </cell>
          <cell r="R766" t="str">
            <v xml:space="preserve"> SA-103 Proveer, de manera autónoma e independiente, servicios profesionales para la administración, desarrollo y mantenimiento del software ERP de Canal Capital</v>
          </cell>
          <cell r="S766" t="str">
            <v>423011605560000007511</v>
          </cell>
          <cell r="T766" t="str">
            <v>Fortalecimiento de la capacidad administrativa y tecnológica para la gestión institucional de Capital</v>
          </cell>
          <cell r="U766" t="str">
            <v>3-100-F002</v>
          </cell>
          <cell r="V766" t="str">
            <v>VA-Administrados de libre destinación</v>
          </cell>
          <cell r="W766" t="str">
            <v>40</v>
          </cell>
          <cell r="X766" t="str">
            <v>NO APLICA</v>
          </cell>
          <cell r="Y766" t="str">
            <v>PO/0260/0001/4000007511E</v>
          </cell>
          <cell r="AA766" t="str">
            <v>7511 - Fortalecimiento de la capacidad administrat</v>
          </cell>
          <cell r="AB766" t="str">
            <v>11</v>
          </cell>
          <cell r="AC766" t="str">
            <v>RÉGIMEN ESPECIAL</v>
          </cell>
          <cell r="AD766" t="str">
            <v>1005294123</v>
          </cell>
          <cell r="AE766" t="str">
            <v>CC</v>
          </cell>
          <cell r="AF766" t="str">
            <v>80546098</v>
          </cell>
          <cell r="AG766" t="str">
            <v>ROBINSON ENRIQUE RINCON RAMIREZ</v>
          </cell>
        </row>
        <row r="767">
          <cell r="J767" t="str">
            <v>0188-2024</v>
          </cell>
          <cell r="K767">
            <v>45384</v>
          </cell>
          <cell r="L767">
            <v>45657</v>
          </cell>
          <cell r="M767" t="str">
            <v>273</v>
          </cell>
          <cell r="N767" t="str">
            <v>02</v>
          </cell>
          <cell r="O767" t="str">
            <v>ORDENES DE PAGO</v>
          </cell>
          <cell r="P767" t="str">
            <v>802</v>
          </cell>
          <cell r="Q767" t="str">
            <v>770</v>
          </cell>
          <cell r="R767" t="str">
            <v xml:space="preserve"> DO-254 Proveer, de manera autónoma e independiente,  los servicios profesionales requeridos para apoyar al área  de producción en las actividades de gestión y seguimiento  logístico requerido para los proyectos periodísticos de  actualidad y las diferentes transmisiones y programas de los proyectos de Canal Capital.</v>
          </cell>
          <cell r="S767" t="str">
            <v>42450209</v>
          </cell>
          <cell r="T767" t="str">
            <v>Servicios para la comunidad, sociales y personales</v>
          </cell>
          <cell r="U767" t="str">
            <v>3-100-F002</v>
          </cell>
          <cell r="V767" t="str">
            <v>VA-Administrados de libre destinación</v>
          </cell>
          <cell r="W767" t="str">
            <v>332000000000000000260</v>
          </cell>
          <cell r="X767" t="str">
            <v>Gtos de Operación CANAL CAPITAL</v>
          </cell>
          <cell r="Y767" t="str">
            <v>PO/0260/0001/GAST_OPE</v>
          </cell>
          <cell r="AA767" t="str">
            <v>Gastos Operacionales</v>
          </cell>
          <cell r="AB767" t="str">
            <v>11</v>
          </cell>
          <cell r="AC767" t="str">
            <v>RÉGIMEN ESPECIAL</v>
          </cell>
          <cell r="AD767" t="str">
            <v>1011809479</v>
          </cell>
          <cell r="AE767" t="str">
            <v>CC</v>
          </cell>
          <cell r="AF767" t="str">
            <v>1014264458</v>
          </cell>
          <cell r="AG767" t="str">
            <v>SARA MELISSA MUÑOZ USSA</v>
          </cell>
        </row>
        <row r="768">
          <cell r="J768" t="str">
            <v>0189-2024</v>
          </cell>
          <cell r="K768">
            <v>45384</v>
          </cell>
          <cell r="L768">
            <v>45657</v>
          </cell>
          <cell r="M768" t="str">
            <v>273</v>
          </cell>
          <cell r="N768" t="str">
            <v>02</v>
          </cell>
          <cell r="O768" t="str">
            <v>ORDENES DE PAGO</v>
          </cell>
          <cell r="P768" t="str">
            <v>791</v>
          </cell>
          <cell r="Q768" t="str">
            <v>771</v>
          </cell>
          <cell r="R768" t="str">
            <v xml:space="preserve"> DO-237 Proveer, de manera autónoma e independiente, los servicios requeridos para el seguimiento y apoyo a la supervisión de los contratos de transporte y servicios requeridos para la producción audiovisual eventos, producciones y programas de Canal Capital, en todas sus dimensiones.</v>
          </cell>
          <cell r="S768" t="str">
            <v>42450209</v>
          </cell>
          <cell r="T768" t="str">
            <v>Servicios para la comunidad, sociales y personales</v>
          </cell>
          <cell r="U768" t="str">
            <v>3-100-F002</v>
          </cell>
          <cell r="V768" t="str">
            <v>VA-Administrados de libre destinación</v>
          </cell>
          <cell r="W768" t="str">
            <v>332000000000000000260</v>
          </cell>
          <cell r="X768" t="str">
            <v>Gtos de Operación CANAL CAPITAL</v>
          </cell>
          <cell r="Y768" t="str">
            <v>PO/0260/0001/GAST_OPE</v>
          </cell>
          <cell r="AA768" t="str">
            <v>Gastos Operacionales</v>
          </cell>
          <cell r="AB768" t="str">
            <v>11</v>
          </cell>
          <cell r="AC768" t="str">
            <v>RÉGIMEN ESPECIAL</v>
          </cell>
          <cell r="AD768" t="str">
            <v>1007544597</v>
          </cell>
          <cell r="AE768" t="str">
            <v>CC</v>
          </cell>
          <cell r="AF768" t="str">
            <v>1033740886</v>
          </cell>
          <cell r="AG768" t="str">
            <v>FRANCY ANDREA RODRIGUEZ ARCHILA</v>
          </cell>
        </row>
        <row r="769">
          <cell r="J769" t="str">
            <v>0191-2024</v>
          </cell>
          <cell r="K769">
            <v>45384</v>
          </cell>
          <cell r="L769">
            <v>45657</v>
          </cell>
          <cell r="M769" t="str">
            <v>273</v>
          </cell>
          <cell r="N769" t="str">
            <v>02</v>
          </cell>
          <cell r="O769" t="str">
            <v>ORDENES DE PAGO</v>
          </cell>
          <cell r="P769" t="str">
            <v>805</v>
          </cell>
          <cell r="Q769" t="str">
            <v>772</v>
          </cell>
          <cell r="R769" t="str">
            <v xml:space="preserve"> GER-7 Proveer, de manera autónoma e independiente, los servicios profesionales especializados, requeridos para asesorar los procesos de diseño, ejecución, viabilización, seguimiento y evaluación de los planes, proyectos de desarrollo, gestión estratégica y políticas públicas sectoriales, en aras del fortalecimiento organizacional de Canal Capital.</v>
          </cell>
          <cell r="S769" t="str">
            <v>42450208</v>
          </cell>
          <cell r="T769" t="str">
            <v>Servicios prestados a las empresas y servicios de producción</v>
          </cell>
          <cell r="U769" t="str">
            <v>3-100-F002</v>
          </cell>
          <cell r="V769" t="str">
            <v>VA-Administrados de libre destinación</v>
          </cell>
          <cell r="W769" t="str">
            <v>332000000000000000260</v>
          </cell>
          <cell r="X769" t="str">
            <v>Gtos de Operación CANAL CAPITAL</v>
          </cell>
          <cell r="Y769" t="str">
            <v>PO/0260/0001/GAST_OPE</v>
          </cell>
          <cell r="AA769" t="str">
            <v>Gastos Operacionales</v>
          </cell>
          <cell r="AB769" t="str">
            <v>11</v>
          </cell>
          <cell r="AC769" t="str">
            <v>RÉGIMEN ESPECIAL</v>
          </cell>
          <cell r="AD769" t="str">
            <v>1004858020</v>
          </cell>
          <cell r="AE769" t="str">
            <v>CC</v>
          </cell>
          <cell r="AF769" t="str">
            <v>43876314</v>
          </cell>
          <cell r="AG769" t="str">
            <v>LAURA MARIA MONTOYA VELEZ</v>
          </cell>
        </row>
        <row r="770">
          <cell r="J770" t="str">
            <v>0191-2024</v>
          </cell>
          <cell r="K770">
            <v>45385</v>
          </cell>
          <cell r="L770">
            <v>45657</v>
          </cell>
          <cell r="M770" t="str">
            <v>272</v>
          </cell>
          <cell r="N770" t="str">
            <v>02</v>
          </cell>
          <cell r="O770" t="str">
            <v>ORDENES DE PAGO</v>
          </cell>
          <cell r="P770" t="str">
            <v>812</v>
          </cell>
          <cell r="Q770" t="str">
            <v>776</v>
          </cell>
          <cell r="R770" t="str">
            <v xml:space="preserve"> DO-261 Proveer, de manera autónoma e independiente, los servicios profesionales requeridos para disponer la estructuración y ejecución de la estrategia digital de eureka y la franja infantil de Capital en todas sus plataformas, incluyendo  los proyectos del Plan de inversión financiados a través de la resoluci 076 de 2024 del Fondo Único de Tecnologías de la Información y las comunicaciones (FUTIC).</v>
          </cell>
          <cell r="S770" t="str">
            <v>423011605560000007505</v>
          </cell>
          <cell r="T770" t="str">
            <v>Fortalecimiento de la creación y cocreación de contenidos multiplataforma en ciudadanía, cultura y educación</v>
          </cell>
          <cell r="U770" t="str">
            <v>3-100-F002</v>
          </cell>
          <cell r="V770" t="str">
            <v>VA-Administrados de libre destinación</v>
          </cell>
          <cell r="W770" t="str">
            <v>40</v>
          </cell>
          <cell r="X770" t="str">
            <v>NO APLICA</v>
          </cell>
          <cell r="Y770" t="str">
            <v>PO/0260/0001/4000007505E</v>
          </cell>
          <cell r="AA770" t="str">
            <v>7505 - Fortalecimiento de la creación y cocreación</v>
          </cell>
          <cell r="AB770" t="str">
            <v>11</v>
          </cell>
          <cell r="AC770" t="str">
            <v>RÉGIMEN ESPECIAL</v>
          </cell>
          <cell r="AD770" t="str">
            <v>1010753234</v>
          </cell>
          <cell r="AE770" t="str">
            <v>CC</v>
          </cell>
          <cell r="AF770" t="str">
            <v>1033714271</v>
          </cell>
          <cell r="AG770" t="str">
            <v>INGRID PAOLA SIERRA NEIRA</v>
          </cell>
        </row>
        <row r="771">
          <cell r="J771" t="str">
            <v>0192-2024</v>
          </cell>
          <cell r="K771">
            <v>45386</v>
          </cell>
          <cell r="L771">
            <v>45657</v>
          </cell>
          <cell r="M771" t="str">
            <v>271</v>
          </cell>
          <cell r="N771" t="str">
            <v>02</v>
          </cell>
          <cell r="O771" t="str">
            <v>ORDENES DE PAGO</v>
          </cell>
          <cell r="P771" t="str">
            <v>834</v>
          </cell>
          <cell r="Q771" t="str">
            <v>777</v>
          </cell>
          <cell r="R771" t="str">
            <v xml:space="preserve"> PE-18 Prestar los servicios de adquisición y negociación de espacios publicitarios en medios locales, regionales, alternativos, indígenas y/o nacionales, en medios convencionales y no convencionales e integrados con estrategias multimedios y digitales en caso necesario, para atender los requerimientos propios del canal y de los diferentes clientes de Canal Capital. </v>
          </cell>
          <cell r="S771" t="str">
            <v>42450208</v>
          </cell>
          <cell r="T771" t="str">
            <v>Servicios prestados a las empresas y servicios de producción</v>
          </cell>
          <cell r="U771" t="str">
            <v>3-100-F002</v>
          </cell>
          <cell r="V771" t="str">
            <v>VA-Administrados de libre destinación</v>
          </cell>
          <cell r="W771" t="str">
            <v>332000000000000000260</v>
          </cell>
          <cell r="X771" t="str">
            <v>Gtos de Operación CANAL CAPITAL</v>
          </cell>
          <cell r="Y771" t="str">
            <v>PO/0260/0001/GAST_OPE</v>
          </cell>
          <cell r="AA771" t="str">
            <v>Gastos Operacionales</v>
          </cell>
          <cell r="AB771" t="str">
            <v>11</v>
          </cell>
          <cell r="AC771" t="str">
            <v>RÉGIMEN ESPECIAL</v>
          </cell>
          <cell r="AD771" t="str">
            <v>1000471470</v>
          </cell>
          <cell r="AE771" t="str">
            <v>NIT</v>
          </cell>
          <cell r="AF771" t="str">
            <v>860058398</v>
          </cell>
          <cell r="AG771" t="str">
            <v>PEZETA PUBLICIDAD SAS</v>
          </cell>
        </row>
        <row r="772">
          <cell r="J772" t="str">
            <v>0193-2024</v>
          </cell>
          <cell r="K772">
            <v>45386</v>
          </cell>
          <cell r="L772">
            <v>45657</v>
          </cell>
          <cell r="M772" t="str">
            <v>271</v>
          </cell>
          <cell r="N772" t="str">
            <v>02</v>
          </cell>
          <cell r="O772" t="str">
            <v>ORDENES DE PAGO</v>
          </cell>
          <cell r="P772" t="str">
            <v>823</v>
          </cell>
          <cell r="Q772" t="str">
            <v>778</v>
          </cell>
          <cell r="R772" t="str">
            <v xml:space="preserve"> DO-251 Proveer, de manera autónoma e independiente,  los servicios para la revisión, diagnóstico y apoyo en el laboratorio de Canal Capital, en el análisis,  medición, reparación y pruebas que garanticen  el correcto funcionamiento de los equipos que sean entregados por las diferentes áreas del Canal, definido como soporte Nivel 3.</v>
          </cell>
          <cell r="S772" t="str">
            <v>42450209</v>
          </cell>
          <cell r="T772" t="str">
            <v>Servicios para la comunidad, sociales y personales</v>
          </cell>
          <cell r="U772" t="str">
            <v>3-100-F002</v>
          </cell>
          <cell r="V772" t="str">
            <v>VA-Administrados de libre destinación</v>
          </cell>
          <cell r="W772" t="str">
            <v>332000000000000000260</v>
          </cell>
          <cell r="X772" t="str">
            <v>Gtos de Operación CANAL CAPITAL</v>
          </cell>
          <cell r="Y772" t="str">
            <v>PO/0260/0001/GAST_OPE</v>
          </cell>
          <cell r="AA772" t="str">
            <v>Gastos Operacionales</v>
          </cell>
          <cell r="AB772" t="str">
            <v>11</v>
          </cell>
          <cell r="AC772" t="str">
            <v>RÉGIMEN ESPECIAL</v>
          </cell>
          <cell r="AD772" t="str">
            <v>1012390083</v>
          </cell>
          <cell r="AE772" t="str">
            <v>CC</v>
          </cell>
          <cell r="AF772" t="str">
            <v>1016026111</v>
          </cell>
          <cell r="AG772" t="str">
            <v>OMAR DAVID FORERO GALLEGO</v>
          </cell>
        </row>
        <row r="773">
          <cell r="J773" t="str">
            <v>0193-2024</v>
          </cell>
          <cell r="K773">
            <v>45386</v>
          </cell>
          <cell r="L773">
            <v>45657</v>
          </cell>
          <cell r="M773" t="str">
            <v>271</v>
          </cell>
          <cell r="N773" t="str">
            <v>02</v>
          </cell>
          <cell r="O773" t="str">
            <v>ORDENES DE PAGO</v>
          </cell>
          <cell r="P773" t="str">
            <v>804</v>
          </cell>
          <cell r="Q773" t="str">
            <v>782</v>
          </cell>
          <cell r="R773" t="str">
            <v xml:space="preserve"> SA-140 Proveer, de manera autónoma e independiente, los servicios profesionales en psicología requeridos para la evaluación e intervención del clima laboral, el desarrollo del programa de riesgo psicosocial y salud mental de los servidores y colaboradores de Canal Capital</v>
          </cell>
          <cell r="S773" t="str">
            <v>42120202008</v>
          </cell>
          <cell r="T773" t="str">
            <v>Servicios prestados a las empresas y servicios de producción</v>
          </cell>
          <cell r="U773" t="str">
            <v>3-100-F002</v>
          </cell>
          <cell r="V773" t="str">
            <v>VA-Administrados de libre destinación</v>
          </cell>
          <cell r="W773" t="str">
            <v>000000000000000000260</v>
          </cell>
          <cell r="X773" t="str">
            <v>0260 - Programa Funcionamiento - CANAL CAPITAL</v>
          </cell>
          <cell r="Y773" t="str">
            <v>PO/0260/0001/0000000260</v>
          </cell>
          <cell r="AA773" t="str">
            <v>funcionamiento Canal Capital</v>
          </cell>
          <cell r="AB773" t="str">
            <v>11</v>
          </cell>
          <cell r="AC773" t="str">
            <v>RÉGIMEN ESPECIAL</v>
          </cell>
          <cell r="AD773" t="str">
            <v>1004722296</v>
          </cell>
          <cell r="AE773" t="str">
            <v>CC</v>
          </cell>
          <cell r="AF773" t="str">
            <v>1015428775</v>
          </cell>
          <cell r="AG773" t="str">
            <v>NIKOLL DANIELA TORRES DIAZ</v>
          </cell>
        </row>
        <row r="774">
          <cell r="J774" t="str">
            <v>0194-2024</v>
          </cell>
          <cell r="K774">
            <v>45386</v>
          </cell>
          <cell r="L774">
            <v>45657</v>
          </cell>
          <cell r="M774" t="str">
            <v>271</v>
          </cell>
          <cell r="N774" t="str">
            <v>02</v>
          </cell>
          <cell r="O774" t="str">
            <v>ORDENES DE PAGO</v>
          </cell>
          <cell r="P774" t="str">
            <v>797</v>
          </cell>
          <cell r="Q774" t="str">
            <v>784</v>
          </cell>
          <cell r="R774" t="str">
            <v xml:space="preserve"> SF-17 Proveer, de manera autónoma e independiente los servicios  requeridos para el apoyo profesional al área de presupuesto  de la Subdirección Financiera de Canal Capital.</v>
          </cell>
          <cell r="S774" t="str">
            <v>42120202008</v>
          </cell>
          <cell r="T774" t="str">
            <v>Servicios prestados a las empresas y servicios de producción</v>
          </cell>
          <cell r="U774" t="str">
            <v>3-100-F002</v>
          </cell>
          <cell r="V774" t="str">
            <v>VA-Administrados de libre destinación</v>
          </cell>
          <cell r="W774" t="str">
            <v>000000000000000000260</v>
          </cell>
          <cell r="X774" t="str">
            <v>0260 - Programa Funcionamiento - CANAL CAPITAL</v>
          </cell>
          <cell r="Y774" t="str">
            <v>PO/0260/0001/0000000260</v>
          </cell>
          <cell r="AA774" t="str">
            <v>funcionamiento Canal Capital</v>
          </cell>
          <cell r="AB774" t="str">
            <v>11</v>
          </cell>
          <cell r="AC774" t="str">
            <v>RÉGIMEN ESPECIAL</v>
          </cell>
          <cell r="AD774" t="str">
            <v>1000368891</v>
          </cell>
          <cell r="AE774" t="str">
            <v>CC</v>
          </cell>
          <cell r="AF774" t="str">
            <v>53136212</v>
          </cell>
          <cell r="AG774" t="str">
            <v>NELLY MARIA GUZMAN NEUTA</v>
          </cell>
        </row>
        <row r="775">
          <cell r="J775" t="str">
            <v>0195-2024</v>
          </cell>
          <cell r="K775">
            <v>45386</v>
          </cell>
          <cell r="L775">
            <v>45657</v>
          </cell>
          <cell r="M775" t="str">
            <v>271</v>
          </cell>
          <cell r="N775" t="str">
            <v>02</v>
          </cell>
          <cell r="O775" t="str">
            <v>ORDENES DE PAGO</v>
          </cell>
          <cell r="P775" t="str">
            <v>801</v>
          </cell>
          <cell r="Q775" t="str">
            <v>783</v>
          </cell>
          <cell r="R775" t="str">
            <v xml:space="preserve"> DO-253 Proveer, de manera autónoma e independiente, sus servicios para llevar a cabo la implementación del  sistema de acceso closed caption o subtitulación para la programación de los canales Capital y eureka.</v>
          </cell>
          <cell r="S775" t="str">
            <v>42450209</v>
          </cell>
          <cell r="T775" t="str">
            <v>Servicios para la comunidad, sociales y personales</v>
          </cell>
          <cell r="U775" t="str">
            <v>3-100-F002</v>
          </cell>
          <cell r="V775" t="str">
            <v>VA-Administrados de libre destinación</v>
          </cell>
          <cell r="W775" t="str">
            <v>332000000000000000260</v>
          </cell>
          <cell r="X775" t="str">
            <v>Gtos de Operación CANAL CAPITAL</v>
          </cell>
          <cell r="Y775" t="str">
            <v>PO/0260/0001/GAST_OPE</v>
          </cell>
          <cell r="AA775" t="str">
            <v>Gastos Operacionales</v>
          </cell>
          <cell r="AB775" t="str">
            <v>11</v>
          </cell>
          <cell r="AC775" t="str">
            <v>RÉGIMEN ESPECIAL</v>
          </cell>
          <cell r="AD775" t="str">
            <v>1000194146</v>
          </cell>
          <cell r="AE775" t="str">
            <v>CC</v>
          </cell>
          <cell r="AF775" t="str">
            <v>1033798227</v>
          </cell>
          <cell r="AG775" t="str">
            <v>LUISA FERNANDA CRUZ RAMIREZ</v>
          </cell>
        </row>
        <row r="776">
          <cell r="J776" t="str">
            <v>0196-2024</v>
          </cell>
          <cell r="K776">
            <v>45387</v>
          </cell>
          <cell r="L776">
            <v>45657</v>
          </cell>
          <cell r="M776" t="str">
            <v>270</v>
          </cell>
          <cell r="N776" t="str">
            <v>02</v>
          </cell>
          <cell r="O776" t="str">
            <v>ORDENES DE PAGO</v>
          </cell>
          <cell r="P776" t="str">
            <v>828</v>
          </cell>
          <cell r="Q776" t="str">
            <v>790</v>
          </cell>
          <cell r="R776" t="str">
            <v xml:space="preserve"> DO-276 Proveer, de manera autónoma e independiente, sus servicios  profesionales para apoyar el diseño, implementación, ejecución y seguimiento de procesos, informes y actividades de Canal Capital, relacionadas con políticas y planes del área  de planeación y auditorías de la oficina de control interno.</v>
          </cell>
          <cell r="S776" t="str">
            <v>42450209</v>
          </cell>
          <cell r="T776" t="str">
            <v>Servicios para la comunidad, sociales y personales</v>
          </cell>
          <cell r="U776" t="str">
            <v>3-100-F002</v>
          </cell>
          <cell r="V776" t="str">
            <v>VA-Administrados de libre destinación</v>
          </cell>
          <cell r="W776" t="str">
            <v>332000000000000000260</v>
          </cell>
          <cell r="X776" t="str">
            <v>Gtos de Operación CANAL CAPITAL</v>
          </cell>
          <cell r="Y776" t="str">
            <v>PO/0260/0001/GAST_OPE</v>
          </cell>
          <cell r="AA776" t="str">
            <v>Gastos Operacionales</v>
          </cell>
          <cell r="AB776" t="str">
            <v>11</v>
          </cell>
          <cell r="AC776" t="str">
            <v>RÉGIMEN ESPECIAL</v>
          </cell>
          <cell r="AD776" t="str">
            <v>1004563426</v>
          </cell>
          <cell r="AE776" t="str">
            <v>CC</v>
          </cell>
          <cell r="AF776" t="str">
            <v>38141462</v>
          </cell>
          <cell r="AG776" t="str">
            <v>YICETH PAOLA PEÑALOZA CALDERON</v>
          </cell>
        </row>
        <row r="777">
          <cell r="J777" t="str">
            <v>0197-2024</v>
          </cell>
          <cell r="K777">
            <v>45387</v>
          </cell>
          <cell r="L777">
            <v>45657</v>
          </cell>
          <cell r="M777" t="str">
            <v>270</v>
          </cell>
          <cell r="N777" t="str">
            <v>02</v>
          </cell>
          <cell r="O777" t="str">
            <v>ORDENES DE PAGO</v>
          </cell>
          <cell r="P777" t="str">
            <v>833</v>
          </cell>
          <cell r="Q777" t="str">
            <v>791</v>
          </cell>
          <cell r="R777" t="str">
            <v xml:space="preserve"> PE-17 Proveer, de manera autónoma e independiente, sus servicios profesionales para apoyar el diseño, implementación, ejecución y seguimiento de procesos, informes y actividades de Canal Capital, relacionadas con políticas y planes del área de planeación y auditorías de la oficina de control interno. </v>
          </cell>
          <cell r="S777" t="str">
            <v>42450208</v>
          </cell>
          <cell r="T777" t="str">
            <v>Servicios prestados a las empresas y servicios de producción</v>
          </cell>
          <cell r="U777" t="str">
            <v>3-100-F002</v>
          </cell>
          <cell r="V777" t="str">
            <v>VA-Administrados de libre destinación</v>
          </cell>
          <cell r="W777" t="str">
            <v>332000000000000000260</v>
          </cell>
          <cell r="X777" t="str">
            <v>Gtos de Operación CANAL CAPITAL</v>
          </cell>
          <cell r="Y777" t="str">
            <v>PO/0260/0001/GAST_OPE</v>
          </cell>
          <cell r="AA777" t="str">
            <v>Gastos Operacionales</v>
          </cell>
          <cell r="AB777" t="str">
            <v>11</v>
          </cell>
          <cell r="AC777" t="str">
            <v>RÉGIMEN ESPECIAL</v>
          </cell>
          <cell r="AD777" t="str">
            <v>1004563426</v>
          </cell>
          <cell r="AE777" t="str">
            <v>CC</v>
          </cell>
          <cell r="AF777" t="str">
            <v>38141462</v>
          </cell>
          <cell r="AG777" t="str">
            <v>YICETH PAOLA PEÑALOZA CALDERON</v>
          </cell>
        </row>
        <row r="778">
          <cell r="J778" t="str">
            <v>0198-2024</v>
          </cell>
          <cell r="K778">
            <v>45390</v>
          </cell>
          <cell r="L778">
            <v>45657</v>
          </cell>
          <cell r="M778" t="str">
            <v>267</v>
          </cell>
          <cell r="N778" t="str">
            <v>02</v>
          </cell>
          <cell r="O778" t="str">
            <v>ORDENES DE PAGO</v>
          </cell>
          <cell r="P778" t="str">
            <v>800</v>
          </cell>
          <cell r="Q778" t="str">
            <v>797</v>
          </cell>
          <cell r="R778" t="str">
            <v xml:space="preserve"> DO-252 Proveer de manera autónoma e independiente sus servicios  para llevar a cabo el apoyo al área de Tráfico y Archivo Audiovisual de Canal Capital</v>
          </cell>
          <cell r="S778" t="str">
            <v>42450209</v>
          </cell>
          <cell r="T778" t="str">
            <v>Servicios para la comunidad, sociales y personales</v>
          </cell>
          <cell r="U778" t="str">
            <v>3-100-F002</v>
          </cell>
          <cell r="V778" t="str">
            <v>VA-Administrados de libre destinación</v>
          </cell>
          <cell r="W778" t="str">
            <v>332000000000000000260</v>
          </cell>
          <cell r="X778" t="str">
            <v>Gtos de Operación CANAL CAPITAL</v>
          </cell>
          <cell r="Y778" t="str">
            <v>PO/0260/0001/GAST_OPE</v>
          </cell>
          <cell r="AA778" t="str">
            <v>Gastos Operacionales</v>
          </cell>
          <cell r="AB778" t="str">
            <v>11</v>
          </cell>
          <cell r="AC778" t="str">
            <v>RÉGIMEN ESPECIAL</v>
          </cell>
          <cell r="AD778" t="str">
            <v>1012617760</v>
          </cell>
          <cell r="AE778" t="str">
            <v>CC</v>
          </cell>
          <cell r="AF778" t="str">
            <v>1016095170</v>
          </cell>
          <cell r="AG778" t="str">
            <v>EDNA LILIANA CALDERON GUZMAN</v>
          </cell>
        </row>
        <row r="779">
          <cell r="J779" t="str">
            <v>0198-2024</v>
          </cell>
          <cell r="K779">
            <v>45391</v>
          </cell>
          <cell r="L779">
            <v>45657</v>
          </cell>
          <cell r="M779" t="str">
            <v>266</v>
          </cell>
          <cell r="N779" t="str">
            <v>02</v>
          </cell>
          <cell r="O779" t="str">
            <v>ORDENES DE PAGO</v>
          </cell>
          <cell r="P779" t="str">
            <v>808</v>
          </cell>
          <cell r="Q779" t="str">
            <v>799</v>
          </cell>
          <cell r="R779" t="str">
            <v xml:space="preserve"> DO-262 Proveer, de manera autónoma e independiente, los servicios de apoyo en la organización logística de las  transmisiones de eventos culturales, deportivos y académicos,  producciones y programas de Canal Capital,  incluidos los proyectos  del plan de inversión financiados a través de la resolución  076 del 2024 del Fondo Único de Tecnologías de la Información  y las Comunicaciones (FUTIC).</v>
          </cell>
          <cell r="S779" t="str">
            <v>42450209</v>
          </cell>
          <cell r="T779" t="str">
            <v>Servicios para la comunidad, sociales y personales</v>
          </cell>
          <cell r="U779" t="str">
            <v>3-100-F002</v>
          </cell>
          <cell r="V779" t="str">
            <v>VA-Administrados de libre destinación</v>
          </cell>
          <cell r="W779" t="str">
            <v>332000000000000000260</v>
          </cell>
          <cell r="X779" t="str">
            <v>Gtos de Operación CANAL CAPITAL</v>
          </cell>
          <cell r="Y779" t="str">
            <v>PO/0260/0001/GAST_OPE</v>
          </cell>
          <cell r="AA779" t="str">
            <v>Gastos Operacionales</v>
          </cell>
          <cell r="AB779" t="str">
            <v>11</v>
          </cell>
          <cell r="AC779" t="str">
            <v>RÉGIMEN ESPECIAL</v>
          </cell>
          <cell r="AD779" t="str">
            <v>1013583139</v>
          </cell>
          <cell r="AE779" t="str">
            <v>CC</v>
          </cell>
          <cell r="AF779" t="str">
            <v>1022413056</v>
          </cell>
          <cell r="AG779" t="str">
            <v>JULIET NATALIA PINILLA JIMENEZ</v>
          </cell>
        </row>
        <row r="780">
          <cell r="J780" t="str">
            <v>0199-2024</v>
          </cell>
          <cell r="K780">
            <v>45391</v>
          </cell>
          <cell r="L780">
            <v>45657</v>
          </cell>
          <cell r="M780" t="str">
            <v>266</v>
          </cell>
          <cell r="N780" t="str">
            <v>02</v>
          </cell>
          <cell r="O780" t="str">
            <v>ORDENES DE PAGO</v>
          </cell>
          <cell r="P780" t="str">
            <v>813</v>
          </cell>
          <cell r="Q780" t="str">
            <v>800</v>
          </cell>
          <cell r="R780" t="str">
            <v xml:space="preserve"> DO-263 Proveer, de manera autónoma e independiente,  los servicios de apoyo en la organización logística de las transmisiones de eventos culturales, deportivos y académicos,  producciones y programas de Canal Capital,  incluidos los proyectos  del plan de inversión financiados a través de la resolución  076 del 2024  del Fondo Único de Tecnologías de la Información y las Comunicaciones (FUTIC).</v>
          </cell>
          <cell r="S780" t="str">
            <v>423011605560000007505</v>
          </cell>
          <cell r="T780" t="str">
            <v>Fortalecimiento de la creación y cocreación de contenidos multiplataforma en ciudadanía, cultura y educación</v>
          </cell>
          <cell r="U780" t="str">
            <v>3-100-F002</v>
          </cell>
          <cell r="V780" t="str">
            <v>VA-Administrados de libre destinación</v>
          </cell>
          <cell r="W780" t="str">
            <v>40</v>
          </cell>
          <cell r="X780" t="str">
            <v>NO APLICA</v>
          </cell>
          <cell r="Y780" t="str">
            <v>PO/0260/0001/4000007505E</v>
          </cell>
          <cell r="AA780" t="str">
            <v>7505 - Fortalecimiento de la creación y cocreación</v>
          </cell>
          <cell r="AB780" t="str">
            <v>11</v>
          </cell>
          <cell r="AC780" t="str">
            <v>RÉGIMEN ESPECIAL</v>
          </cell>
          <cell r="AD780" t="str">
            <v>1013583139</v>
          </cell>
          <cell r="AE780" t="str">
            <v>CC</v>
          </cell>
          <cell r="AF780" t="str">
            <v>1022413056</v>
          </cell>
          <cell r="AG780" t="str">
            <v>JULIET NATALIA PINILLA JIMENEZ</v>
          </cell>
        </row>
        <row r="781">
          <cell r="J781" t="str">
            <v>0199-2024</v>
          </cell>
          <cell r="K781">
            <v>45391</v>
          </cell>
          <cell r="L781">
            <v>45657</v>
          </cell>
          <cell r="M781" t="str">
            <v>266</v>
          </cell>
          <cell r="N781" t="str">
            <v>02</v>
          </cell>
          <cell r="O781" t="str">
            <v>ORDENES DE PAGO</v>
          </cell>
          <cell r="P781" t="str">
            <v>815</v>
          </cell>
          <cell r="Q781" t="str">
            <v>798</v>
          </cell>
          <cell r="R781" t="str">
            <v xml:space="preserve"> DO-264 proveer, de manera autónoma e independiente, los servicios requeridos para apoyar las actividades administrativas a cargo del área de Programación.</v>
          </cell>
          <cell r="S781" t="str">
            <v>42450209</v>
          </cell>
          <cell r="T781" t="str">
            <v>Servicios para la comunidad, sociales y personales</v>
          </cell>
          <cell r="U781" t="str">
            <v>3-100-F002</v>
          </cell>
          <cell r="V781" t="str">
            <v>VA-Administrados de libre destinación</v>
          </cell>
          <cell r="W781" t="str">
            <v>332000000000000000260</v>
          </cell>
          <cell r="X781" t="str">
            <v>Gtos de Operación CANAL CAPITAL</v>
          </cell>
          <cell r="Y781" t="str">
            <v>PO/0260/0001/GAST_OPE</v>
          </cell>
          <cell r="AA781" t="str">
            <v>Gastos Operacionales</v>
          </cell>
          <cell r="AB781" t="str">
            <v>11</v>
          </cell>
          <cell r="AC781" t="str">
            <v>RÉGIMEN ESPECIAL</v>
          </cell>
          <cell r="AD781" t="str">
            <v>1010953226</v>
          </cell>
          <cell r="AE781" t="str">
            <v>CC</v>
          </cell>
          <cell r="AF781" t="str">
            <v>1015415523</v>
          </cell>
          <cell r="AG781" t="str">
            <v>LORENA  GOMEZ HERRERA</v>
          </cell>
        </row>
        <row r="782">
          <cell r="J782" t="str">
            <v>0199-2024</v>
          </cell>
          <cell r="K782">
            <v>45393</v>
          </cell>
          <cell r="L782">
            <v>45657</v>
          </cell>
          <cell r="M782" t="str">
            <v>264</v>
          </cell>
          <cell r="N782" t="str">
            <v>02</v>
          </cell>
          <cell r="O782" t="str">
            <v>ORDENES DE PAGO</v>
          </cell>
          <cell r="P782" t="str">
            <v>818</v>
          </cell>
          <cell r="Q782" t="str">
            <v>808</v>
          </cell>
          <cell r="R782" t="str">
            <v xml:space="preserve"> DO-267 Proveer, de manera autónoma e independiente, los servicios requeridos para el soporte, administración  y nuevos desarrollos tecnológicos para las plataformas  digitales de Canal Capital y su página web</v>
          </cell>
          <cell r="S782" t="str">
            <v>42450209</v>
          </cell>
          <cell r="T782" t="str">
            <v>Servicios para la comunidad, sociales y personales</v>
          </cell>
          <cell r="U782" t="str">
            <v>3-100-F002</v>
          </cell>
          <cell r="V782" t="str">
            <v>VA-Administrados de libre destinación</v>
          </cell>
          <cell r="W782" t="str">
            <v>332000000000000000260</v>
          </cell>
          <cell r="X782" t="str">
            <v>Gtos de Operación CANAL CAPITAL</v>
          </cell>
          <cell r="Y782" t="str">
            <v>PO/0260/0001/GAST_OPE</v>
          </cell>
          <cell r="AA782" t="str">
            <v>Gastos Operacionales</v>
          </cell>
          <cell r="AB782" t="str">
            <v>11</v>
          </cell>
          <cell r="AC782" t="str">
            <v>RÉGIMEN ESPECIAL</v>
          </cell>
          <cell r="AD782" t="str">
            <v>1002138703</v>
          </cell>
          <cell r="AE782" t="str">
            <v>CC</v>
          </cell>
          <cell r="AF782" t="str">
            <v>8980500</v>
          </cell>
          <cell r="AG782" t="str">
            <v>FIDEL  MANJARRES RIPOLL</v>
          </cell>
        </row>
        <row r="783">
          <cell r="J783" t="str">
            <v>0200-2024</v>
          </cell>
          <cell r="K783">
            <v>45397</v>
          </cell>
          <cell r="L783">
            <v>45657</v>
          </cell>
          <cell r="M783" t="str">
            <v>260</v>
          </cell>
          <cell r="N783" t="str">
            <v>02</v>
          </cell>
          <cell r="O783" t="str">
            <v>ORDENES DE PAGO</v>
          </cell>
          <cell r="P783" t="str">
            <v>853</v>
          </cell>
          <cell r="Q783" t="str">
            <v>815</v>
          </cell>
          <cell r="R783" t="str">
            <v xml:space="preserve"> DO-283 Proveer, de manera autónoma e independiente, los servicios profesionales requeridos para realizar la actividad de estructuración, diseño y orientación integral del desarrollo del proyecto periodístico de actualidad y especiales noticiosos de Canal Capital, incluyendo los proyectos financiados a través de la resolución 076 del 2024 del fondo único de las tecnologías de la información y las comunicaciones FUTIC.</v>
          </cell>
          <cell r="S783" t="str">
            <v>42450209</v>
          </cell>
          <cell r="T783" t="str">
            <v>Servicios para la comunidad, sociales y personales</v>
          </cell>
          <cell r="U783" t="str">
            <v>3-100-F002</v>
          </cell>
          <cell r="V783" t="str">
            <v>VA-Administrados de libre destinación</v>
          </cell>
          <cell r="W783" t="str">
            <v>332000000000000000260</v>
          </cell>
          <cell r="X783" t="str">
            <v>Gtos de Operación CANAL CAPITAL</v>
          </cell>
          <cell r="Y783" t="str">
            <v>PO/0260/0001/GAST_OPE</v>
          </cell>
          <cell r="AA783" t="str">
            <v>Gastos Operacionales</v>
          </cell>
          <cell r="AB783" t="str">
            <v>11</v>
          </cell>
          <cell r="AC783" t="str">
            <v>RÉGIMEN ESPECIAL</v>
          </cell>
          <cell r="AD783" t="str">
            <v>1000547887</v>
          </cell>
          <cell r="AE783" t="str">
            <v>CC</v>
          </cell>
          <cell r="AF783" t="str">
            <v>98669394</v>
          </cell>
          <cell r="AG783" t="str">
            <v>YAMIT ARIEL PALACIO VILLA</v>
          </cell>
        </row>
        <row r="784">
          <cell r="J784" t="str">
            <v>0200-2024</v>
          </cell>
          <cell r="K784">
            <v>45397</v>
          </cell>
          <cell r="L784">
            <v>45657</v>
          </cell>
          <cell r="M784" t="str">
            <v>260</v>
          </cell>
          <cell r="N784" t="str">
            <v>02</v>
          </cell>
          <cell r="O784" t="str">
            <v>ORDENES DE PAGO</v>
          </cell>
          <cell r="P784" t="str">
            <v>868</v>
          </cell>
          <cell r="Q784" t="str">
            <v>816</v>
          </cell>
          <cell r="R784" t="str">
            <v xml:space="preserve"> DO-284 Proveer, de manera autónoma e independiente, los serviciosprofesionales requeridos para realizar la actividad de estructuración,diseño y orientación integral del desarrollo del proyecto periodísticode actualidad y especiales noticiosos de Canal Capital, incluyendo losproyectos financiados a través de la resolución 076 del 2024 del fondoúnico de las tecnologías de la información y las comunicaciones FUTIC.</v>
          </cell>
          <cell r="S784" t="str">
            <v>423011605560000007505</v>
          </cell>
          <cell r="T784" t="str">
            <v>Fortalecimiento de la creación y cocreación de contenidos multiplataforma en ciudadanía, cultura y educación</v>
          </cell>
          <cell r="U784" t="str">
            <v>3-100-F002</v>
          </cell>
          <cell r="V784" t="str">
            <v>VA-Administrados de libre destinación</v>
          </cell>
          <cell r="W784" t="str">
            <v>40</v>
          </cell>
          <cell r="X784" t="str">
            <v>NO APLICA</v>
          </cell>
          <cell r="Y784" t="str">
            <v>PO/0260/0001/4000007505E</v>
          </cell>
          <cell r="AA784" t="str">
            <v>7505 - Fortalecimiento de la creación y cocreación</v>
          </cell>
          <cell r="AB784" t="str">
            <v>11</v>
          </cell>
          <cell r="AC784" t="str">
            <v>RÉGIMEN ESPECIAL</v>
          </cell>
          <cell r="AD784" t="str">
            <v>1000547887</v>
          </cell>
          <cell r="AE784" t="str">
            <v>CC</v>
          </cell>
          <cell r="AF784" t="str">
            <v>98669394</v>
          </cell>
          <cell r="AG784" t="str">
            <v>YAMIT ARIEL PALACIO VILLA</v>
          </cell>
        </row>
        <row r="785">
          <cell r="J785" t="str">
            <v>0201-2024</v>
          </cell>
          <cell r="K785">
            <v>45387</v>
          </cell>
          <cell r="L785">
            <v>45657</v>
          </cell>
          <cell r="M785" t="str">
            <v>270</v>
          </cell>
          <cell r="N785" t="str">
            <v>02</v>
          </cell>
          <cell r="O785" t="str">
            <v>ORDENES DE PAGO</v>
          </cell>
          <cell r="P785" t="str">
            <v>836</v>
          </cell>
          <cell r="Q785" t="str">
            <v>788</v>
          </cell>
          <cell r="R785" t="str">
            <v xml:space="preserve"> SA-141 Adicionar y prorrogar el contrato de prestacion de servicios No. 391 de 2023 suscrito con TAC SEGURIDAD LTDA </v>
          </cell>
          <cell r="S785" t="str">
            <v>42120202008</v>
          </cell>
          <cell r="T785" t="str">
            <v>Servicios prestados a las empresas y servicios de producción</v>
          </cell>
          <cell r="U785" t="str">
            <v>3-100-F002</v>
          </cell>
          <cell r="V785" t="str">
            <v>VA-Administrados de libre destinación</v>
          </cell>
          <cell r="W785" t="str">
            <v>000000000000000000260</v>
          </cell>
          <cell r="X785" t="str">
            <v>0260 - Programa Funcionamiento - CANAL CAPITAL</v>
          </cell>
          <cell r="Y785" t="str">
            <v>PO/0260/0001/0000000260</v>
          </cell>
          <cell r="AA785" t="str">
            <v>funcionamiento Canal Capital</v>
          </cell>
          <cell r="AB785" t="str">
            <v>11</v>
          </cell>
          <cell r="AC785" t="str">
            <v>RÉGIMEN ESPECIAL</v>
          </cell>
          <cell r="AD785" t="str">
            <v>1000613427</v>
          </cell>
          <cell r="AE785" t="str">
            <v>NIT</v>
          </cell>
          <cell r="AF785" t="str">
            <v>900448609</v>
          </cell>
          <cell r="AG785" t="str">
            <v>TAC SEGURIDAD LTDA</v>
          </cell>
        </row>
        <row r="786">
          <cell r="J786" t="str">
            <v>0202-2024</v>
          </cell>
          <cell r="K786">
            <v>45398</v>
          </cell>
          <cell r="L786">
            <v>45657</v>
          </cell>
          <cell r="M786" t="str">
            <v>259</v>
          </cell>
          <cell r="N786" t="str">
            <v>02</v>
          </cell>
          <cell r="O786" t="str">
            <v>ORDENES DE PAGO</v>
          </cell>
          <cell r="P786" t="str">
            <v>763</v>
          </cell>
          <cell r="Q786" t="str">
            <v>822</v>
          </cell>
          <cell r="R786" t="str">
            <v xml:space="preserve"> SA-106 Suministrar los elementos e insumos para equipos y periféricos de Canal Capital, con el fin de garantizar su  correcto funcionamiento y desempeño, de conformidad con las especificaciones técnicas requeridas por la entidad</v>
          </cell>
          <cell r="S786" t="str">
            <v>42120202008</v>
          </cell>
          <cell r="T786" t="str">
            <v>Servicios prestados a las empresas y servicios de producción</v>
          </cell>
          <cell r="U786" t="str">
            <v>3-100-F002</v>
          </cell>
          <cell r="V786" t="str">
            <v>VA-Administrados de libre destinación</v>
          </cell>
          <cell r="W786" t="str">
            <v>000000000000000000260</v>
          </cell>
          <cell r="X786" t="str">
            <v>0260 - Programa Funcionamiento - CANAL CAPITAL</v>
          </cell>
          <cell r="Y786" t="str">
            <v>PO/0260/0001/0000000260</v>
          </cell>
          <cell r="AA786" t="str">
            <v>funcionamiento Canal Capital</v>
          </cell>
          <cell r="AB786" t="str">
            <v>11</v>
          </cell>
          <cell r="AC786" t="str">
            <v>RÉGIMEN ESPECIAL</v>
          </cell>
          <cell r="AD786" t="str">
            <v>1011841931</v>
          </cell>
          <cell r="AE786" t="str">
            <v>NIT</v>
          </cell>
          <cell r="AF786" t="str">
            <v>900834719</v>
          </cell>
          <cell r="AG786" t="str">
            <v>DATASERVICIOS &amp; COMUNICACIONES SAS</v>
          </cell>
        </row>
        <row r="787">
          <cell r="J787" t="str">
            <v>0202-2024</v>
          </cell>
          <cell r="K787">
            <v>45387</v>
          </cell>
          <cell r="L787">
            <v>45657</v>
          </cell>
          <cell r="M787" t="str">
            <v>270</v>
          </cell>
          <cell r="N787" t="str">
            <v>02</v>
          </cell>
          <cell r="O787" t="str">
            <v>ORDENES DE PAGO</v>
          </cell>
          <cell r="P787" t="str">
            <v>837</v>
          </cell>
          <cell r="Q787" t="str">
            <v>789</v>
          </cell>
          <cell r="R787" t="str">
            <v xml:space="preserve"> SA-142 Adicionar y prorrogar el contrato de prestacion de servicios No. 391 de 2023 suscrito con TAC SEGURIDAD LTDA </v>
          </cell>
          <cell r="S787" t="str">
            <v>42120202008</v>
          </cell>
          <cell r="T787" t="str">
            <v>Servicios prestados a las empresas y servicios de producción</v>
          </cell>
          <cell r="U787" t="str">
            <v>3-100-F002</v>
          </cell>
          <cell r="V787" t="str">
            <v>VA-Administrados de libre destinación</v>
          </cell>
          <cell r="W787" t="str">
            <v>000000000000000000260</v>
          </cell>
          <cell r="X787" t="str">
            <v>0260 - Programa Funcionamiento - CANAL CAPITAL</v>
          </cell>
          <cell r="Y787" t="str">
            <v>PO/0260/0001/0000000260</v>
          </cell>
          <cell r="AA787" t="str">
            <v>funcionamiento Canal Capital</v>
          </cell>
          <cell r="AB787" t="str">
            <v>11</v>
          </cell>
          <cell r="AC787" t="str">
            <v>RÉGIMEN ESPECIAL</v>
          </cell>
          <cell r="AD787" t="str">
            <v>1000613427</v>
          </cell>
          <cell r="AE787" t="str">
            <v>NIT</v>
          </cell>
          <cell r="AF787" t="str">
            <v>900448609</v>
          </cell>
          <cell r="AG787" t="str">
            <v>TAC SEGURIDAD LTDA</v>
          </cell>
        </row>
        <row r="788">
          <cell r="J788" t="str">
            <v>0203-2024</v>
          </cell>
          <cell r="K788">
            <v>45398</v>
          </cell>
          <cell r="L788">
            <v>45657</v>
          </cell>
          <cell r="M788" t="str">
            <v>259</v>
          </cell>
          <cell r="N788" t="str">
            <v>02</v>
          </cell>
          <cell r="O788" t="str">
            <v>ORDENES DE PAGO</v>
          </cell>
          <cell r="P788" t="str">
            <v>866</v>
          </cell>
          <cell r="Q788" t="str">
            <v>818</v>
          </cell>
          <cell r="R788" t="str">
            <v xml:space="preserve"> DO-289 Proveer, de manera autónoma e independiente, los servicios profesionales de Ingeniería para la administración, gestión, desarrollo, mejora, funcionamiento y operación de toda la infraestructura TI del área técnica utilizada para la producción, post-producción, emisión y distribución de contenidos audiovisuales multiplataforma de Canal Capital. </v>
          </cell>
          <cell r="S788" t="str">
            <v>42450209</v>
          </cell>
          <cell r="T788" t="str">
            <v>Servicios para la comunidad, sociales y personales</v>
          </cell>
          <cell r="U788" t="str">
            <v>3-100-F002</v>
          </cell>
          <cell r="V788" t="str">
            <v>VA-Administrados de libre destinación</v>
          </cell>
          <cell r="W788" t="str">
            <v>332000000000000000260</v>
          </cell>
          <cell r="X788" t="str">
            <v>Gtos de Operación CANAL CAPITAL</v>
          </cell>
          <cell r="Y788" t="str">
            <v>PO/0260/0001/GAST_OPE</v>
          </cell>
          <cell r="AA788" t="str">
            <v>Gastos Operacionales</v>
          </cell>
          <cell r="AB788" t="str">
            <v>11</v>
          </cell>
          <cell r="AC788" t="str">
            <v>RÉGIMEN ESPECIAL</v>
          </cell>
          <cell r="AD788" t="str">
            <v>1009611024</v>
          </cell>
          <cell r="AE788" t="str">
            <v>CC</v>
          </cell>
          <cell r="AF788" t="str">
            <v>1077036124</v>
          </cell>
          <cell r="AG788" t="str">
            <v>JEFERSON DANILO GONZALEZ PULIDO</v>
          </cell>
        </row>
        <row r="789">
          <cell r="J789" t="str">
            <v>0204-2024</v>
          </cell>
          <cell r="K789">
            <v>45406</v>
          </cell>
          <cell r="L789">
            <v>45657</v>
          </cell>
          <cell r="M789" t="str">
            <v>251</v>
          </cell>
          <cell r="N789" t="str">
            <v>02</v>
          </cell>
          <cell r="O789" t="str">
            <v>ORDENES DE PAGO</v>
          </cell>
          <cell r="P789" t="str">
            <v>826</v>
          </cell>
          <cell r="Q789" t="str">
            <v>877</v>
          </cell>
          <cell r="R789" t="str">
            <v xml:space="preserve"> DO-274 Proveer de manera autónoma e independiente, los servicios  requeridos para realizar las actividades de edición conceptual, graficación e ilustración de  los micro contenidos y las piezas  promocionales  producidos para la franja infantil de Capital y Eureka  en todas sus plataformas, incluyendo los proyectos del plan  de inversión financiados a través de la resolución 076 de 2024  del Fondo Único de Tecnologías de la Información y las Comunicaciones (FUTIC)</v>
          </cell>
          <cell r="S789" t="str">
            <v>42450209</v>
          </cell>
          <cell r="T789" t="str">
            <v>Servicios para la comunidad, sociales y personales</v>
          </cell>
          <cell r="U789" t="str">
            <v>3-100-F002</v>
          </cell>
          <cell r="V789" t="str">
            <v>VA-Administrados de libre destinación</v>
          </cell>
          <cell r="W789" t="str">
            <v>332000000000000000260</v>
          </cell>
          <cell r="X789" t="str">
            <v>Gtos de Operación CANAL CAPITAL</v>
          </cell>
          <cell r="Y789" t="str">
            <v>PO/0260/0001/GAST_OPE</v>
          </cell>
          <cell r="AA789" t="str">
            <v>Gastos Operacionales</v>
          </cell>
          <cell r="AB789" t="str">
            <v>11</v>
          </cell>
          <cell r="AC789" t="str">
            <v>RÉGIMEN ESPECIAL</v>
          </cell>
          <cell r="AD789" t="str">
            <v>1000067248</v>
          </cell>
          <cell r="AE789" t="str">
            <v>CC</v>
          </cell>
          <cell r="AF789" t="str">
            <v>79689748</v>
          </cell>
          <cell r="AG789" t="str">
            <v>HORST FREDDY WALDMANN GAMBOA</v>
          </cell>
        </row>
        <row r="790">
          <cell r="J790" t="str">
            <v>0205-2024</v>
          </cell>
          <cell r="K790">
            <v>45406</v>
          </cell>
          <cell r="L790">
            <v>45657</v>
          </cell>
          <cell r="M790" t="str">
            <v>251</v>
          </cell>
          <cell r="N790" t="str">
            <v>02</v>
          </cell>
          <cell r="O790" t="str">
            <v>ORDENES DE PAGO</v>
          </cell>
          <cell r="P790" t="str">
            <v>827</v>
          </cell>
          <cell r="Q790" t="str">
            <v>878</v>
          </cell>
          <cell r="R790" t="str">
            <v xml:space="preserve"> DO-275 Proveer de manera autónoma e independiente, los servicios requeridos para realizar las actividades de edición conceptual, graficación e ilustración de los micro contenidos y las piezas promocionales producidos para la franja infantil de Capital y Eureka en todas sus plataformas, incluyendo los proyectos del plan de inversiónfinanciados a través de la resolución 076 de 2024 del Fondo Único de Tecnologías de la Información y las Comunicaciones (FUTIC)</v>
          </cell>
          <cell r="S790" t="str">
            <v>423011605560000007505</v>
          </cell>
          <cell r="T790" t="str">
            <v>Fortalecimiento de la creación y cocreación de contenidos multiplataforma en ciudadanía, cultura y educación</v>
          </cell>
          <cell r="U790" t="str">
            <v>3-100-F002</v>
          </cell>
          <cell r="V790" t="str">
            <v>VA-Administrados de libre destinación</v>
          </cell>
          <cell r="W790" t="str">
            <v>40</v>
          </cell>
          <cell r="X790" t="str">
            <v>NO APLICA</v>
          </cell>
          <cell r="Y790" t="str">
            <v>PO/0260/0001/4000007505E</v>
          </cell>
          <cell r="AA790" t="str">
            <v>7505 - Fortalecimiento de la creación y cocreación</v>
          </cell>
          <cell r="AB790" t="str">
            <v>11</v>
          </cell>
          <cell r="AC790" t="str">
            <v>RÉGIMEN ESPECIAL</v>
          </cell>
          <cell r="AD790" t="str">
            <v>1000067248</v>
          </cell>
          <cell r="AE790" t="str">
            <v>CC</v>
          </cell>
          <cell r="AF790" t="str">
            <v>79689748</v>
          </cell>
          <cell r="AG790" t="str">
            <v>HORST FREDDY WALDMANN GAMBOA</v>
          </cell>
        </row>
        <row r="791">
          <cell r="J791" t="str">
            <v>0206-2024</v>
          </cell>
          <cell r="K791">
            <v>45399</v>
          </cell>
          <cell r="L791">
            <v>45657</v>
          </cell>
          <cell r="M791" t="str">
            <v>258</v>
          </cell>
          <cell r="N791" t="str">
            <v>02</v>
          </cell>
          <cell r="O791" t="str">
            <v>ORDENES DE PAGO</v>
          </cell>
          <cell r="P791" t="str">
            <v>894</v>
          </cell>
          <cell r="Q791" t="str">
            <v>838</v>
          </cell>
          <cell r="R791" t="str">
            <v xml:space="preserve"> PE-29 Proveer los bienes y servicios requeridos para el desarrollo  de acciones estratégicas de comunicación que surjan con ocasión  del desarrollo del objeto social de Canal Capital".</v>
          </cell>
          <cell r="S791" t="str">
            <v>42450208</v>
          </cell>
          <cell r="T791" t="str">
            <v>Servicios prestados a las empresas y servicios de producción</v>
          </cell>
          <cell r="U791" t="str">
            <v>3-100-F002</v>
          </cell>
          <cell r="V791" t="str">
            <v>VA-Administrados de libre destinación</v>
          </cell>
          <cell r="W791" t="str">
            <v>332000000000000000260</v>
          </cell>
          <cell r="X791" t="str">
            <v>Gtos de Operación CANAL CAPITAL</v>
          </cell>
          <cell r="Y791" t="str">
            <v>PO/0260/0001/GAST_OPE</v>
          </cell>
          <cell r="AA791" t="str">
            <v>Gastos Operacionales</v>
          </cell>
          <cell r="AB791" t="str">
            <v>11</v>
          </cell>
          <cell r="AC791" t="str">
            <v>RÉGIMEN ESPECIAL</v>
          </cell>
          <cell r="AD791" t="str">
            <v>1000646309</v>
          </cell>
          <cell r="AE791" t="str">
            <v>NIT</v>
          </cell>
          <cell r="AF791" t="str">
            <v>900787247</v>
          </cell>
          <cell r="AG791" t="str">
            <v>TAKTIKOS SAS</v>
          </cell>
        </row>
        <row r="792">
          <cell r="J792" t="str">
            <v>0206-RP</v>
          </cell>
          <cell r="K792">
            <v>45400</v>
          </cell>
          <cell r="L792">
            <v>45657</v>
          </cell>
          <cell r="M792" t="str">
            <v>257</v>
          </cell>
          <cell r="N792" t="str">
            <v>02</v>
          </cell>
          <cell r="O792" t="str">
            <v>ORDENES DE PAGO</v>
          </cell>
          <cell r="P792" t="str">
            <v>865</v>
          </cell>
          <cell r="Q792" t="str">
            <v>844</v>
          </cell>
          <cell r="R792" t="str">
            <v xml:space="preserve"> DO-288 Proveer, de manera autónoma e independiente, sus servicios profesionales para realizar la producción de contenidos de las transmisiones culturales y deportivas y seguimiento del proyecto de opinión, incluyendo los proyectos del plan de inversión de la resolución 076 del 2024 del Fondo Único de Tecnologías de la Información y las Comunicaciones (FUTIC). </v>
          </cell>
          <cell r="S792" t="str">
            <v>423011605560000007505</v>
          </cell>
          <cell r="T792" t="str">
            <v>Fortalecimiento de la creación y cocreación de contenidos multiplataforma en ciudadanía, cultura y educación</v>
          </cell>
          <cell r="U792" t="str">
            <v>3-100-F002</v>
          </cell>
          <cell r="V792" t="str">
            <v>VA-Administrados de libre destinación</v>
          </cell>
          <cell r="W792" t="str">
            <v>40</v>
          </cell>
          <cell r="X792" t="str">
            <v>NO APLICA</v>
          </cell>
          <cell r="Y792" t="str">
            <v>PO/0260/0001/4000007505E</v>
          </cell>
          <cell r="AA792" t="str">
            <v>7505 - Fortalecimiento de la creación y cocreación</v>
          </cell>
          <cell r="AB792" t="str">
            <v>11</v>
          </cell>
          <cell r="AC792" t="str">
            <v>RÉGIMEN ESPECIAL</v>
          </cell>
          <cell r="AD792" t="str">
            <v>1000389541</v>
          </cell>
          <cell r="AE792" t="str">
            <v>CC</v>
          </cell>
          <cell r="AF792" t="str">
            <v>52445547</v>
          </cell>
          <cell r="AG792" t="str">
            <v>ADRIANA MILENA GUTIERREZ TORRES</v>
          </cell>
        </row>
        <row r="793">
          <cell r="J793" t="str">
            <v>0206-RP</v>
          </cell>
          <cell r="K793">
            <v>45400</v>
          </cell>
          <cell r="L793">
            <v>45657</v>
          </cell>
          <cell r="M793" t="str">
            <v>257</v>
          </cell>
          <cell r="N793" t="str">
            <v>02</v>
          </cell>
          <cell r="O793" t="str">
            <v>ORDENES DE PAGO</v>
          </cell>
          <cell r="P793" t="str">
            <v>864</v>
          </cell>
          <cell r="Q793" t="str">
            <v>845</v>
          </cell>
          <cell r="R793" t="str">
            <v xml:space="preserve"> DO-287 Proveer, de manera autónoma e independiente, sus servicios profesionales para realizar la producción de contenidos de las transmisiones culturales y deportivas y seguimiento del proyecto de opinión, incluyendo los proyectos del plan de inversión de la resolución 076 del 2024 del Fondo Único de Tecnologías de la Información y las Comunicaciones (FUTIC).</v>
          </cell>
          <cell r="S793" t="str">
            <v>42450209</v>
          </cell>
          <cell r="T793" t="str">
            <v>Servicios para la comunidad, sociales y personales</v>
          </cell>
          <cell r="U793" t="str">
            <v>3-100-F002</v>
          </cell>
          <cell r="V793" t="str">
            <v>VA-Administrados de libre destinación</v>
          </cell>
          <cell r="W793" t="str">
            <v>332000000000000000260</v>
          </cell>
          <cell r="X793" t="str">
            <v>Gtos de Operación CANAL CAPITAL</v>
          </cell>
          <cell r="Y793" t="str">
            <v>PO/0260/0001/GAST_OPE</v>
          </cell>
          <cell r="AA793" t="str">
            <v>Gastos Operacionales</v>
          </cell>
          <cell r="AB793" t="str">
            <v>11</v>
          </cell>
          <cell r="AC793" t="str">
            <v>RÉGIMEN ESPECIAL</v>
          </cell>
          <cell r="AD793" t="str">
            <v>1000389541</v>
          </cell>
          <cell r="AE793" t="str">
            <v>CC</v>
          </cell>
          <cell r="AF793" t="str">
            <v>52445547</v>
          </cell>
          <cell r="AG793" t="str">
            <v>ADRIANA MILENA GUTIERREZ TORRES</v>
          </cell>
        </row>
        <row r="794">
          <cell r="J794" t="str">
            <v>0207-2024</v>
          </cell>
          <cell r="K794">
            <v>45400</v>
          </cell>
          <cell r="L794">
            <v>45657</v>
          </cell>
          <cell r="M794" t="str">
            <v>257</v>
          </cell>
          <cell r="N794" t="str">
            <v>02</v>
          </cell>
          <cell r="O794" t="str">
            <v>ORDENES DE PAGO</v>
          </cell>
          <cell r="P794" t="str">
            <v>874</v>
          </cell>
          <cell r="Q794" t="str">
            <v>851</v>
          </cell>
          <cell r="R794" t="str">
            <v xml:space="preserve"> DO-296 Proveer, de manera autónoma e independiente, sus servicios para llevar a cabo el apoyo a la revisión de contenidos audiovisuales que se transmiten a través de las señales de televisión de Canal Capital. </v>
          </cell>
          <cell r="S794" t="str">
            <v>42450209</v>
          </cell>
          <cell r="T794" t="str">
            <v>Servicios para la comunidad, sociales y personales</v>
          </cell>
          <cell r="U794" t="str">
            <v>3-100-F002</v>
          </cell>
          <cell r="V794" t="str">
            <v>VA-Administrados de libre destinación</v>
          </cell>
          <cell r="W794" t="str">
            <v>332000000000000000260</v>
          </cell>
          <cell r="X794" t="str">
            <v>Gtos de Operación CANAL CAPITAL</v>
          </cell>
          <cell r="Y794" t="str">
            <v>PO/0260/0001/GAST_OPE</v>
          </cell>
          <cell r="AA794" t="str">
            <v>Gastos Operacionales</v>
          </cell>
          <cell r="AB794" t="str">
            <v>11</v>
          </cell>
          <cell r="AC794" t="str">
            <v>RÉGIMEN ESPECIAL</v>
          </cell>
          <cell r="AD794" t="str">
            <v>1012386347</v>
          </cell>
          <cell r="AE794" t="str">
            <v>CC</v>
          </cell>
          <cell r="AF794" t="str">
            <v>1024462556</v>
          </cell>
          <cell r="AG794" t="str">
            <v>MANUEL FERNANDO NIETO LIZARAZO</v>
          </cell>
        </row>
        <row r="795">
          <cell r="J795" t="str">
            <v>0208-2024</v>
          </cell>
          <cell r="K795">
            <v>45400</v>
          </cell>
          <cell r="L795">
            <v>45657</v>
          </cell>
          <cell r="M795" t="str">
            <v>257</v>
          </cell>
          <cell r="N795" t="str">
            <v>02</v>
          </cell>
          <cell r="O795" t="str">
            <v>ORDENES DE PAGO</v>
          </cell>
          <cell r="P795" t="str">
            <v>819</v>
          </cell>
          <cell r="Q795" t="str">
            <v>841</v>
          </cell>
          <cell r="R795" t="str">
            <v xml:space="preserve"> DO-268 Proveer, de manera autónoma e independiente,  los servicios requeridos para llevar a cabo la gestión  de la comunidad digital en la aplicación WhatsApp y  apoyo a la estrategia digital de la franja infantil de Capital y eureka en todas sus plataformas,incluyendo los proyectos del Plan de inversión financiados a través de la resolución  076 de 2024 del Fondo Único de Tecnologías de la Información y las comunicaciones (FUTIC).</v>
          </cell>
          <cell r="S795" t="str">
            <v>423011605560000007505</v>
          </cell>
          <cell r="T795" t="str">
            <v>Fortalecimiento de la creación y cocreación de contenidos multiplataforma en ciudadanía, cultura y educación</v>
          </cell>
          <cell r="U795" t="str">
            <v>3-100-F002</v>
          </cell>
          <cell r="V795" t="str">
            <v>VA-Administrados de libre destinación</v>
          </cell>
          <cell r="W795" t="str">
            <v>40</v>
          </cell>
          <cell r="X795" t="str">
            <v>NO APLICA</v>
          </cell>
          <cell r="Y795" t="str">
            <v>PO/0260/0001/4000007505E</v>
          </cell>
          <cell r="AA795" t="str">
            <v>7505 - Fortalecimiento de la creación y cocreación</v>
          </cell>
          <cell r="AB795" t="str">
            <v>11</v>
          </cell>
          <cell r="AC795" t="str">
            <v>RÉGIMEN ESPECIAL</v>
          </cell>
          <cell r="AD795" t="str">
            <v>1012393934</v>
          </cell>
          <cell r="AE795" t="str">
            <v>CC</v>
          </cell>
          <cell r="AF795" t="str">
            <v>1014308426</v>
          </cell>
          <cell r="AG795" t="str">
            <v>ANGIE ELIZABETH VELANDIA CABALLERO</v>
          </cell>
        </row>
        <row r="796">
          <cell r="J796" t="str">
            <v>0208-2024</v>
          </cell>
          <cell r="K796">
            <v>45400</v>
          </cell>
          <cell r="L796">
            <v>45657</v>
          </cell>
          <cell r="M796" t="str">
            <v>257</v>
          </cell>
          <cell r="N796" t="str">
            <v>02</v>
          </cell>
          <cell r="O796" t="str">
            <v>ORDENES DE PAGO</v>
          </cell>
          <cell r="P796" t="str">
            <v>820</v>
          </cell>
          <cell r="Q796" t="str">
            <v>842</v>
          </cell>
          <cell r="R796" t="str">
            <v xml:space="preserve"> DO-269 Proveer, de manera autónoma e independiente, los servicios requeridos para llevar a cabo la gestión  de la comunidad digital en la aplicación WhatsApp y apoyo a la estrategia digital de la franja infantil de Capital  y eureka en todas sus plataformas,incluyendo los proyectos  del Plan de inversión financiados a través de la resolución  076 de 2024 del Fondo Único de Tecnologías de la Información y las comunicaciones (FUTIC).</v>
          </cell>
          <cell r="S796" t="str">
            <v>42450209</v>
          </cell>
          <cell r="T796" t="str">
            <v>Servicios para la comunidad, sociales y personales</v>
          </cell>
          <cell r="U796" t="str">
            <v>3-100-F002</v>
          </cell>
          <cell r="V796" t="str">
            <v>VA-Administrados de libre destinación</v>
          </cell>
          <cell r="W796" t="str">
            <v>332000000000000000260</v>
          </cell>
          <cell r="X796" t="str">
            <v>Gtos de Operación CANAL CAPITAL</v>
          </cell>
          <cell r="Y796" t="str">
            <v>PO/0260/0001/GAST_OPE</v>
          </cell>
          <cell r="AA796" t="str">
            <v>Gastos Operacionales</v>
          </cell>
          <cell r="AB796" t="str">
            <v>11</v>
          </cell>
          <cell r="AC796" t="str">
            <v>RÉGIMEN ESPECIAL</v>
          </cell>
          <cell r="AD796" t="str">
            <v>1012393934</v>
          </cell>
          <cell r="AE796" t="str">
            <v>CC</v>
          </cell>
          <cell r="AF796" t="str">
            <v>1014308426</v>
          </cell>
          <cell r="AG796" t="str">
            <v>ANGIE ELIZABETH VELANDIA CABALLERO</v>
          </cell>
        </row>
        <row r="797">
          <cell r="J797" t="str">
            <v>0208-RP</v>
          </cell>
          <cell r="K797">
            <v>45400</v>
          </cell>
          <cell r="L797">
            <v>45657</v>
          </cell>
          <cell r="M797" t="str">
            <v>257</v>
          </cell>
          <cell r="N797" t="str">
            <v>02</v>
          </cell>
          <cell r="O797" t="str">
            <v>ORDENES DE PAGO</v>
          </cell>
          <cell r="P797" t="str">
            <v>872</v>
          </cell>
          <cell r="Q797" t="str">
            <v>843</v>
          </cell>
          <cell r="R797" t="str">
            <v xml:space="preserve"> DO-294 Proveer, de manera autónoma e independiente, los servicios profesionales requeridos para realizar la producción y programación de contenidos para los proyectos infantiles de las diferentes plataformas de Capital. </v>
          </cell>
          <cell r="S797" t="str">
            <v>42450209</v>
          </cell>
          <cell r="T797" t="str">
            <v>Servicios para la comunidad, sociales y personales</v>
          </cell>
          <cell r="U797" t="str">
            <v>3-100-F002</v>
          </cell>
          <cell r="V797" t="str">
            <v>VA-Administrados de libre destinación</v>
          </cell>
          <cell r="W797" t="str">
            <v>332000000000000000260</v>
          </cell>
          <cell r="X797" t="str">
            <v>Gtos de Operación CANAL CAPITAL</v>
          </cell>
          <cell r="Y797" t="str">
            <v>PO/0260/0001/GAST_OPE</v>
          </cell>
          <cell r="AA797" t="str">
            <v>Gastos Operacionales</v>
          </cell>
          <cell r="AB797" t="str">
            <v>11</v>
          </cell>
          <cell r="AC797" t="str">
            <v>RÉGIMEN ESPECIAL</v>
          </cell>
          <cell r="AD797" t="str">
            <v>1003020828</v>
          </cell>
          <cell r="AE797" t="str">
            <v>CC</v>
          </cell>
          <cell r="AF797" t="str">
            <v>52620704</v>
          </cell>
          <cell r="AG797" t="str">
            <v>EDNA KATERINE MORENO VELANDIA</v>
          </cell>
        </row>
        <row r="798">
          <cell r="J798" t="str">
            <v>0208-RP</v>
          </cell>
          <cell r="K798">
            <v>45400</v>
          </cell>
          <cell r="L798">
            <v>45657</v>
          </cell>
          <cell r="M798" t="str">
            <v>257</v>
          </cell>
          <cell r="N798" t="str">
            <v>02</v>
          </cell>
          <cell r="O798" t="str">
            <v>ORDENES DE PAGO</v>
          </cell>
          <cell r="P798" t="str">
            <v>928</v>
          </cell>
          <cell r="Q798" t="str">
            <v>848</v>
          </cell>
          <cell r="R798" t="str">
            <v xml:space="preserve"> DO-309 Proveer, de manera autónoma e independiente, los servicios profesionales requeridos para la estructuración y ejecución del plan de información editorial del proyecto periodístico convergente, incluyendo los proyectos del plan de inversión de la resolución 076 del 2024 del Fondo Único de Tecnologías de la Información y las Comunicaciones (FUTIC). </v>
          </cell>
          <cell r="S798" t="str">
            <v>423011605560000007505</v>
          </cell>
          <cell r="T798" t="str">
            <v>Fortalecimiento de la creación y cocreación de contenidos multiplataforma en ciudadanía, cultura y educación</v>
          </cell>
          <cell r="U798" t="str">
            <v>3-100-F002</v>
          </cell>
          <cell r="V798" t="str">
            <v>VA-Administrados de libre destinación</v>
          </cell>
          <cell r="W798" t="str">
            <v>40</v>
          </cell>
          <cell r="X798" t="str">
            <v>NO APLICA</v>
          </cell>
          <cell r="Y798" t="str">
            <v>PO/0260/0001/4000007505E</v>
          </cell>
          <cell r="AA798" t="str">
            <v>7505 - Fortalecimiento de la creación y cocreación</v>
          </cell>
          <cell r="AB798" t="str">
            <v>11</v>
          </cell>
          <cell r="AC798" t="str">
            <v>RÉGIMEN ESPECIAL</v>
          </cell>
          <cell r="AD798" t="str">
            <v>1002580338</v>
          </cell>
          <cell r="AE798" t="str">
            <v>CC</v>
          </cell>
          <cell r="AF798" t="str">
            <v>52029559</v>
          </cell>
          <cell r="AG798" t="str">
            <v>MARTA PATRICIA NORIEGA RODRIGUEZ</v>
          </cell>
        </row>
        <row r="799">
          <cell r="J799" t="str">
            <v>0208-RP</v>
          </cell>
          <cell r="K799">
            <v>45400</v>
          </cell>
          <cell r="L799">
            <v>45657</v>
          </cell>
          <cell r="M799" t="str">
            <v>257</v>
          </cell>
          <cell r="N799" t="str">
            <v>02</v>
          </cell>
          <cell r="O799" t="str">
            <v>ORDENES DE PAGO</v>
          </cell>
          <cell r="P799" t="str">
            <v>870</v>
          </cell>
          <cell r="Q799" t="str">
            <v>847</v>
          </cell>
          <cell r="R799" t="str">
            <v xml:space="preserve"> DO-291 Proveer, de manera autónoma e independiente, sus servicios para apoyar las actividades de generación del playlist de eureka. </v>
          </cell>
          <cell r="S799" t="str">
            <v>42450209</v>
          </cell>
          <cell r="T799" t="str">
            <v>Servicios para la comunidad, sociales y personales</v>
          </cell>
          <cell r="U799" t="str">
            <v>3-100-F002</v>
          </cell>
          <cell r="V799" t="str">
            <v>VA-Administrados de libre destinación</v>
          </cell>
          <cell r="W799" t="str">
            <v>332000000000000000260</v>
          </cell>
          <cell r="X799" t="str">
            <v>Gtos de Operación CANAL CAPITAL</v>
          </cell>
          <cell r="Y799" t="str">
            <v>PO/0260/0001/GAST_OPE</v>
          </cell>
          <cell r="AA799" t="str">
            <v>Gastos Operacionales</v>
          </cell>
          <cell r="AB799" t="str">
            <v>11</v>
          </cell>
          <cell r="AC799" t="str">
            <v>RÉGIMEN ESPECIAL</v>
          </cell>
          <cell r="AD799" t="str">
            <v>1012121805</v>
          </cell>
          <cell r="AE799" t="str">
            <v>CC</v>
          </cell>
          <cell r="AF799" t="str">
            <v>1003530889</v>
          </cell>
          <cell r="AG799" t="str">
            <v>MONICA  CRUZ SANCHEZ</v>
          </cell>
        </row>
        <row r="800">
          <cell r="J800" t="str">
            <v>0208-RP</v>
          </cell>
          <cell r="K800">
            <v>45400</v>
          </cell>
          <cell r="L800">
            <v>45657</v>
          </cell>
          <cell r="M800" t="str">
            <v>257</v>
          </cell>
          <cell r="N800" t="str">
            <v>02</v>
          </cell>
          <cell r="O800" t="str">
            <v>ORDENES DE PAGO</v>
          </cell>
          <cell r="P800" t="str">
            <v>871</v>
          </cell>
          <cell r="Q800" t="str">
            <v>846</v>
          </cell>
          <cell r="R800" t="str">
            <v xml:space="preserve"> DO-293 Proveer, de manera autónoma e independiente, los servicios profesionales requeridos para realizar la producción ejecutiva del área de Programación de Capital, de cara a asegurar la ejecución de los proyectos de los canales Capital y Eureka con esta área. </v>
          </cell>
          <cell r="S800" t="str">
            <v>42450209</v>
          </cell>
          <cell r="T800" t="str">
            <v>Servicios para la comunidad, sociales y personales</v>
          </cell>
          <cell r="U800" t="str">
            <v>3-100-F002</v>
          </cell>
          <cell r="V800" t="str">
            <v>VA-Administrados de libre destinación</v>
          </cell>
          <cell r="W800" t="str">
            <v>332000000000000000260</v>
          </cell>
          <cell r="X800" t="str">
            <v>Gtos de Operación CANAL CAPITAL</v>
          </cell>
          <cell r="Y800" t="str">
            <v>PO/0260/0001/GAST_OPE</v>
          </cell>
          <cell r="AA800" t="str">
            <v>Gastos Operacionales</v>
          </cell>
          <cell r="AB800" t="str">
            <v>11</v>
          </cell>
          <cell r="AC800" t="str">
            <v>RÉGIMEN ESPECIAL</v>
          </cell>
          <cell r="AD800" t="str">
            <v>1000238561</v>
          </cell>
          <cell r="AE800" t="str">
            <v>CC</v>
          </cell>
          <cell r="AF800" t="str">
            <v>1014236267</v>
          </cell>
          <cell r="AG800" t="str">
            <v>DIANA PAOLA RAMIREZ ANGARITA</v>
          </cell>
        </row>
        <row r="801">
          <cell r="J801" t="str">
            <v>0208-RP</v>
          </cell>
          <cell r="K801">
            <v>45401</v>
          </cell>
          <cell r="L801">
            <v>45657</v>
          </cell>
          <cell r="M801" t="str">
            <v>256</v>
          </cell>
          <cell r="N801" t="str">
            <v>02</v>
          </cell>
          <cell r="O801" t="str">
            <v>ORDENES DE PAGO</v>
          </cell>
          <cell r="P801" t="str">
            <v>899</v>
          </cell>
          <cell r="Q801" t="str">
            <v>854</v>
          </cell>
          <cell r="R801" t="str">
            <v xml:space="preserve"> DO-300 Proveer de manera autónoma e independiente, sus servicios para realizar la inserción del sistema de acceso para población hipoacúsica -closed caption o subtitulación- para la programación de Canal Capital y su señal TDT, incluyendo los proyectos de la resolución 076 de 2024 del Fondo Único de Tecnologías de la Información y las Comunicaciones (FUTIC). </v>
          </cell>
          <cell r="S801" t="str">
            <v>423011605560000007505</v>
          </cell>
          <cell r="T801" t="str">
            <v>Fortalecimiento de la creación y cocreación de contenidos multiplataforma en ciudadanía, cultura y educación</v>
          </cell>
          <cell r="U801" t="str">
            <v>3-100-F002</v>
          </cell>
          <cell r="V801" t="str">
            <v>VA-Administrados de libre destinación</v>
          </cell>
          <cell r="W801" t="str">
            <v>40</v>
          </cell>
          <cell r="X801" t="str">
            <v>NO APLICA</v>
          </cell>
          <cell r="Y801" t="str">
            <v>PO/0260/0001/4000007505E</v>
          </cell>
          <cell r="AA801" t="str">
            <v>7505 - Fortalecimiento de la creación y cocreación</v>
          </cell>
          <cell r="AB801" t="str">
            <v>11</v>
          </cell>
          <cell r="AC801" t="str">
            <v>RÉGIMEN ESPECIAL</v>
          </cell>
          <cell r="AD801" t="str">
            <v>1007684345</v>
          </cell>
          <cell r="AE801" t="str">
            <v>CC</v>
          </cell>
          <cell r="AF801" t="str">
            <v>52983482</v>
          </cell>
          <cell r="AG801" t="str">
            <v>BIBIAN  MONTOYA GONZALEZ</v>
          </cell>
        </row>
        <row r="802">
          <cell r="J802" t="str">
            <v>0208-RP</v>
          </cell>
          <cell r="K802">
            <v>45401</v>
          </cell>
          <cell r="L802">
            <v>45657</v>
          </cell>
          <cell r="M802" t="str">
            <v>256</v>
          </cell>
          <cell r="N802" t="str">
            <v>02</v>
          </cell>
          <cell r="O802" t="str">
            <v>ORDENES DE PAGO</v>
          </cell>
          <cell r="P802" t="str">
            <v>898</v>
          </cell>
          <cell r="Q802" t="str">
            <v>855</v>
          </cell>
          <cell r="R802" t="str">
            <v xml:space="preserve"> DO-299 Proveer de manera autónoma e independiente, sus servicios para realizar la inserción del sistema de acceso para población hipoacúsica - closed caption o subtitulación- para la programación de Canal Capital y su señal TDT, incluyendo los proyectos de la resolución 076 de 2024 del Fondo Único de Tecnologías de la Información y las Comunicaciones (FUTIC).</v>
          </cell>
          <cell r="S802" t="str">
            <v>42450209</v>
          </cell>
          <cell r="T802" t="str">
            <v>Servicios para la comunidad, sociales y personales</v>
          </cell>
          <cell r="U802" t="str">
            <v>3-100-F002</v>
          </cell>
          <cell r="V802" t="str">
            <v>VA-Administrados de libre destinación</v>
          </cell>
          <cell r="W802" t="str">
            <v>332000000000000000260</v>
          </cell>
          <cell r="X802" t="str">
            <v>Gtos de Operación CANAL CAPITAL</v>
          </cell>
          <cell r="Y802" t="str">
            <v>PO/0260/0001/GAST_OPE</v>
          </cell>
          <cell r="AA802" t="str">
            <v>Gastos Operacionales</v>
          </cell>
          <cell r="AB802" t="str">
            <v>11</v>
          </cell>
          <cell r="AC802" t="str">
            <v>RÉGIMEN ESPECIAL</v>
          </cell>
          <cell r="AD802" t="str">
            <v>1007684345</v>
          </cell>
          <cell r="AE802" t="str">
            <v>CC</v>
          </cell>
          <cell r="AF802" t="str">
            <v>52983482</v>
          </cell>
          <cell r="AG802" t="str">
            <v>BIBIAN  MONTOYA GONZALEZ</v>
          </cell>
        </row>
        <row r="803">
          <cell r="J803" t="str">
            <v>0209-2024</v>
          </cell>
          <cell r="K803">
            <v>45401</v>
          </cell>
          <cell r="L803">
            <v>45657</v>
          </cell>
          <cell r="M803" t="str">
            <v>256</v>
          </cell>
          <cell r="N803" t="str">
            <v>02</v>
          </cell>
          <cell r="O803" t="str">
            <v>ORDENES DE PAGO</v>
          </cell>
          <cell r="P803" t="str">
            <v>753</v>
          </cell>
          <cell r="Q803" t="str">
            <v>856</v>
          </cell>
          <cell r="R803" t="str">
            <v xml:space="preserve"> SA-115 Contratar una (1) empresa de servicios temporales para el suministro y administración especializada de personal en misión en el marco de los proyectos financiados por el Fondo Único de Tecnologías de la Información y las Comunicaciones (FUTIC),  incluyendo el Plan de Inversión 2024 y demás necesidades de Canal Capital.</v>
          </cell>
          <cell r="S803" t="str">
            <v>42120202008</v>
          </cell>
          <cell r="T803" t="str">
            <v>Servicios prestados a las empresas y servicios de producción</v>
          </cell>
          <cell r="U803" t="str">
            <v>3-100-F002</v>
          </cell>
          <cell r="V803" t="str">
            <v>VA-Administrados de libre destinación</v>
          </cell>
          <cell r="W803" t="str">
            <v>000000000000000000260</v>
          </cell>
          <cell r="X803" t="str">
            <v>0260 - Programa Funcionamiento - CANAL CAPITAL</v>
          </cell>
          <cell r="Y803" t="str">
            <v>PO/0260/0001/0000000260</v>
          </cell>
          <cell r="AA803" t="str">
            <v>funcionamiento Canal Capital</v>
          </cell>
          <cell r="AB803" t="str">
            <v>11</v>
          </cell>
          <cell r="AC803" t="str">
            <v>RÉGIMEN ESPECIAL</v>
          </cell>
          <cell r="AD803" t="str">
            <v>1001005514</v>
          </cell>
          <cell r="AE803" t="str">
            <v>NIT</v>
          </cell>
          <cell r="AF803" t="str">
            <v>900577495</v>
          </cell>
          <cell r="AG803" t="str">
            <v>SOLUCIONES EFECTIVAS TEMPORAL S A S</v>
          </cell>
        </row>
        <row r="804">
          <cell r="J804" t="str">
            <v>0209-2024</v>
          </cell>
          <cell r="K804">
            <v>45401</v>
          </cell>
          <cell r="L804">
            <v>45657</v>
          </cell>
          <cell r="M804" t="str">
            <v>256</v>
          </cell>
          <cell r="N804" t="str">
            <v>02</v>
          </cell>
          <cell r="O804" t="str">
            <v>ORDENES DE PAGO</v>
          </cell>
          <cell r="P804" t="str">
            <v>745</v>
          </cell>
          <cell r="Q804" t="str">
            <v>857</v>
          </cell>
          <cell r="R804" t="str">
            <v xml:space="preserve"> SA-112 Contratar una (1) empresa de servicios temporales para el suministro y administración especializada de personal en misión en el marco de los proyectos financiados por el Fondo Único de Tecnologías de la Información y las Comunicaciones (FUTIC),  incluyendo el Plan de Inversión 2024 y demás necesidades de Canal Capital.</v>
          </cell>
          <cell r="S804" t="str">
            <v>42450209</v>
          </cell>
          <cell r="T804" t="str">
            <v>Servicios para la comunidad, sociales y personales</v>
          </cell>
          <cell r="U804" t="str">
            <v>3-100-F002</v>
          </cell>
          <cell r="V804" t="str">
            <v>VA-Administrados de libre destinación</v>
          </cell>
          <cell r="W804" t="str">
            <v>332000000000000000260</v>
          </cell>
          <cell r="X804" t="str">
            <v>Gtos de Operación CANAL CAPITAL</v>
          </cell>
          <cell r="Y804" t="str">
            <v>PO/0260/0001/GAST_OPE</v>
          </cell>
          <cell r="AA804" t="str">
            <v>Gastos Operacionales</v>
          </cell>
          <cell r="AB804" t="str">
            <v>11</v>
          </cell>
          <cell r="AC804" t="str">
            <v>RÉGIMEN ESPECIAL</v>
          </cell>
          <cell r="AD804" t="str">
            <v>1001005514</v>
          </cell>
          <cell r="AE804" t="str">
            <v>NIT</v>
          </cell>
          <cell r="AF804" t="str">
            <v>900577495</v>
          </cell>
          <cell r="AG804" t="str">
            <v>SOLUCIONES EFECTIVAS TEMPORAL S A S</v>
          </cell>
        </row>
        <row r="805">
          <cell r="J805" t="str">
            <v>0210-2024</v>
          </cell>
          <cell r="K805">
            <v>45401</v>
          </cell>
          <cell r="L805">
            <v>45657</v>
          </cell>
          <cell r="M805" t="str">
            <v>256</v>
          </cell>
          <cell r="N805" t="str">
            <v>02</v>
          </cell>
          <cell r="O805" t="str">
            <v>ORDENES DE PAGO</v>
          </cell>
          <cell r="P805" t="str">
            <v>746</v>
          </cell>
          <cell r="Q805" t="str">
            <v>858</v>
          </cell>
          <cell r="R805" t="str">
            <v xml:space="preserve"> SA-114 Contratar una (1) empresa de servicios temporales para el suministro y administración especializada de personal en misión en el marco de los proyectos financiados por el Fondo Único de Tecnologías de la Información y las Comunicaciones (FUTIC),  incluyendo el Plan de Inversión 2024 y demás necesidades de Canal Capital.</v>
          </cell>
          <cell r="S805" t="str">
            <v>423011605560000007505</v>
          </cell>
          <cell r="T805" t="str">
            <v>Fortalecimiento de la creación y cocreación de contenidos multiplataforma en ciudadanía, cultura y educación</v>
          </cell>
          <cell r="U805" t="str">
            <v>3-100-F002</v>
          </cell>
          <cell r="V805" t="str">
            <v>VA-Administrados de libre destinación</v>
          </cell>
          <cell r="W805" t="str">
            <v>40</v>
          </cell>
          <cell r="X805" t="str">
            <v>NO APLICA</v>
          </cell>
          <cell r="Y805" t="str">
            <v>PO/0260/0001/4000007505E</v>
          </cell>
          <cell r="AA805" t="str">
            <v>7505 - Fortalecimiento de la creación y cocreación</v>
          </cell>
          <cell r="AB805" t="str">
            <v>11</v>
          </cell>
          <cell r="AC805" t="str">
            <v>RÉGIMEN ESPECIAL</v>
          </cell>
          <cell r="AD805" t="str">
            <v>1001005514</v>
          </cell>
          <cell r="AE805" t="str">
            <v>NIT</v>
          </cell>
          <cell r="AF805" t="str">
            <v>900577495</v>
          </cell>
          <cell r="AG805" t="str">
            <v>SOLUCIONES EFECTIVAS TEMPORAL S A S</v>
          </cell>
        </row>
        <row r="806">
          <cell r="J806" t="str">
            <v>0210-2024</v>
          </cell>
          <cell r="K806">
            <v>45401</v>
          </cell>
          <cell r="L806">
            <v>45657</v>
          </cell>
          <cell r="M806" t="str">
            <v>256</v>
          </cell>
          <cell r="N806" t="str">
            <v>02</v>
          </cell>
          <cell r="O806" t="str">
            <v>ORDENES DE PAGO</v>
          </cell>
          <cell r="P806" t="str">
            <v>903</v>
          </cell>
          <cell r="Q806" t="str">
            <v>861</v>
          </cell>
          <cell r="R806" t="str">
            <v xml:space="preserve"> DO-306 Proveer de manera autónoma e independiente, sus servicios para realizar transcripción y demás acciones necesarias para la implementación del sistema de acceso para población hipoacúsica - closed caption o subtitulación- para la programación de Canal Capital y su señal TDT, incluyendo los proyectos de la resolución 076 de 2024 del Fondo Único de Tecnologías de la Información y las Comunicaciones (FUTIC). </v>
          </cell>
          <cell r="S806" t="str">
            <v>42450209</v>
          </cell>
          <cell r="T806" t="str">
            <v>Servicios para la comunidad, sociales y personales</v>
          </cell>
          <cell r="U806" t="str">
            <v>3-100-F002</v>
          </cell>
          <cell r="V806" t="str">
            <v>VA-Administrados de libre destinación</v>
          </cell>
          <cell r="W806" t="str">
            <v>332000000000000000260</v>
          </cell>
          <cell r="X806" t="str">
            <v>Gtos de Operación CANAL CAPITAL</v>
          </cell>
          <cell r="Y806" t="str">
            <v>PO/0260/0001/GAST_OPE</v>
          </cell>
          <cell r="AA806" t="str">
            <v>Gastos Operacionales</v>
          </cell>
          <cell r="AB806" t="str">
            <v>11</v>
          </cell>
          <cell r="AC806" t="str">
            <v>RÉGIMEN ESPECIAL</v>
          </cell>
          <cell r="AD806" t="str">
            <v>1002991308</v>
          </cell>
          <cell r="AE806" t="str">
            <v>CC</v>
          </cell>
          <cell r="AF806" t="str">
            <v>30204678</v>
          </cell>
          <cell r="AG806" t="str">
            <v>YANET  ARDILA QUIROGA</v>
          </cell>
        </row>
        <row r="807">
          <cell r="J807" t="str">
            <v>0210-SDH</v>
          </cell>
          <cell r="K807">
            <v>45401</v>
          </cell>
          <cell r="L807">
            <v>45657</v>
          </cell>
          <cell r="M807" t="str">
            <v>256</v>
          </cell>
          <cell r="N807" t="str">
            <v>02</v>
          </cell>
          <cell r="O807" t="str">
            <v>ORDENES DE PAGO</v>
          </cell>
          <cell r="P807" t="str">
            <v>900</v>
          </cell>
          <cell r="Q807" t="str">
            <v>863</v>
          </cell>
          <cell r="R807" t="str">
            <v xml:space="preserve"> DO-303 Proveer de manera autónoma e independiente, sus servicios para realizar transcripción y demás acciones necesarias para la implementación del sistema de acceso para población hipoacúsica - closed caption o subtitulación- para la programación de Canal Capital y su señal TDT, incluyendo los proyectos de la resolución 076 de 2024 del Fondo Único de Tecnologías de la Información y las Comunicaciones (FUTIC). </v>
          </cell>
          <cell r="S807" t="str">
            <v>423011605560000007505</v>
          </cell>
          <cell r="T807" t="str">
            <v>Fortalecimiento de la creación y cocreación de contenidos multiplataforma en ciudadanía, cultura y educación</v>
          </cell>
          <cell r="U807" t="str">
            <v>3-100-F002</v>
          </cell>
          <cell r="V807" t="str">
            <v>VA-Administrados de libre destinación</v>
          </cell>
          <cell r="W807" t="str">
            <v>40</v>
          </cell>
          <cell r="X807" t="str">
            <v>NO APLICA</v>
          </cell>
          <cell r="Y807" t="str">
            <v>PO/0260/0001/4000007505E</v>
          </cell>
          <cell r="AA807" t="str">
            <v>7505 - Fortalecimiento de la creación y cocreación</v>
          </cell>
          <cell r="AB807" t="str">
            <v>11</v>
          </cell>
          <cell r="AC807" t="str">
            <v>RÉGIMEN ESPECIAL</v>
          </cell>
          <cell r="AD807" t="str">
            <v>1002991308</v>
          </cell>
          <cell r="AE807" t="str">
            <v>CC</v>
          </cell>
          <cell r="AF807" t="str">
            <v>30204678</v>
          </cell>
          <cell r="AG807" t="str">
            <v>YANET  ARDILA QUIROGA</v>
          </cell>
        </row>
        <row r="808">
          <cell r="J808" t="str">
            <v>0210-SDH</v>
          </cell>
          <cell r="K808">
            <v>45401</v>
          </cell>
          <cell r="L808">
            <v>45657</v>
          </cell>
          <cell r="M808" t="str">
            <v>256</v>
          </cell>
          <cell r="N808" t="str">
            <v>02</v>
          </cell>
          <cell r="O808" t="str">
            <v>ORDENES DE PAGO</v>
          </cell>
          <cell r="P808" t="str">
            <v>914</v>
          </cell>
          <cell r="Q808" t="str">
            <v>864</v>
          </cell>
          <cell r="R808" t="str">
            <v xml:space="preserve"> SA-181 Proveer, de manera autónoma e independiente, sus servicios de apoyo a la supervisión de los contratos con empresas de servicios temporales para el suministro y administración especializada de personal para Canal Capital. </v>
          </cell>
          <cell r="S808" t="str">
            <v>42120202008</v>
          </cell>
          <cell r="T808" t="str">
            <v>Servicios prestados a las empresas y servicios de producción</v>
          </cell>
          <cell r="U808" t="str">
            <v>3-100-F002</v>
          </cell>
          <cell r="V808" t="str">
            <v>VA-Administrados de libre destinación</v>
          </cell>
          <cell r="W808" t="str">
            <v>000000000000000000260</v>
          </cell>
          <cell r="X808" t="str">
            <v>0260 - Programa Funcionamiento - CANAL CAPITAL</v>
          </cell>
          <cell r="Y808" t="str">
            <v>PO/0260/0001/0000000260</v>
          </cell>
          <cell r="AA808" t="str">
            <v>funcionamiento Canal Capital</v>
          </cell>
          <cell r="AB808" t="str">
            <v>11</v>
          </cell>
          <cell r="AC808" t="str">
            <v>RÉGIMEN ESPECIAL</v>
          </cell>
          <cell r="AD808" t="str">
            <v>1010243353</v>
          </cell>
          <cell r="AE808" t="str">
            <v>CC</v>
          </cell>
          <cell r="AF808" t="str">
            <v>1018408738</v>
          </cell>
          <cell r="AG808" t="str">
            <v>JENNY ALEJANDRA DIAZ VELANDIA</v>
          </cell>
        </row>
        <row r="809">
          <cell r="J809" t="str">
            <v>0210-SDH</v>
          </cell>
          <cell r="K809">
            <v>45401</v>
          </cell>
          <cell r="L809">
            <v>45657</v>
          </cell>
          <cell r="M809" t="str">
            <v>256</v>
          </cell>
          <cell r="N809" t="str">
            <v>02</v>
          </cell>
          <cell r="O809" t="str">
            <v>ORDENES DE PAGO</v>
          </cell>
          <cell r="P809" t="str">
            <v>901</v>
          </cell>
          <cell r="Q809" t="str">
            <v>859</v>
          </cell>
          <cell r="R809" t="str">
            <v xml:space="preserve"> DO-304 Proveer de manera autónoma e independiente, sus servicios para activar la plataforma destinada para la inclusión del sistema de acceso closed caption o subtitulación, para la programación los canales Capital y eureka, incluyendo los proyectos de la resolución 076 de 2024 del Fondo Único de Tecnologías de la Información y las Comunicaciones (FUTIC). </v>
          </cell>
          <cell r="S809" t="str">
            <v>423011605560000007505</v>
          </cell>
          <cell r="T809" t="str">
            <v>Fortalecimiento de la creación y cocreación de contenidos multiplataforma en ciudadanía, cultura y educación</v>
          </cell>
          <cell r="U809" t="str">
            <v>3-100-F002</v>
          </cell>
          <cell r="V809" t="str">
            <v>VA-Administrados de libre destinación</v>
          </cell>
          <cell r="W809" t="str">
            <v>40</v>
          </cell>
          <cell r="X809" t="str">
            <v>NO APLICA</v>
          </cell>
          <cell r="Y809" t="str">
            <v>PO/0260/0001/4000007505E</v>
          </cell>
          <cell r="AA809" t="str">
            <v>7505 - Fortalecimiento de la creación y cocreación</v>
          </cell>
          <cell r="AB809" t="str">
            <v>11</v>
          </cell>
          <cell r="AC809" t="str">
            <v>RÉGIMEN ESPECIAL</v>
          </cell>
          <cell r="AD809" t="str">
            <v>1004857419</v>
          </cell>
          <cell r="AE809" t="str">
            <v>CC</v>
          </cell>
          <cell r="AF809" t="str">
            <v>1020761216</v>
          </cell>
          <cell r="AG809" t="str">
            <v>MONICA ROCIO LARGO MORALES</v>
          </cell>
        </row>
        <row r="810">
          <cell r="J810" t="str">
            <v>0211-2024</v>
          </cell>
          <cell r="K810">
            <v>45401</v>
          </cell>
          <cell r="L810">
            <v>45657</v>
          </cell>
          <cell r="M810" t="str">
            <v>256</v>
          </cell>
          <cell r="N810" t="str">
            <v>02</v>
          </cell>
          <cell r="O810" t="str">
            <v>ORDENES DE PAGO</v>
          </cell>
          <cell r="P810" t="str">
            <v>902</v>
          </cell>
          <cell r="Q810" t="str">
            <v>860</v>
          </cell>
          <cell r="R810" t="str">
            <v xml:space="preserve"> DO-305 Proveer de manera autónoma e independiente, sus servicios para activar la plataforma destinada para la inclusión del sistema de acceso closed caption o subtitulación, para la programación los canales Capital y eureka, incluyendo los proyectos de la resolución 076 de 2024 del Fondo Único de Tecnologías de la Información y las Comunicaciones (FUTIC). </v>
          </cell>
          <cell r="S810" t="str">
            <v>42450209</v>
          </cell>
          <cell r="T810" t="str">
            <v>Servicios para la comunidad, sociales y personales</v>
          </cell>
          <cell r="U810" t="str">
            <v>3-100-F002</v>
          </cell>
          <cell r="V810" t="str">
            <v>VA-Administrados de libre destinación</v>
          </cell>
          <cell r="W810" t="str">
            <v>332000000000000000260</v>
          </cell>
          <cell r="X810" t="str">
            <v>Gtos de Operación CANAL CAPITAL</v>
          </cell>
          <cell r="Y810" t="str">
            <v>PO/0260/0001/GAST_OPE</v>
          </cell>
          <cell r="AA810" t="str">
            <v>Gastos Operacionales</v>
          </cell>
          <cell r="AB810" t="str">
            <v>11</v>
          </cell>
          <cell r="AC810" t="str">
            <v>RÉGIMEN ESPECIAL</v>
          </cell>
          <cell r="AD810" t="str">
            <v>1004857419</v>
          </cell>
          <cell r="AE810" t="str">
            <v>CC</v>
          </cell>
          <cell r="AF810" t="str">
            <v>1020761216</v>
          </cell>
          <cell r="AG810" t="str">
            <v>MONICA ROCIO LARGO MORALES</v>
          </cell>
        </row>
        <row r="811">
          <cell r="J811" t="str">
            <v>0211-2024</v>
          </cell>
          <cell r="K811">
            <v>45401</v>
          </cell>
          <cell r="L811">
            <v>45657</v>
          </cell>
          <cell r="M811" t="str">
            <v>256</v>
          </cell>
          <cell r="N811" t="str">
            <v>02</v>
          </cell>
          <cell r="O811" t="str">
            <v>ORDENES DE PAGO</v>
          </cell>
          <cell r="P811" t="str">
            <v>869</v>
          </cell>
          <cell r="Q811" t="str">
            <v>862</v>
          </cell>
          <cell r="R811" t="str">
            <v xml:space="preserve"> DO-290 Proveer, de manera autónoma e independiente, sus servicios para llevar a cabo el alistamiento de material audiovisual para Canal Capital y la señal TDT</v>
          </cell>
          <cell r="S811" t="str">
            <v>42450209</v>
          </cell>
          <cell r="T811" t="str">
            <v>Servicios para la comunidad, sociales y personales</v>
          </cell>
          <cell r="U811" t="str">
            <v>3-100-F002</v>
          </cell>
          <cell r="V811" t="str">
            <v>VA-Administrados de libre destinación</v>
          </cell>
          <cell r="W811" t="str">
            <v>332000000000000000260</v>
          </cell>
          <cell r="X811" t="str">
            <v>Gtos de Operación CANAL CAPITAL</v>
          </cell>
          <cell r="Y811" t="str">
            <v>PO/0260/0001/GAST_OPE</v>
          </cell>
          <cell r="AA811" t="str">
            <v>Gastos Operacionales</v>
          </cell>
          <cell r="AB811" t="str">
            <v>11</v>
          </cell>
          <cell r="AC811" t="str">
            <v>RÉGIMEN ESPECIAL</v>
          </cell>
          <cell r="AD811" t="str">
            <v>1008970060</v>
          </cell>
          <cell r="AE811" t="str">
            <v>CC</v>
          </cell>
          <cell r="AF811" t="str">
            <v>1013578092</v>
          </cell>
          <cell r="AG811" t="str">
            <v>JENNY CAROLINA MATEUS VELA</v>
          </cell>
        </row>
        <row r="812">
          <cell r="J812" t="str">
            <v>0212-2024</v>
          </cell>
          <cell r="K812">
            <v>45404</v>
          </cell>
          <cell r="L812">
            <v>45657</v>
          </cell>
          <cell r="M812" t="str">
            <v>253</v>
          </cell>
          <cell r="N812" t="str">
            <v>02</v>
          </cell>
          <cell r="O812" t="str">
            <v>ORDENES DE PAGO</v>
          </cell>
          <cell r="P812" t="str">
            <v>934</v>
          </cell>
          <cell r="Q812" t="str">
            <v>865</v>
          </cell>
          <cell r="R812" t="str">
            <v xml:space="preserve"> DO-312 Proveer, de manera autónoma e independiente, los servicios de asistencia administrativa para el área de Producción del plan de inversión de la resolución 076 del 2024 del Fondo Único de Tecnologías de la Información y las Comunicaciones (FUTIC). </v>
          </cell>
          <cell r="S812" t="str">
            <v>423011605560000007505</v>
          </cell>
          <cell r="T812" t="str">
            <v>Fortalecimiento de la creación y cocreación de contenidos multiplataforma en ciudadanía, cultura y educación</v>
          </cell>
          <cell r="U812" t="str">
            <v>3-100-F002</v>
          </cell>
          <cell r="V812" t="str">
            <v>VA-Administrados de libre destinación</v>
          </cell>
          <cell r="W812" t="str">
            <v>40</v>
          </cell>
          <cell r="X812" t="str">
            <v>NO APLICA</v>
          </cell>
          <cell r="Y812" t="str">
            <v>PO/0260/0001/4000007505E</v>
          </cell>
          <cell r="AA812" t="str">
            <v>7505 - Fortalecimiento de la creación y cocreación</v>
          </cell>
          <cell r="AB812" t="str">
            <v>11</v>
          </cell>
          <cell r="AC812" t="str">
            <v>RÉGIMEN ESPECIAL</v>
          </cell>
          <cell r="AD812" t="str">
            <v>1000293051</v>
          </cell>
          <cell r="AE812" t="str">
            <v>CC</v>
          </cell>
          <cell r="AF812" t="str">
            <v>1030620532</v>
          </cell>
          <cell r="AG812" t="str">
            <v>ANGGIE KATHERINE RODRIGUEZ AGUDELO</v>
          </cell>
        </row>
        <row r="813">
          <cell r="J813" t="str">
            <v>0212-2024</v>
          </cell>
          <cell r="K813">
            <v>45405</v>
          </cell>
          <cell r="L813">
            <v>45657</v>
          </cell>
          <cell r="M813" t="str">
            <v>252</v>
          </cell>
          <cell r="N813" t="str">
            <v>02</v>
          </cell>
          <cell r="O813" t="str">
            <v>ORDENES DE PAGO</v>
          </cell>
          <cell r="P813" t="str">
            <v>931</v>
          </cell>
          <cell r="Q813" t="str">
            <v>867</v>
          </cell>
          <cell r="R813" t="str">
            <v xml:space="preserve"> COM-31 Proveer, de manera autónoma e independiente, los servicios profesionales especializados requeridos para realizar el diseño, implementación y seguimiento de la estrategia de comunicación interna y externa, y asesorar y apoyar en la comunicación estratégica y free press de Canal Capital y sus marcas. </v>
          </cell>
          <cell r="S813" t="str">
            <v>42450208</v>
          </cell>
          <cell r="T813" t="str">
            <v>Servicios prestados a las empresas y servicios de producción</v>
          </cell>
          <cell r="U813" t="str">
            <v>3-100-F002</v>
          </cell>
          <cell r="V813" t="str">
            <v>VA-Administrados de libre destinación</v>
          </cell>
          <cell r="W813" t="str">
            <v>332000000000000000260</v>
          </cell>
          <cell r="X813" t="str">
            <v>Gtos de Operación CANAL CAPITAL</v>
          </cell>
          <cell r="Y813" t="str">
            <v>PO/0260/0001/GAST_OPE</v>
          </cell>
          <cell r="AA813" t="str">
            <v>Gastos Operacionales</v>
          </cell>
          <cell r="AB813" t="str">
            <v>11</v>
          </cell>
          <cell r="AC813" t="str">
            <v>RÉGIMEN ESPECIAL</v>
          </cell>
          <cell r="AD813" t="str">
            <v>1000168458</v>
          </cell>
          <cell r="AE813" t="str">
            <v>CC</v>
          </cell>
          <cell r="AF813" t="str">
            <v>32748048</v>
          </cell>
          <cell r="AG813" t="str">
            <v>LIZZETH DE JESUS ACOSTA MELO</v>
          </cell>
        </row>
        <row r="814">
          <cell r="J814" t="str">
            <v>0213-2023</v>
          </cell>
          <cell r="K814">
            <v>45372</v>
          </cell>
          <cell r="L814">
            <v>45657</v>
          </cell>
          <cell r="M814" t="str">
            <v>285</v>
          </cell>
          <cell r="N814" t="str">
            <v>02</v>
          </cell>
          <cell r="O814" t="str">
            <v>ORDENES DE PAGO</v>
          </cell>
          <cell r="P814" t="str">
            <v>755</v>
          </cell>
          <cell r="Q814" t="str">
            <v>743</v>
          </cell>
          <cell r="R814" t="str">
            <v xml:space="preserve"> SA-105 Adicionar y prorrogar el contrato 213de 2023 suscrito con Expreso viajes y turismo Expreso SAS</v>
          </cell>
          <cell r="S814" t="str">
            <v>42120202010</v>
          </cell>
          <cell r="T814" t="str">
            <v>Viáticos de los funcionarios en comisión</v>
          </cell>
          <cell r="U814" t="str">
            <v>3-100-F002</v>
          </cell>
          <cell r="V814" t="str">
            <v>VA-Administrados de libre destinación</v>
          </cell>
          <cell r="W814" t="str">
            <v>000000000000000000260</v>
          </cell>
          <cell r="X814" t="str">
            <v>0260 - Programa Funcionamiento - CANAL CAPITAL</v>
          </cell>
          <cell r="Y814" t="str">
            <v>PO/0260/0001/0000000260</v>
          </cell>
          <cell r="AA814" t="str">
            <v>funcionamiento Canal Capital</v>
          </cell>
          <cell r="AB814" t="str">
            <v>11</v>
          </cell>
          <cell r="AC814" t="str">
            <v>RÉGIMEN ESPECIAL</v>
          </cell>
          <cell r="AD814" t="str">
            <v>1000569238</v>
          </cell>
          <cell r="AE814" t="str">
            <v>NIT</v>
          </cell>
          <cell r="AF814" t="str">
            <v>800206979</v>
          </cell>
          <cell r="AG814" t="str">
            <v>EXPRESO VIAJES Y TURISMO EXPRESO S.A.S.</v>
          </cell>
        </row>
        <row r="815">
          <cell r="J815" t="str">
            <v>0213-2024</v>
          </cell>
          <cell r="K815">
            <v>45405</v>
          </cell>
          <cell r="L815">
            <v>45657</v>
          </cell>
          <cell r="M815" t="str">
            <v>252</v>
          </cell>
          <cell r="N815" t="str">
            <v>02</v>
          </cell>
          <cell r="O815" t="str">
            <v>ORDENES DE PAGO</v>
          </cell>
          <cell r="P815" t="str">
            <v>873</v>
          </cell>
          <cell r="Q815" t="str">
            <v>868</v>
          </cell>
          <cell r="R815" t="str">
            <v xml:space="preserve"> DO-295 Proveer, de manera autónoma e independiente, sus servicios para llevar a cabo el control de calidad y alistamiento de contenidos de los canales de televisión de la entidad (Capital y eureka) </v>
          </cell>
          <cell r="S815" t="str">
            <v>42450209</v>
          </cell>
          <cell r="T815" t="str">
            <v>Servicios para la comunidad, sociales y personales</v>
          </cell>
          <cell r="U815" t="str">
            <v>3-100-F002</v>
          </cell>
          <cell r="V815" t="str">
            <v>VA-Administrados de libre destinación</v>
          </cell>
          <cell r="W815" t="str">
            <v>332000000000000000260</v>
          </cell>
          <cell r="X815" t="str">
            <v>Gtos de Operación CANAL CAPITAL</v>
          </cell>
          <cell r="Y815" t="str">
            <v>PO/0260/0001/GAST_OPE</v>
          </cell>
          <cell r="AA815" t="str">
            <v>Gastos Operacionales</v>
          </cell>
          <cell r="AB815" t="str">
            <v>11</v>
          </cell>
          <cell r="AC815" t="str">
            <v>RÉGIMEN ESPECIAL</v>
          </cell>
          <cell r="AD815" t="str">
            <v>1000471011</v>
          </cell>
          <cell r="AE815" t="str">
            <v>CC</v>
          </cell>
          <cell r="AF815" t="str">
            <v>1015436045</v>
          </cell>
          <cell r="AG815" t="str">
            <v>MARIA EUGENIA DIAZ BONILLA</v>
          </cell>
        </row>
        <row r="816">
          <cell r="J816" t="str">
            <v>0214-2024</v>
          </cell>
          <cell r="K816">
            <v>45324</v>
          </cell>
          <cell r="L816">
            <v>45324</v>
          </cell>
          <cell r="M816" t="str">
            <v>0</v>
          </cell>
          <cell r="N816" t="str">
            <v>02</v>
          </cell>
          <cell r="O816" t="str">
            <v>ORDENES DE PAGO</v>
          </cell>
          <cell r="P816" t="str">
            <v>629</v>
          </cell>
          <cell r="Q816" t="str">
            <v>581</v>
          </cell>
          <cell r="R816" t="str">
            <v xml:space="preserve"> SA-57 Solicitud de disponibilidad presupuestal para el pago de la ARL de dos (2) practicantes correspondiente al mes de enero de 2024, acorde con el Decreto 055 de 2015 de la Presidencia de la República. </v>
          </cell>
          <cell r="S816" t="str">
            <v>42110102005</v>
          </cell>
          <cell r="T816" t="str">
            <v>Aportes generales al sistema de riesgos laborales</v>
          </cell>
          <cell r="U816" t="str">
            <v>3-100-F002</v>
          </cell>
          <cell r="V816" t="str">
            <v>VA-Administrados de libre destinación</v>
          </cell>
          <cell r="W816" t="str">
            <v>000000000000000000260</v>
          </cell>
          <cell r="X816" t="str">
            <v>0260 - Programa Funcionamiento - CANAL CAPITAL</v>
          </cell>
          <cell r="Y816" t="str">
            <v>PO/0260/0001/0000000260</v>
          </cell>
          <cell r="AA816" t="str">
            <v>funcionamiento Canal Capital</v>
          </cell>
          <cell r="AB816" t="str">
            <v>11</v>
          </cell>
          <cell r="AC816" t="str">
            <v>RÉGIMEN ESPECIAL</v>
          </cell>
          <cell r="AD816" t="str">
            <v>1000502369</v>
          </cell>
          <cell r="AE816" t="str">
            <v>NIT</v>
          </cell>
          <cell r="AF816" t="str">
            <v>860011153</v>
          </cell>
          <cell r="AG816" t="str">
            <v>POSITIVA COMPAÑIA DE SEGUROS SA</v>
          </cell>
        </row>
        <row r="817">
          <cell r="J817" t="str">
            <v>0214-2024</v>
          </cell>
          <cell r="K817">
            <v>45324</v>
          </cell>
          <cell r="L817">
            <v>45324</v>
          </cell>
          <cell r="M817" t="str">
            <v>0</v>
          </cell>
          <cell r="N817" t="str">
            <v>01</v>
          </cell>
          <cell r="O817" t="str">
            <v>RELACION DE AUTORIZACION</v>
          </cell>
          <cell r="P817" t="str">
            <v>629</v>
          </cell>
          <cell r="Q817" t="str">
            <v>584</v>
          </cell>
          <cell r="R817" t="str">
            <v xml:space="preserve"> SA-57 Solicitud de disponibilidad presupuestal para el pago de la ARL de dos (2) practicantes correspondiente al mes de enero de 2024, acorde con el Decreto 055 de 2015 de la Presidencia de la República. </v>
          </cell>
          <cell r="S817" t="str">
            <v>42110102005</v>
          </cell>
          <cell r="T817" t="str">
            <v>Aportes generales al sistema de riesgos laborales</v>
          </cell>
          <cell r="U817" t="str">
            <v>3-100-F002</v>
          </cell>
          <cell r="V817" t="str">
            <v>VA-Administrados de libre destinación</v>
          </cell>
          <cell r="W817" t="str">
            <v>000000000000000000260</v>
          </cell>
          <cell r="X817" t="str">
            <v>0260 - Programa Funcionamiento - CANAL CAPITAL</v>
          </cell>
          <cell r="Y817" t="str">
            <v>PO/0260/0001/0000000260</v>
          </cell>
          <cell r="AA817" t="str">
            <v>funcionamiento Canal Capital</v>
          </cell>
          <cell r="AB817" t="str">
            <v>91</v>
          </cell>
          <cell r="AC817" t="str">
            <v>N/A RELACIÓN DE AUTORIZACIÓN</v>
          </cell>
          <cell r="AD817" t="str">
            <v>1000502369</v>
          </cell>
          <cell r="AE817" t="str">
            <v>NIT</v>
          </cell>
          <cell r="AF817" t="str">
            <v>860011153</v>
          </cell>
          <cell r="AG817" t="str">
            <v>POSITIVA COMPAÑIA DE SEGUROS SA</v>
          </cell>
        </row>
        <row r="818">
          <cell r="J818" t="str">
            <v>0074-2024</v>
          </cell>
          <cell r="K818">
            <v>45436</v>
          </cell>
          <cell r="L818">
            <v>45657</v>
          </cell>
          <cell r="M818" t="str">
            <v>221</v>
          </cell>
          <cell r="N818" t="str">
            <v>01</v>
          </cell>
          <cell r="O818" t="str">
            <v>RELACION DE AUTORIZACION</v>
          </cell>
          <cell r="P818" t="str">
            <v>1010</v>
          </cell>
          <cell r="Q818" t="str">
            <v>1014</v>
          </cell>
          <cell r="R818" t="str">
            <v xml:space="preserve"> SA-223 Solicitud de disponibilidad para el pago de las prestaciones sociales al señor URIEL DE JESUS BAYONA CHONA quien laboró hasta el dia 30 de abril de 2024.</v>
          </cell>
          <cell r="S818" t="str">
            <v>4211010100106</v>
          </cell>
          <cell r="T818" t="str">
            <v>Prima de servicio</v>
          </cell>
          <cell r="U818" t="str">
            <v>3-100-F002</v>
          </cell>
          <cell r="V818" t="str">
            <v>VA-Administrados de libre destinación</v>
          </cell>
          <cell r="W818" t="str">
            <v>000000000000000000260</v>
          </cell>
          <cell r="X818" t="str">
            <v>0260 - Programa Funcionamiento - CANAL CAPITAL</v>
          </cell>
          <cell r="Y818" t="str">
            <v>PO/0260/0001/0000000260</v>
          </cell>
          <cell r="AA818" t="str">
            <v>funcionamiento Canal Capital</v>
          </cell>
          <cell r="AB818" t="str">
            <v>96</v>
          </cell>
          <cell r="AC818" t="str">
            <v>N/A ACTO ADMINISTRATIVO (RESOLUCIÓN, DECRETO, ACUERDO, ETC.)</v>
          </cell>
          <cell r="AD818" t="str">
            <v>1000099493</v>
          </cell>
          <cell r="AE818" t="str">
            <v>CC</v>
          </cell>
          <cell r="AF818" t="str">
            <v>13364379</v>
          </cell>
          <cell r="AG818" t="str">
            <v>URIEL DE JESUS BAYONA CHONA</v>
          </cell>
        </row>
        <row r="819">
          <cell r="J819" t="str">
            <v>0075-2024</v>
          </cell>
          <cell r="K819">
            <v>45436</v>
          </cell>
          <cell r="L819">
            <v>45657</v>
          </cell>
          <cell r="M819" t="str">
            <v>221</v>
          </cell>
          <cell r="N819" t="str">
            <v>01</v>
          </cell>
          <cell r="O819" t="str">
            <v>RELACION DE AUTORIZACION</v>
          </cell>
          <cell r="P819" t="str">
            <v>1010</v>
          </cell>
          <cell r="Q819" t="str">
            <v>1014</v>
          </cell>
          <cell r="R819" t="str">
            <v xml:space="preserve"> SA-223 Solicitud de disponibilidad para el pago de las prestaciones sociales al señor URIEL DE JESUS BAYONA CHONA quien laboró hasta el dia 30 de abril de 2024.</v>
          </cell>
          <cell r="S819" t="str">
            <v>4211010100107</v>
          </cell>
          <cell r="T819" t="str">
            <v>Bonificación por servicios prestados</v>
          </cell>
          <cell r="U819" t="str">
            <v>3-100-F002</v>
          </cell>
          <cell r="V819" t="str">
            <v>VA-Administrados de libre destinación</v>
          </cell>
          <cell r="W819" t="str">
            <v>000000000000000000260</v>
          </cell>
          <cell r="X819" t="str">
            <v>0260 - Programa Funcionamiento - CANAL CAPITAL</v>
          </cell>
          <cell r="Y819" t="str">
            <v>PO/0260/0001/0000000260</v>
          </cell>
          <cell r="AA819" t="str">
            <v>funcionamiento Canal Capital</v>
          </cell>
          <cell r="AB819" t="str">
            <v>96</v>
          </cell>
          <cell r="AC819" t="str">
            <v>N/A ACTO ADMINISTRATIVO (RESOLUCIÓN, DECRETO, ACUERDO, ETC.)</v>
          </cell>
          <cell r="AD819" t="str">
            <v>1000099493</v>
          </cell>
          <cell r="AE819" t="str">
            <v>CC</v>
          </cell>
          <cell r="AF819" t="str">
            <v>13364379</v>
          </cell>
          <cell r="AG819" t="str">
            <v>URIEL DE JESUS BAYONA CHONA</v>
          </cell>
        </row>
        <row r="820">
          <cell r="J820" t="str">
            <v>0215-2024</v>
          </cell>
          <cell r="K820">
            <v>45405</v>
          </cell>
          <cell r="L820">
            <v>45657</v>
          </cell>
          <cell r="M820" t="str">
            <v>252</v>
          </cell>
          <cell r="N820" t="str">
            <v>02</v>
          </cell>
          <cell r="O820" t="str">
            <v>ORDENES DE PAGO</v>
          </cell>
          <cell r="P820" t="str">
            <v>909</v>
          </cell>
          <cell r="Q820" t="str">
            <v>869</v>
          </cell>
          <cell r="R820" t="str">
            <v xml:space="preserve"> SA-179 Proveer, de manera autónoma e independiente sus servicios profesionales para llevar a cabo la planeación, implementación y mejora continua del Sistema de Gestión de Seguridad y Salud en el Trabajo de Canal Capital, en el marco del Modelo Integrado de Planeación y Gestión. </v>
          </cell>
          <cell r="S820" t="str">
            <v>423011605560000007511</v>
          </cell>
          <cell r="T820" t="str">
            <v>Fortalecimiento de la capacidad administrativa y tecnológica para la gestión institucional de Capital</v>
          </cell>
          <cell r="U820" t="str">
            <v>3-100-F002</v>
          </cell>
          <cell r="V820" t="str">
            <v>VA-Administrados de libre destinación</v>
          </cell>
          <cell r="W820" t="str">
            <v>40</v>
          </cell>
          <cell r="X820" t="str">
            <v>NO APLICA</v>
          </cell>
          <cell r="Y820" t="str">
            <v>PO/0260/0001/4000007511E</v>
          </cell>
          <cell r="AA820" t="str">
            <v>7511 - Fortalecimiento de la capacidad administrat</v>
          </cell>
          <cell r="AB820" t="str">
            <v>11</v>
          </cell>
          <cell r="AC820" t="str">
            <v>RÉGIMEN ESPECIAL</v>
          </cell>
          <cell r="AD820" t="str">
            <v>1000241789</v>
          </cell>
          <cell r="AE820" t="str">
            <v>CC</v>
          </cell>
          <cell r="AF820" t="str">
            <v>1019015868</v>
          </cell>
          <cell r="AG820" t="str">
            <v>JUAN CARLOS POVEDA ROJAS</v>
          </cell>
        </row>
        <row r="821">
          <cell r="J821" t="str">
            <v>0216-2024</v>
          </cell>
          <cell r="K821">
            <v>45406</v>
          </cell>
          <cell r="L821">
            <v>45657</v>
          </cell>
          <cell r="M821" t="str">
            <v>251</v>
          </cell>
          <cell r="N821" t="str">
            <v>02</v>
          </cell>
          <cell r="O821" t="str">
            <v>ORDENES DE PAGO</v>
          </cell>
          <cell r="P821" t="str">
            <v>941</v>
          </cell>
          <cell r="Q821" t="str">
            <v>871</v>
          </cell>
          <cell r="R821" t="str">
            <v xml:space="preserve"> DO-321 Proveer, de manera autónoma e independiente, sus servicios para llevar a cabo el apoyo a la gestión y el seguimiento de los procesos y proyectos digitales del Canal, además de la producción logística, de campo, actividades administrativas y otras actividades relacionadas con los procesos de producción del área Digital de Canal Capital incluyendo los proyectos del Plan de inversión financiados a través de la resolución 076 de 2024 del Fondo Único de Tecnologías de la Información y las comunicaciones (FUTIC). </v>
          </cell>
          <cell r="S821" t="str">
            <v>423011605560000007505</v>
          </cell>
          <cell r="T821" t="str">
            <v>Fortalecimiento de la creación y cocreación de contenidos multiplataforma en ciudadanía, cultura y educación</v>
          </cell>
          <cell r="U821" t="str">
            <v>3-100-F002</v>
          </cell>
          <cell r="V821" t="str">
            <v>VA-Administrados de libre destinación</v>
          </cell>
          <cell r="W821" t="str">
            <v>40</v>
          </cell>
          <cell r="X821" t="str">
            <v>NO APLICA</v>
          </cell>
          <cell r="Y821" t="str">
            <v>PO/0260/0001/4000007505E</v>
          </cell>
          <cell r="AA821" t="str">
            <v>7505 - Fortalecimiento de la creación y cocreación</v>
          </cell>
          <cell r="AB821" t="str">
            <v>11</v>
          </cell>
          <cell r="AC821" t="str">
            <v>RÉGIMEN ESPECIAL</v>
          </cell>
          <cell r="AD821" t="str">
            <v>1000679279</v>
          </cell>
          <cell r="AE821" t="str">
            <v>CC</v>
          </cell>
          <cell r="AF821" t="str">
            <v>1014290314</v>
          </cell>
          <cell r="AG821" t="str">
            <v>NICOLLE KYLIE VEGA RAMIREZ</v>
          </cell>
        </row>
        <row r="822">
          <cell r="J822" t="str">
            <v>0216-2024</v>
          </cell>
          <cell r="K822">
            <v>45406</v>
          </cell>
          <cell r="L822">
            <v>45657</v>
          </cell>
          <cell r="M822" t="str">
            <v>251</v>
          </cell>
          <cell r="N822" t="str">
            <v>02</v>
          </cell>
          <cell r="O822" t="str">
            <v>ORDENES DE PAGO</v>
          </cell>
          <cell r="P822" t="str">
            <v>942</v>
          </cell>
          <cell r="Q822" t="str">
            <v>872</v>
          </cell>
          <cell r="R822" t="str">
            <v xml:space="preserve"> DO-323 Proveer, de manera autónoma e independiente, sus servicios para llevar a cabo el apoyo a la gestión y el seguimiento de los procesos y proyectos digitales del Canal, además de la producción logística, de campo, actividades administrativas y otras actividades relacionadas con los procesos de producción del área Digital de Canal Capital incluyendo los proyectos del Plan de inversión financiados a través de la resolución 076 de 2024 del Fondo Único de Tecnologías de la Información y las comunicaciones (FUTIC). </v>
          </cell>
          <cell r="S822" t="str">
            <v>42450209</v>
          </cell>
          <cell r="T822" t="str">
            <v>Servicios para la comunidad, sociales y personales</v>
          </cell>
          <cell r="U822" t="str">
            <v>3-100-F002</v>
          </cell>
          <cell r="V822" t="str">
            <v>VA-Administrados de libre destinación</v>
          </cell>
          <cell r="W822" t="str">
            <v>332000000000000000260</v>
          </cell>
          <cell r="X822" t="str">
            <v>Gtos de Operación CANAL CAPITAL</v>
          </cell>
          <cell r="Y822" t="str">
            <v>PO/0260/0001/GAST_OPE</v>
          </cell>
          <cell r="AA822" t="str">
            <v>Gastos Operacionales</v>
          </cell>
          <cell r="AB822" t="str">
            <v>11</v>
          </cell>
          <cell r="AC822" t="str">
            <v>RÉGIMEN ESPECIAL</v>
          </cell>
          <cell r="AD822" t="str">
            <v>1000679279</v>
          </cell>
          <cell r="AE822" t="str">
            <v>CC</v>
          </cell>
          <cell r="AF822" t="str">
            <v>1014290314</v>
          </cell>
          <cell r="AG822" t="str">
            <v>NICOLLE KYLIE VEGA RAMIREZ</v>
          </cell>
        </row>
        <row r="823">
          <cell r="J823" t="str">
            <v>0216-2024</v>
          </cell>
          <cell r="K823">
            <v>45324</v>
          </cell>
          <cell r="L823">
            <v>45324</v>
          </cell>
          <cell r="M823" t="str">
            <v>0</v>
          </cell>
          <cell r="N823" t="str">
            <v>01</v>
          </cell>
          <cell r="O823" t="str">
            <v>RELACION DE AUTORIZACION</v>
          </cell>
          <cell r="P823" t="str">
            <v>630</v>
          </cell>
          <cell r="Q823" t="str">
            <v>582</v>
          </cell>
          <cell r="R823" t="str">
            <v xml:space="preserve"> SA-55 Solicitud de disponibilidad presupuestal para el pago de la seguridad social y parafiscales de treinta y dos (32) cargos de la planta de Capital correspondiente al mes de enero de 2024.</v>
          </cell>
          <cell r="S823" t="str">
            <v>42110102001</v>
          </cell>
          <cell r="T823" t="str">
            <v>Aportes a la seguridad social en pensiones</v>
          </cell>
          <cell r="U823" t="str">
            <v>3-100-F002</v>
          </cell>
          <cell r="V823" t="str">
            <v>VA-Administrados de libre destinación</v>
          </cell>
          <cell r="W823" t="str">
            <v>000000000000000000260</v>
          </cell>
          <cell r="X823" t="str">
            <v>0260 - Programa Funcionamiento - CANAL CAPITAL</v>
          </cell>
          <cell r="Y823" t="str">
            <v>PO/0260/0001/0000000260</v>
          </cell>
          <cell r="AA823" t="str">
            <v>funcionamiento Canal Capital</v>
          </cell>
          <cell r="AB823" t="str">
            <v>91</v>
          </cell>
          <cell r="AC823" t="str">
            <v>N/A RELACIÓN DE AUTORIZACIÓN</v>
          </cell>
          <cell r="AD823" t="str">
            <v>0000000260</v>
          </cell>
          <cell r="AE823" t="str">
            <v>NIT</v>
          </cell>
          <cell r="AF823" t="str">
            <v>830012587</v>
          </cell>
          <cell r="AG823" t="str">
            <v>CANAL CAPITAL</v>
          </cell>
        </row>
        <row r="824">
          <cell r="J824" t="str">
            <v>0217-2024</v>
          </cell>
          <cell r="K824">
            <v>45324</v>
          </cell>
          <cell r="L824">
            <v>45324</v>
          </cell>
          <cell r="M824" t="str">
            <v>0</v>
          </cell>
          <cell r="N824" t="str">
            <v>01</v>
          </cell>
          <cell r="O824" t="str">
            <v>RELACION DE AUTORIZACION</v>
          </cell>
          <cell r="P824" t="str">
            <v>630</v>
          </cell>
          <cell r="Q824" t="str">
            <v>582</v>
          </cell>
          <cell r="R824" t="str">
            <v xml:space="preserve"> SA-55 Solicitud de disponibilidad presupuestal para el pago de la seguridad social y parafiscales de treinta y dos (32) cargos de la planta de Capital correspondiente al mes de enero de 2024.</v>
          </cell>
          <cell r="S824" t="str">
            <v>42110102002</v>
          </cell>
          <cell r="T824" t="str">
            <v>Aportes a la seguridad social en salud</v>
          </cell>
          <cell r="U824" t="str">
            <v>3-100-F002</v>
          </cell>
          <cell r="V824" t="str">
            <v>VA-Administrados de libre destinación</v>
          </cell>
          <cell r="W824" t="str">
            <v>000000000000000000260</v>
          </cell>
          <cell r="X824" t="str">
            <v>0260 - Programa Funcionamiento - CANAL CAPITAL</v>
          </cell>
          <cell r="Y824" t="str">
            <v>PO/0260/0001/0000000260</v>
          </cell>
          <cell r="AA824" t="str">
            <v>funcionamiento Canal Capital</v>
          </cell>
          <cell r="AB824" t="str">
            <v>91</v>
          </cell>
          <cell r="AC824" t="str">
            <v>N/A RELACIÓN DE AUTORIZACIÓN</v>
          </cell>
          <cell r="AD824" t="str">
            <v>0000000260</v>
          </cell>
          <cell r="AE824" t="str">
            <v>NIT</v>
          </cell>
          <cell r="AF824" t="str">
            <v>830012587</v>
          </cell>
          <cell r="AG824" t="str">
            <v>CANAL CAPITAL</v>
          </cell>
        </row>
        <row r="825">
          <cell r="J825" t="str">
            <v>0218-2024</v>
          </cell>
          <cell r="K825">
            <v>45394</v>
          </cell>
          <cell r="L825">
            <v>45657</v>
          </cell>
          <cell r="M825" t="str">
            <v>263</v>
          </cell>
          <cell r="N825" t="str">
            <v>02</v>
          </cell>
          <cell r="O825" t="str">
            <v>ORDENES DE PAGO</v>
          </cell>
          <cell r="P825" t="str">
            <v>650</v>
          </cell>
          <cell r="Q825" t="str">
            <v>812</v>
          </cell>
          <cell r="R825" t="str">
            <v xml:space="preserve"> SA-61 Prestar sus servicios para desarrollar y ejecutar las actividades del Plan de bienestar e incentivos de Canal Capital para la vigencia 2024, según las especificaciones técnicas requeridas por Canal Capital. </v>
          </cell>
          <cell r="S825" t="str">
            <v>42120202008</v>
          </cell>
          <cell r="T825" t="str">
            <v>Servicios prestados a las empresas y servicios de producción</v>
          </cell>
          <cell r="U825" t="str">
            <v>3-100-F002</v>
          </cell>
          <cell r="V825" t="str">
            <v>VA-Administrados de libre destinación</v>
          </cell>
          <cell r="W825" t="str">
            <v>000000000000000000260</v>
          </cell>
          <cell r="X825" t="str">
            <v>0260 - Programa Funcionamiento - CANAL CAPITAL</v>
          </cell>
          <cell r="Y825" t="str">
            <v>PO/0260/0001/0000000260</v>
          </cell>
          <cell r="AA825" t="str">
            <v>funcionamiento Canal Capital</v>
          </cell>
          <cell r="AB825" t="str">
            <v>11</v>
          </cell>
          <cell r="AC825" t="str">
            <v>RÉGIMEN ESPECIAL</v>
          </cell>
          <cell r="AD825" t="str">
            <v>1000509765</v>
          </cell>
          <cell r="AE825" t="str">
            <v>NIT</v>
          </cell>
          <cell r="AF825" t="str">
            <v>860066942</v>
          </cell>
          <cell r="AG825" t="str">
            <v>CAJA DE COMPENSACION FAMILIAR COMPENSAR</v>
          </cell>
        </row>
        <row r="826">
          <cell r="J826" t="str">
            <v>0218-2024</v>
          </cell>
          <cell r="K826">
            <v>45394</v>
          </cell>
          <cell r="L826">
            <v>45657</v>
          </cell>
          <cell r="M826" t="str">
            <v>263</v>
          </cell>
          <cell r="N826" t="str">
            <v>02</v>
          </cell>
          <cell r="O826" t="str">
            <v>ORDENES DE PAGO</v>
          </cell>
          <cell r="P826" t="str">
            <v>895</v>
          </cell>
          <cell r="Q826" t="str">
            <v>813</v>
          </cell>
          <cell r="R826" t="str">
            <v xml:space="preserve"> SA-178 Adicionar el contrato 067 de 2024 suscrito con Súperlaborales S. A. S.</v>
          </cell>
          <cell r="S826" t="str">
            <v>423011605560000007505</v>
          </cell>
          <cell r="T826" t="str">
            <v>Fortalecimiento de la creación y cocreación de contenidos multiplataforma en ciudadanía, cultura y educación</v>
          </cell>
          <cell r="U826" t="str">
            <v>3-100-F002</v>
          </cell>
          <cell r="V826" t="str">
            <v>VA-Administrados de libre destinación</v>
          </cell>
          <cell r="W826" t="str">
            <v>40</v>
          </cell>
          <cell r="X826" t="str">
            <v>NO APLICA</v>
          </cell>
          <cell r="Y826" t="str">
            <v>PO/0260/0001/4000007505E</v>
          </cell>
          <cell r="AA826" t="str">
            <v>7505 - Fortalecimiento de la creación y cocreación</v>
          </cell>
          <cell r="AB826" t="str">
            <v>11</v>
          </cell>
          <cell r="AC826" t="str">
            <v>RÉGIMEN ESPECIAL</v>
          </cell>
          <cell r="AD826" t="str">
            <v>1001333711</v>
          </cell>
          <cell r="AE826" t="str">
            <v>NIT</v>
          </cell>
          <cell r="AF826" t="str">
            <v>800188923</v>
          </cell>
          <cell r="AG826" t="str">
            <v>SUPERLABORALES S.A.</v>
          </cell>
        </row>
        <row r="827">
          <cell r="J827" t="str">
            <v>0219-2024</v>
          </cell>
          <cell r="K827">
            <v>45324</v>
          </cell>
          <cell r="L827">
            <v>45324</v>
          </cell>
          <cell r="M827" t="str">
            <v>0</v>
          </cell>
          <cell r="N827" t="str">
            <v>01</v>
          </cell>
          <cell r="O827" t="str">
            <v>RELACION DE AUTORIZACION</v>
          </cell>
          <cell r="P827" t="str">
            <v>630</v>
          </cell>
          <cell r="Q827" t="str">
            <v>582</v>
          </cell>
          <cell r="R827" t="str">
            <v xml:space="preserve"> SA-55 Solicitud de disponibilidad presupuestal para el pago de la seguridad social y parafiscales de treinta y dos (32) cargos de la planta de Capital correspondiente al mes de enero de 2024.</v>
          </cell>
          <cell r="S827" t="str">
            <v>42110102004</v>
          </cell>
          <cell r="T827" t="str">
            <v>Aportes a cajas de compensación familiar</v>
          </cell>
          <cell r="U827" t="str">
            <v>3-100-F002</v>
          </cell>
          <cell r="V827" t="str">
            <v>VA-Administrados de libre destinación</v>
          </cell>
          <cell r="W827" t="str">
            <v>000000000000000000260</v>
          </cell>
          <cell r="X827" t="str">
            <v>0260 - Programa Funcionamiento - CANAL CAPITAL</v>
          </cell>
          <cell r="Y827" t="str">
            <v>PO/0260/0001/0000000260</v>
          </cell>
          <cell r="AA827" t="str">
            <v>funcionamiento Canal Capital</v>
          </cell>
          <cell r="AB827" t="str">
            <v>91</v>
          </cell>
          <cell r="AC827" t="str">
            <v>N/A RELACIÓN DE AUTORIZACIÓN</v>
          </cell>
          <cell r="AD827" t="str">
            <v>0000000260</v>
          </cell>
          <cell r="AE827" t="str">
            <v>NIT</v>
          </cell>
          <cell r="AF827" t="str">
            <v>830012587</v>
          </cell>
          <cell r="AG827" t="str">
            <v>CANAL CAPITAL</v>
          </cell>
        </row>
        <row r="828">
          <cell r="J828" t="str">
            <v>0220-2024</v>
          </cell>
          <cell r="K828">
            <v>45324</v>
          </cell>
          <cell r="L828">
            <v>45324</v>
          </cell>
          <cell r="M828" t="str">
            <v>0</v>
          </cell>
          <cell r="N828" t="str">
            <v>01</v>
          </cell>
          <cell r="O828" t="str">
            <v>RELACION DE AUTORIZACION</v>
          </cell>
          <cell r="P828" t="str">
            <v>631</v>
          </cell>
          <cell r="Q828" t="str">
            <v>583</v>
          </cell>
          <cell r="R828" t="str">
            <v xml:space="preserve"> SA-55 Solicitud de disponibilidad presupuestal para el pago de la seguridad social y parafiscales de treinta y dos (32) cargos de la planta de Capital correspondiente al mes de enero de 2024.</v>
          </cell>
          <cell r="S828" t="str">
            <v>42110102005</v>
          </cell>
          <cell r="T828" t="str">
            <v>Aportes generales al sistema de riesgos laborales</v>
          </cell>
          <cell r="U828" t="str">
            <v>3-100-F002</v>
          </cell>
          <cell r="V828" t="str">
            <v>VA-Administrados de libre destinación</v>
          </cell>
          <cell r="W828" t="str">
            <v>000000000000000000260</v>
          </cell>
          <cell r="X828" t="str">
            <v>0260 - Programa Funcionamiento - CANAL CAPITAL</v>
          </cell>
          <cell r="Y828" t="str">
            <v>PO/0260/0001/0000000260</v>
          </cell>
          <cell r="AA828" t="str">
            <v>funcionamiento Canal Capital</v>
          </cell>
          <cell r="AB828" t="str">
            <v>91</v>
          </cell>
          <cell r="AC828" t="str">
            <v>N/A RELACIÓN DE AUTORIZACIÓN</v>
          </cell>
          <cell r="AD828" t="str">
            <v>0000000260</v>
          </cell>
          <cell r="AE828" t="str">
            <v>NIT</v>
          </cell>
          <cell r="AF828" t="str">
            <v>830012587</v>
          </cell>
          <cell r="AG828" t="str">
            <v>CANAL CAPITAL</v>
          </cell>
        </row>
        <row r="829">
          <cell r="J829" t="str">
            <v>0220-2024</v>
          </cell>
          <cell r="K829">
            <v>45324</v>
          </cell>
          <cell r="L829">
            <v>45324</v>
          </cell>
          <cell r="M829" t="str">
            <v>0</v>
          </cell>
          <cell r="N829" t="str">
            <v>01</v>
          </cell>
          <cell r="O829" t="str">
            <v>RELACION DE AUTORIZACION</v>
          </cell>
          <cell r="P829" t="str">
            <v>631</v>
          </cell>
          <cell r="Q829" t="str">
            <v>583</v>
          </cell>
          <cell r="R829" t="str">
            <v xml:space="preserve"> SA-55 Solicitud de disponibilidad presupuestal para el pago de la seguridad social y parafiscales de treinta y dos (32) cargos de la planta de Capital correspondiente al mes de enero de 2024.</v>
          </cell>
          <cell r="S829" t="str">
            <v>42110102006</v>
          </cell>
          <cell r="T829" t="str">
            <v>Aportes al ICBF</v>
          </cell>
          <cell r="U829" t="str">
            <v>3-100-F002</v>
          </cell>
          <cell r="V829" t="str">
            <v>VA-Administrados de libre destinación</v>
          </cell>
          <cell r="W829" t="str">
            <v>000000000000000000260</v>
          </cell>
          <cell r="X829" t="str">
            <v>0260 - Programa Funcionamiento - CANAL CAPITAL</v>
          </cell>
          <cell r="Y829" t="str">
            <v>PO/0260/0001/0000000260</v>
          </cell>
          <cell r="AA829" t="str">
            <v>funcionamiento Canal Capital</v>
          </cell>
          <cell r="AB829" t="str">
            <v>91</v>
          </cell>
          <cell r="AC829" t="str">
            <v>N/A RELACIÓN DE AUTORIZACIÓN</v>
          </cell>
          <cell r="AD829" t="str">
            <v>0000000260</v>
          </cell>
          <cell r="AE829" t="str">
            <v>NIT</v>
          </cell>
          <cell r="AF829" t="str">
            <v>830012587</v>
          </cell>
          <cell r="AG829" t="str">
            <v>CANAL CAPITAL</v>
          </cell>
        </row>
        <row r="830">
          <cell r="J830" t="str">
            <v>0221-2024</v>
          </cell>
          <cell r="K830">
            <v>45324</v>
          </cell>
          <cell r="L830">
            <v>45324</v>
          </cell>
          <cell r="M830" t="str">
            <v>0</v>
          </cell>
          <cell r="N830" t="str">
            <v>01</v>
          </cell>
          <cell r="O830" t="str">
            <v>RELACION DE AUTORIZACION</v>
          </cell>
          <cell r="P830" t="str">
            <v>631</v>
          </cell>
          <cell r="Q830" t="str">
            <v>583</v>
          </cell>
          <cell r="R830" t="str">
            <v xml:space="preserve"> SA-55 Solicitud de disponibilidad presupuestal para el pago de la seguridad social y parafiscales de treinta y dos (32) cargos de la planta de Capital correspondiente al mes de enero de 2024.</v>
          </cell>
          <cell r="S830" t="str">
            <v>42110102007</v>
          </cell>
          <cell r="T830" t="str">
            <v>Aportes al SENA</v>
          </cell>
          <cell r="U830" t="str">
            <v>3-100-F002</v>
          </cell>
          <cell r="V830" t="str">
            <v>VA-Administrados de libre destinación</v>
          </cell>
          <cell r="W830" t="str">
            <v>000000000000000000260</v>
          </cell>
          <cell r="X830" t="str">
            <v>0260 - Programa Funcionamiento - CANAL CAPITAL</v>
          </cell>
          <cell r="Y830" t="str">
            <v>PO/0260/0001/0000000260</v>
          </cell>
          <cell r="AA830" t="str">
            <v>funcionamiento Canal Capital</v>
          </cell>
          <cell r="AB830" t="str">
            <v>91</v>
          </cell>
          <cell r="AC830" t="str">
            <v>N/A RELACIÓN DE AUTORIZACIÓN</v>
          </cell>
          <cell r="AD830" t="str">
            <v>0000000260</v>
          </cell>
          <cell r="AE830" t="str">
            <v>NIT</v>
          </cell>
          <cell r="AF830" t="str">
            <v>830012587</v>
          </cell>
          <cell r="AG830" t="str">
            <v>CANAL CAPITAL</v>
          </cell>
        </row>
        <row r="831">
          <cell r="J831" t="str">
            <v>0222-2024</v>
          </cell>
          <cell r="K831">
            <v>45406</v>
          </cell>
          <cell r="L831">
            <v>45657</v>
          </cell>
          <cell r="M831" t="str">
            <v>251</v>
          </cell>
          <cell r="N831" t="str">
            <v>02</v>
          </cell>
          <cell r="O831" t="str">
            <v>ORDENES DE PAGO</v>
          </cell>
          <cell r="P831" t="str">
            <v>939</v>
          </cell>
          <cell r="Q831" t="str">
            <v>873</v>
          </cell>
          <cell r="R831" t="str">
            <v xml:space="preserve"> DO-319 Proveer, de manera autónoma e independiente, los servicios requeridos para la creación de contenidos digitales de Canal Capital, así como en procesos de edición, divulgación y redacción para la página web y las redes sociales, incluyendo los proyectos del Plan de inversión financiados a través de la resolución 076 de 2024 del Fondo Único de Tecnologías de la Información y las comunicaciones (FUTIC). </v>
          </cell>
          <cell r="S831" t="str">
            <v>423011605560000007505</v>
          </cell>
          <cell r="T831" t="str">
            <v>Fortalecimiento de la creación y cocreación de contenidos multiplataforma en ciudadanía, cultura y educación</v>
          </cell>
          <cell r="U831" t="str">
            <v>3-100-F002</v>
          </cell>
          <cell r="V831" t="str">
            <v>VA-Administrados de libre destinación</v>
          </cell>
          <cell r="W831" t="str">
            <v>40</v>
          </cell>
          <cell r="X831" t="str">
            <v>NO APLICA</v>
          </cell>
          <cell r="Y831" t="str">
            <v>PO/0260/0001/4000007505E</v>
          </cell>
          <cell r="AA831" t="str">
            <v>7505 - Fortalecimiento de la creación y cocreación</v>
          </cell>
          <cell r="AB831" t="str">
            <v>11</v>
          </cell>
          <cell r="AC831" t="str">
            <v>RÉGIMEN ESPECIAL</v>
          </cell>
          <cell r="AD831" t="str">
            <v>1011030839</v>
          </cell>
          <cell r="AE831" t="str">
            <v>CC</v>
          </cell>
          <cell r="AF831" t="str">
            <v>1032431211</v>
          </cell>
          <cell r="AG831" t="str">
            <v>JHON ALVARO CLAVIJO CASTAÑEDA</v>
          </cell>
        </row>
        <row r="832">
          <cell r="J832" t="str">
            <v>0223-2024</v>
          </cell>
          <cell r="K832">
            <v>45406</v>
          </cell>
          <cell r="L832">
            <v>45657</v>
          </cell>
          <cell r="M832" t="str">
            <v>251</v>
          </cell>
          <cell r="N832" t="str">
            <v>02</v>
          </cell>
          <cell r="O832" t="str">
            <v>ORDENES DE PAGO</v>
          </cell>
          <cell r="P832" t="str">
            <v>940</v>
          </cell>
          <cell r="Q832" t="str">
            <v>874</v>
          </cell>
          <cell r="R832" t="str">
            <v xml:space="preserve"> DO-320 Proveer, de manera autónoma e independiente, los servicios requeridos para la creación de contenidos digitales de Canal Capital, así como en procesos de edición, divulgación y redacción para la página web y las redes sociales, incluyendo los proyectos del Plan de inversión financiados a través de la resolución 076 de 2024 del Fondo Único de Tecnologías de la Información y las comunicaciones (FUTIC). </v>
          </cell>
          <cell r="S832" t="str">
            <v>42450209</v>
          </cell>
          <cell r="T832" t="str">
            <v>Servicios para la comunidad, sociales y personales</v>
          </cell>
          <cell r="U832" t="str">
            <v>3-100-F002</v>
          </cell>
          <cell r="V832" t="str">
            <v>VA-Administrados de libre destinación</v>
          </cell>
          <cell r="W832" t="str">
            <v>332000000000000000260</v>
          </cell>
          <cell r="X832" t="str">
            <v>Gtos de Operación CANAL CAPITAL</v>
          </cell>
          <cell r="Y832" t="str">
            <v>PO/0260/0001/GAST_OPE</v>
          </cell>
          <cell r="AA832" t="str">
            <v>Gastos Operacionales</v>
          </cell>
          <cell r="AB832" t="str">
            <v>11</v>
          </cell>
          <cell r="AC832" t="str">
            <v>RÉGIMEN ESPECIAL</v>
          </cell>
          <cell r="AD832" t="str">
            <v>1011030839</v>
          </cell>
          <cell r="AE832" t="str">
            <v>CC</v>
          </cell>
          <cell r="AF832" t="str">
            <v>1032431211</v>
          </cell>
          <cell r="AG832" t="str">
            <v>JHON ALVARO CLAVIJO CASTAÑEDA</v>
          </cell>
        </row>
        <row r="833">
          <cell r="J833" t="str">
            <v>0224-2024</v>
          </cell>
          <cell r="K833">
            <v>45406</v>
          </cell>
          <cell r="L833">
            <v>45657</v>
          </cell>
          <cell r="M833" t="str">
            <v>251</v>
          </cell>
          <cell r="N833" t="str">
            <v>02</v>
          </cell>
          <cell r="O833" t="str">
            <v>ORDENES DE PAGO</v>
          </cell>
          <cell r="P833" t="str">
            <v>856</v>
          </cell>
          <cell r="Q833" t="str">
            <v>881</v>
          </cell>
          <cell r="R833" t="str">
            <v xml:space="preserve"> DO-285 Proveer, de manera autónoma e independiente, los servicios requeridos para la estructuración, diseño y orientación conceptual, audiovisual y estética para la realización de las piezas de micro contenidos y las piezas audiovisuales de programación, promoción, participación y circulación digital de la franja infantil de Canal Capital, Canal Capital y Canal Eureka en todas sus plataformas, incluyendo los proyectos del plan de inversión financiados a través de la resolución 076 de 2024 del Fondo Único de Tecnologías de la Información y las Comunicaciones (FUTIC)</v>
          </cell>
          <cell r="S833" t="str">
            <v>42450209</v>
          </cell>
          <cell r="T833" t="str">
            <v>Servicios para la comunidad, sociales y personales</v>
          </cell>
          <cell r="U833" t="str">
            <v>3-100-F002</v>
          </cell>
          <cell r="V833" t="str">
            <v>VA-Administrados de libre destinación</v>
          </cell>
          <cell r="W833" t="str">
            <v>332000000000000000260</v>
          </cell>
          <cell r="X833" t="str">
            <v>Gtos de Operación CANAL CAPITAL</v>
          </cell>
          <cell r="Y833" t="str">
            <v>PO/0260/0001/GAST_OPE</v>
          </cell>
          <cell r="AA833" t="str">
            <v>Gastos Operacionales</v>
          </cell>
          <cell r="AB833" t="str">
            <v>11</v>
          </cell>
          <cell r="AC833" t="str">
            <v>RÉGIMEN ESPECIAL</v>
          </cell>
          <cell r="AD833" t="str">
            <v>1010847296</v>
          </cell>
          <cell r="AE833" t="str">
            <v>CC</v>
          </cell>
          <cell r="AF833" t="str">
            <v>1018403700</v>
          </cell>
          <cell r="AG833" t="str">
            <v>RAFAEL EDUARDO MUÑOZ GOMEZ</v>
          </cell>
        </row>
        <row r="834">
          <cell r="J834" t="str">
            <v>0224-2024</v>
          </cell>
          <cell r="K834">
            <v>45406</v>
          </cell>
          <cell r="L834">
            <v>45657</v>
          </cell>
          <cell r="M834" t="str">
            <v>251</v>
          </cell>
          <cell r="N834" t="str">
            <v>02</v>
          </cell>
          <cell r="O834" t="str">
            <v>ORDENES DE PAGO</v>
          </cell>
          <cell r="P834" t="str">
            <v>857</v>
          </cell>
          <cell r="Q834" t="str">
            <v>882</v>
          </cell>
          <cell r="R834" t="str">
            <v xml:space="preserve"> DO-286 Proveer, de manera autónoma e independiente, los servicios requeridos para la estructuración, diseño y orientación conceptual, audiovisual y estética para la realización de las piezas de micro contenidos y las piezas audiovisuales de programación, promoción, participación y circulación digital de la franja infantil de Canal Capital, Canal Capital y Canal Eureka en todas sus plataformas, incluyendo los proyectos del plan de inversión financiados a través de la resolución 076 de 2024 del Fondo Único de Tecnologías de la Información y las Comunicaciones (FUTIC) </v>
          </cell>
          <cell r="S834" t="str">
            <v>423011605560000007505</v>
          </cell>
          <cell r="T834" t="str">
            <v>Fortalecimiento de la creación y cocreación de contenidos multiplataforma en ciudadanía, cultura y educación</v>
          </cell>
          <cell r="U834" t="str">
            <v>3-100-F002</v>
          </cell>
          <cell r="V834" t="str">
            <v>VA-Administrados de libre destinación</v>
          </cell>
          <cell r="W834" t="str">
            <v>40</v>
          </cell>
          <cell r="X834" t="str">
            <v>NO APLICA</v>
          </cell>
          <cell r="Y834" t="str">
            <v>PO/0260/0001/4000007505E</v>
          </cell>
          <cell r="AA834" t="str">
            <v>7505 - Fortalecimiento de la creación y cocreación</v>
          </cell>
          <cell r="AB834" t="str">
            <v>11</v>
          </cell>
          <cell r="AC834" t="str">
            <v>RÉGIMEN ESPECIAL</v>
          </cell>
          <cell r="AD834" t="str">
            <v>1010847296</v>
          </cell>
          <cell r="AE834" t="str">
            <v>CC</v>
          </cell>
          <cell r="AF834" t="str">
            <v>1018403700</v>
          </cell>
          <cell r="AG834" t="str">
            <v>RAFAEL EDUARDO MUÑOZ GOMEZ</v>
          </cell>
        </row>
        <row r="835">
          <cell r="J835" t="str">
            <v>0225-2024</v>
          </cell>
          <cell r="K835">
            <v>45327</v>
          </cell>
          <cell r="L835">
            <v>45327</v>
          </cell>
          <cell r="M835" t="str">
            <v>0</v>
          </cell>
          <cell r="N835" t="str">
            <v>01</v>
          </cell>
          <cell r="O835" t="str">
            <v>RELACION DE AUTORIZACION</v>
          </cell>
          <cell r="P835" t="str">
            <v>634</v>
          </cell>
          <cell r="Q835" t="str">
            <v>603</v>
          </cell>
          <cell r="R835" t="str">
            <v xml:space="preserve"> SA-63 Solicitud de disponibilidad presupuestal para el pago de la seguridad social de cuatro (4) cargos de la planta asignados a la Dirección Operativa correspondiente al mes de enero de 2024.</v>
          </cell>
          <cell r="S835" t="str">
            <v>42410102001</v>
          </cell>
          <cell r="T835" t="str">
            <v>Aportes a la seguridad social en pensiones</v>
          </cell>
          <cell r="U835" t="str">
            <v>3-100-F002</v>
          </cell>
          <cell r="V835" t="str">
            <v>VA-Administrados de libre destinación</v>
          </cell>
          <cell r="W835" t="str">
            <v>332000000000000000260</v>
          </cell>
          <cell r="X835" t="str">
            <v>Gtos de Operación CANAL CAPITAL</v>
          </cell>
          <cell r="Y835" t="str">
            <v>PO/0260/0001/GAST_OPE</v>
          </cell>
          <cell r="AA835" t="str">
            <v>Gastos Operacionales</v>
          </cell>
          <cell r="AB835" t="str">
            <v>91</v>
          </cell>
          <cell r="AC835" t="str">
            <v>N/A RELACIÓN DE AUTORIZACIÓN</v>
          </cell>
          <cell r="AD835" t="str">
            <v>0000000260</v>
          </cell>
          <cell r="AE835" t="str">
            <v>NIT</v>
          </cell>
          <cell r="AF835" t="str">
            <v>830012587</v>
          </cell>
          <cell r="AG835" t="str">
            <v>CANAL CAPITAL</v>
          </cell>
        </row>
        <row r="836">
          <cell r="J836" t="str">
            <v>0226-2024</v>
          </cell>
          <cell r="K836">
            <v>45327</v>
          </cell>
          <cell r="L836">
            <v>45327</v>
          </cell>
          <cell r="M836" t="str">
            <v>0</v>
          </cell>
          <cell r="N836" t="str">
            <v>01</v>
          </cell>
          <cell r="O836" t="str">
            <v>RELACION DE AUTORIZACION</v>
          </cell>
          <cell r="P836" t="str">
            <v>634</v>
          </cell>
          <cell r="Q836" t="str">
            <v>603</v>
          </cell>
          <cell r="R836" t="str">
            <v xml:space="preserve"> SA-63 Solicitud de disponibilidad presupuestal para el pago de la seguridad social de cuatro (4) cargos de la planta asignados a la Dirección Operativa correspondiente al mes de enero de 2024.</v>
          </cell>
          <cell r="S836" t="str">
            <v>42410102004</v>
          </cell>
          <cell r="T836" t="str">
            <v>Aportes a cajas de compensación familiar</v>
          </cell>
          <cell r="U836" t="str">
            <v>3-100-F002</v>
          </cell>
          <cell r="V836" t="str">
            <v>VA-Administrados de libre destinación</v>
          </cell>
          <cell r="W836" t="str">
            <v>332000000000000000260</v>
          </cell>
          <cell r="X836" t="str">
            <v>Gtos de Operación CANAL CAPITAL</v>
          </cell>
          <cell r="Y836" t="str">
            <v>PO/0260/0001/GAST_OPE</v>
          </cell>
          <cell r="AA836" t="str">
            <v>Gastos Operacionales</v>
          </cell>
          <cell r="AB836" t="str">
            <v>91</v>
          </cell>
          <cell r="AC836" t="str">
            <v>N/A RELACIÓN DE AUTORIZACIÓN</v>
          </cell>
          <cell r="AD836" t="str">
            <v>0000000260</v>
          </cell>
          <cell r="AE836" t="str">
            <v>NIT</v>
          </cell>
          <cell r="AF836" t="str">
            <v>830012587</v>
          </cell>
          <cell r="AG836" t="str">
            <v>CANAL CAPITAL</v>
          </cell>
        </row>
        <row r="837">
          <cell r="J837" t="str">
            <v>0227-2024</v>
          </cell>
          <cell r="K837">
            <v>45327</v>
          </cell>
          <cell r="L837">
            <v>45327</v>
          </cell>
          <cell r="M837" t="str">
            <v>0</v>
          </cell>
          <cell r="N837" t="str">
            <v>01</v>
          </cell>
          <cell r="O837" t="str">
            <v>RELACION DE AUTORIZACION</v>
          </cell>
          <cell r="P837" t="str">
            <v>634</v>
          </cell>
          <cell r="Q837" t="str">
            <v>603</v>
          </cell>
          <cell r="R837" t="str">
            <v xml:space="preserve"> SA-63 Solicitud de disponibilidad presupuestal para el pago de la seguridad social de cuatro (4) cargos de la planta asignados a la Dirección Operativa correspondiente al mes de enero de 2024.</v>
          </cell>
          <cell r="S837" t="str">
            <v>42410102005</v>
          </cell>
          <cell r="T837" t="str">
            <v>Aportes generales al sistema de riesgos laborales</v>
          </cell>
          <cell r="U837" t="str">
            <v>3-100-F002</v>
          </cell>
          <cell r="V837" t="str">
            <v>VA-Administrados de libre destinación</v>
          </cell>
          <cell r="W837" t="str">
            <v>332000000000000000260</v>
          </cell>
          <cell r="X837" t="str">
            <v>Gtos de Operación CANAL CAPITAL</v>
          </cell>
          <cell r="Y837" t="str">
            <v>PO/0260/0001/GAST_OPE</v>
          </cell>
          <cell r="AA837" t="str">
            <v>Gastos Operacionales</v>
          </cell>
          <cell r="AB837" t="str">
            <v>91</v>
          </cell>
          <cell r="AC837" t="str">
            <v>N/A RELACIÓN DE AUTORIZACIÓN</v>
          </cell>
          <cell r="AD837" t="str">
            <v>0000000260</v>
          </cell>
          <cell r="AE837" t="str">
            <v>NIT</v>
          </cell>
          <cell r="AF837" t="str">
            <v>830012587</v>
          </cell>
          <cell r="AG837" t="str">
            <v>CANAL CAPITAL</v>
          </cell>
        </row>
        <row r="838">
          <cell r="J838" t="str">
            <v>0227-RP</v>
          </cell>
          <cell r="K838">
            <v>45406</v>
          </cell>
          <cell r="L838">
            <v>45657</v>
          </cell>
          <cell r="M838" t="str">
            <v>251</v>
          </cell>
          <cell r="N838" t="str">
            <v>02</v>
          </cell>
          <cell r="O838" t="str">
            <v>ORDENES DE PAGO</v>
          </cell>
          <cell r="P838" t="str">
            <v>832</v>
          </cell>
          <cell r="Q838" t="str">
            <v>879</v>
          </cell>
          <cell r="R838" t="str">
            <v xml:space="preserve"> DO-277 Proveer de manera autónoma e independiente, los servicios para el diseño y la producción de las piezas animadas requeridas para cumplir con los micro contenidos, las campañas sombrilla y las piezas promocionales producidos para la franja infantil de Canal Capital y de canal Eureka en todas sus plataformas incluyendo los proyectos del plan de inversión financiados a través de la resolución 076 de 2024 del Fondo Único de Tecnologías de la Información y las Comunicaciones (FUTIC)# </v>
          </cell>
          <cell r="S838" t="str">
            <v>42450209</v>
          </cell>
          <cell r="T838" t="str">
            <v>Servicios para la comunidad, sociales y personales</v>
          </cell>
          <cell r="U838" t="str">
            <v>3-100-F002</v>
          </cell>
          <cell r="V838" t="str">
            <v>VA-Administrados de libre destinación</v>
          </cell>
          <cell r="W838" t="str">
            <v>332000000000000000260</v>
          </cell>
          <cell r="X838" t="str">
            <v>Gtos de Operación CANAL CAPITAL</v>
          </cell>
          <cell r="Y838" t="str">
            <v>PO/0260/0001/GAST_OPE</v>
          </cell>
          <cell r="AA838" t="str">
            <v>Gastos Operacionales</v>
          </cell>
          <cell r="AB838" t="str">
            <v>11</v>
          </cell>
          <cell r="AC838" t="str">
            <v>RÉGIMEN ESPECIAL</v>
          </cell>
          <cell r="AD838" t="str">
            <v>1000131964</v>
          </cell>
          <cell r="AE838" t="str">
            <v>CC</v>
          </cell>
          <cell r="AF838" t="str">
            <v>1032429847</v>
          </cell>
          <cell r="AG838" t="str">
            <v>JULIAN DAVID BARRETO BASABE</v>
          </cell>
        </row>
        <row r="839">
          <cell r="J839" t="str">
            <v>0228-2024</v>
          </cell>
          <cell r="K839">
            <v>45406</v>
          </cell>
          <cell r="L839">
            <v>45657</v>
          </cell>
          <cell r="M839" t="str">
            <v>251</v>
          </cell>
          <cell r="N839" t="str">
            <v>02</v>
          </cell>
          <cell r="O839" t="str">
            <v>ORDENES DE PAGO</v>
          </cell>
          <cell r="P839" t="str">
            <v>855</v>
          </cell>
          <cell r="Q839" t="str">
            <v>880</v>
          </cell>
          <cell r="R839" t="str">
            <v xml:space="preserve"> DO-278 Proveer de manera autónoma e independiente, los servicios para el diseño y la producción de las piezas animadas requeridas para cumplir con los micro contenidos, las campañas sombrilla y las piezas promocionales producidos para la franja infantil de Canal Capital y de canal Eureka en todas sus plataformas incluyendo los proyectos del plan de inversión financiados a través de la resolución 076 de 2024 del Fondo Único de Tecnologías de la Información y las Comunicaciones (FUTIC)“ </v>
          </cell>
          <cell r="S839" t="str">
            <v>423011605560000007505</v>
          </cell>
          <cell r="T839" t="str">
            <v>Fortalecimiento de la creación y cocreación de contenidos multiplataforma en ciudadanía, cultura y educación</v>
          </cell>
          <cell r="U839" t="str">
            <v>3-100-F002</v>
          </cell>
          <cell r="V839" t="str">
            <v>VA-Administrados de libre destinación</v>
          </cell>
          <cell r="W839" t="str">
            <v>40</v>
          </cell>
          <cell r="X839" t="str">
            <v>NO APLICA</v>
          </cell>
          <cell r="Y839" t="str">
            <v>PO/0260/0001/4000007505E</v>
          </cell>
          <cell r="AA839" t="str">
            <v>7505 - Fortalecimiento de la creación y cocreación</v>
          </cell>
          <cell r="AB839" t="str">
            <v>11</v>
          </cell>
          <cell r="AC839" t="str">
            <v>RÉGIMEN ESPECIAL</v>
          </cell>
          <cell r="AD839" t="str">
            <v>1000131964</v>
          </cell>
          <cell r="AE839" t="str">
            <v>CC</v>
          </cell>
          <cell r="AF839" t="str">
            <v>1032429847</v>
          </cell>
          <cell r="AG839" t="str">
            <v>JULIAN DAVID BARRETO BASABE</v>
          </cell>
        </row>
        <row r="840">
          <cell r="J840" t="str">
            <v>0229-2024</v>
          </cell>
          <cell r="K840">
            <v>45407</v>
          </cell>
          <cell r="L840">
            <v>45657</v>
          </cell>
          <cell r="M840" t="str">
            <v>250</v>
          </cell>
          <cell r="N840" t="str">
            <v>02</v>
          </cell>
          <cell r="O840" t="str">
            <v>ORDENES DE PAGO</v>
          </cell>
          <cell r="P840" t="str">
            <v>816</v>
          </cell>
          <cell r="Q840" t="str">
            <v>884</v>
          </cell>
          <cell r="R840" t="str">
            <v xml:space="preserve"> DO-265 Proveer, de manera autónoma e independiente, los servicios requeridos para la producción de los microcontenidos  y las piezas audiovisuales de programación, promoción, participación  y circulación digital para la franja infantil de Capital y Eureka Canal y Eureka en todas sus plataformas, incluyendo los proyectos del plan de inversión financiados a través de la resolución 076 de 2024 del  Fondo Único de Tecnologías de la Información y las Comunicaciones (FUTIC)</v>
          </cell>
          <cell r="S840" t="str">
            <v>42450209</v>
          </cell>
          <cell r="T840" t="str">
            <v>Servicios para la comunidad, sociales y personales</v>
          </cell>
          <cell r="U840" t="str">
            <v>3-100-F002</v>
          </cell>
          <cell r="V840" t="str">
            <v>VA-Administrados de libre destinación</v>
          </cell>
          <cell r="W840" t="str">
            <v>332000000000000000260</v>
          </cell>
          <cell r="X840" t="str">
            <v>Gtos de Operación CANAL CAPITAL</v>
          </cell>
          <cell r="Y840" t="str">
            <v>PO/0260/0001/GAST_OPE</v>
          </cell>
          <cell r="AA840" t="str">
            <v>Gastos Operacionales</v>
          </cell>
          <cell r="AB840" t="str">
            <v>11</v>
          </cell>
          <cell r="AC840" t="str">
            <v>RÉGIMEN ESPECIAL</v>
          </cell>
          <cell r="AD840" t="str">
            <v>1012113780</v>
          </cell>
          <cell r="AE840" t="str">
            <v>CC</v>
          </cell>
          <cell r="AF840" t="str">
            <v>1013639871</v>
          </cell>
          <cell r="AG840" t="str">
            <v>JULIAN DAVID PINZON BEJARANO</v>
          </cell>
        </row>
        <row r="841">
          <cell r="J841" t="str">
            <v>0230-2024</v>
          </cell>
          <cell r="K841">
            <v>45407</v>
          </cell>
          <cell r="L841">
            <v>45657</v>
          </cell>
          <cell r="M841" t="str">
            <v>250</v>
          </cell>
          <cell r="N841" t="str">
            <v>02</v>
          </cell>
          <cell r="O841" t="str">
            <v>ORDENES DE PAGO</v>
          </cell>
          <cell r="P841" t="str">
            <v>817</v>
          </cell>
          <cell r="Q841" t="str">
            <v>885</v>
          </cell>
          <cell r="R841" t="str">
            <v xml:space="preserve"> DO-266 Proveer, de manera autónoma e independiente, los servicios requeridos para la producción de los microcontenidos y las piezas audiovisuales de programación, promoción, participación  y circulación digital para la franja infantil de Capital y Eureka Canaly Eureka en todas sus plataformas, incluyendo los proyectos del plan de inversión financiados a través de la resolución 076 de 2024 del Fondo Único de Tecnologías de la Información y las Comunicaciones  (FUTIC)</v>
          </cell>
          <cell r="S841" t="str">
            <v>423011605560000007505</v>
          </cell>
          <cell r="T841" t="str">
            <v>Fortalecimiento de la creación y cocreación de contenidos multiplataforma en ciudadanía, cultura y educación</v>
          </cell>
          <cell r="U841" t="str">
            <v>3-100-F002</v>
          </cell>
          <cell r="V841" t="str">
            <v>VA-Administrados de libre destinación</v>
          </cell>
          <cell r="W841" t="str">
            <v>40</v>
          </cell>
          <cell r="X841" t="str">
            <v>NO APLICA</v>
          </cell>
          <cell r="Y841" t="str">
            <v>PO/0260/0001/4000007505E</v>
          </cell>
          <cell r="AA841" t="str">
            <v>7505 - Fortalecimiento de la creación y cocreación</v>
          </cell>
          <cell r="AB841" t="str">
            <v>11</v>
          </cell>
          <cell r="AC841" t="str">
            <v>RÉGIMEN ESPECIAL</v>
          </cell>
          <cell r="AD841" t="str">
            <v>1012113780</v>
          </cell>
          <cell r="AE841" t="str">
            <v>CC</v>
          </cell>
          <cell r="AF841" t="str">
            <v>1013639871</v>
          </cell>
          <cell r="AG841" t="str">
            <v>JULIAN DAVID PINZON BEJARANO</v>
          </cell>
        </row>
        <row r="842">
          <cell r="J842" t="str">
            <v>0231-2024</v>
          </cell>
          <cell r="K842">
            <v>45406</v>
          </cell>
          <cell r="L842">
            <v>45657</v>
          </cell>
          <cell r="M842" t="str">
            <v>251</v>
          </cell>
          <cell r="N842" t="str">
            <v>02</v>
          </cell>
          <cell r="O842" t="str">
            <v>ORDENES DE PAGO</v>
          </cell>
          <cell r="P842" t="str">
            <v>950</v>
          </cell>
          <cell r="Q842" t="str">
            <v>883</v>
          </cell>
          <cell r="R842" t="str">
            <v xml:space="preserve"> DO-345 Proveer, de manera autónoma e independiente, los servicios requeridos para desarrollar la estructuración creativa de las estrategias de promoción, divulgación y circulación de Canal Capital.</v>
          </cell>
          <cell r="S842" t="str">
            <v>42450209</v>
          </cell>
          <cell r="T842" t="str">
            <v>Servicios para la comunidad, sociales y personales</v>
          </cell>
          <cell r="U842" t="str">
            <v>3-100-F002</v>
          </cell>
          <cell r="V842" t="str">
            <v>VA-Administrados de libre destinación</v>
          </cell>
          <cell r="W842" t="str">
            <v>332000000000000000260</v>
          </cell>
          <cell r="X842" t="str">
            <v>Gtos de Operación CANAL CAPITAL</v>
          </cell>
          <cell r="Y842" t="str">
            <v>PO/0260/0001/GAST_OPE</v>
          </cell>
          <cell r="AA842" t="str">
            <v>Gastos Operacionales</v>
          </cell>
          <cell r="AB842" t="str">
            <v>11</v>
          </cell>
          <cell r="AC842" t="str">
            <v>RÉGIMEN ESPECIAL</v>
          </cell>
          <cell r="AD842" t="str">
            <v>1007466433</v>
          </cell>
          <cell r="AE842" t="str">
            <v>CC</v>
          </cell>
          <cell r="AF842" t="str">
            <v>80774458</v>
          </cell>
          <cell r="AG842" t="str">
            <v>VICTOR ENRIQUE PALACIO CUESTAS</v>
          </cell>
        </row>
        <row r="843">
          <cell r="J843" t="str">
            <v>0232-2024</v>
          </cell>
          <cell r="K843">
            <v>45407</v>
          </cell>
          <cell r="L843">
            <v>45657</v>
          </cell>
          <cell r="M843" t="str">
            <v>250</v>
          </cell>
          <cell r="N843" t="str">
            <v>02</v>
          </cell>
          <cell r="O843" t="str">
            <v>ORDENES DE PAGO</v>
          </cell>
          <cell r="P843" t="str">
            <v>915</v>
          </cell>
          <cell r="Q843" t="str">
            <v>886</v>
          </cell>
          <cell r="R843" t="str">
            <v xml:space="preserve"> SA-183 Proveer, de manera autónoma e independiente, sus servicios profesionales requeridos para el apoyo en la ejecución y seguimiento de los diferentes planes y programas de gestión y actividades del área de recursos humanos </v>
          </cell>
          <cell r="S843" t="str">
            <v>42120202008</v>
          </cell>
          <cell r="T843" t="str">
            <v>Servicios prestados a las empresas y servicios de producción</v>
          </cell>
          <cell r="U843" t="str">
            <v>3-100-F002</v>
          </cell>
          <cell r="V843" t="str">
            <v>VA-Administrados de libre destinación</v>
          </cell>
          <cell r="W843" t="str">
            <v>000000000000000000260</v>
          </cell>
          <cell r="X843" t="str">
            <v>0260 - Programa Funcionamiento - CANAL CAPITAL</v>
          </cell>
          <cell r="Y843" t="str">
            <v>PO/0260/0001/0000000260</v>
          </cell>
          <cell r="AA843" t="str">
            <v>funcionamiento Canal Capital</v>
          </cell>
          <cell r="AB843" t="str">
            <v>11</v>
          </cell>
          <cell r="AC843" t="str">
            <v>RÉGIMEN ESPECIAL</v>
          </cell>
          <cell r="AD843" t="str">
            <v>1007939622</v>
          </cell>
          <cell r="AE843" t="str">
            <v>CC</v>
          </cell>
          <cell r="AF843" t="str">
            <v>1022946697</v>
          </cell>
          <cell r="AG843" t="str">
            <v>OSCAR ANDRES TOVAR BALLESTEROS</v>
          </cell>
        </row>
        <row r="844">
          <cell r="J844" t="str">
            <v>0233-2024</v>
          </cell>
          <cell r="K844">
            <v>45408</v>
          </cell>
          <cell r="L844">
            <v>45657</v>
          </cell>
          <cell r="M844" t="str">
            <v>249</v>
          </cell>
          <cell r="N844" t="str">
            <v>02</v>
          </cell>
          <cell r="O844" t="str">
            <v>ORDENES DE PAGO</v>
          </cell>
          <cell r="P844" t="str">
            <v>947</v>
          </cell>
          <cell r="Q844" t="str">
            <v>906</v>
          </cell>
          <cell r="R844" t="str">
            <v xml:space="preserve"> PE-30 Proveer, de manera autónoma e independiente, los servicios requeridos para la producción, gestión, promoción y desarrollo de contenidos de los proyectos y de los bienes y servicios ofertados por Canal Capital </v>
          </cell>
          <cell r="S844" t="str">
            <v>42450208</v>
          </cell>
          <cell r="T844" t="str">
            <v>Servicios prestados a las empresas y servicios de producción</v>
          </cell>
          <cell r="U844" t="str">
            <v>3-100-F002</v>
          </cell>
          <cell r="V844" t="str">
            <v>VA-Administrados de libre destinación</v>
          </cell>
          <cell r="W844" t="str">
            <v>332000000000000000260</v>
          </cell>
          <cell r="X844" t="str">
            <v>Gtos de Operación CANAL CAPITAL</v>
          </cell>
          <cell r="Y844" t="str">
            <v>PO/0260/0001/GAST_OPE</v>
          </cell>
          <cell r="AA844" t="str">
            <v>Gastos Operacionales</v>
          </cell>
          <cell r="AB844" t="str">
            <v>11</v>
          </cell>
          <cell r="AC844" t="str">
            <v>RÉGIMEN ESPECIAL</v>
          </cell>
          <cell r="AD844" t="str">
            <v>1010254765</v>
          </cell>
          <cell r="AE844" t="str">
            <v>CC</v>
          </cell>
          <cell r="AF844" t="str">
            <v>1030532600</v>
          </cell>
          <cell r="AG844" t="str">
            <v>JULY ALEJANDRA BARACALDO GIL</v>
          </cell>
        </row>
        <row r="845">
          <cell r="J845" t="str">
            <v>0234-2024</v>
          </cell>
          <cell r="K845">
            <v>45408</v>
          </cell>
          <cell r="L845">
            <v>45657</v>
          </cell>
          <cell r="M845" t="str">
            <v>249</v>
          </cell>
          <cell r="N845" t="str">
            <v>02</v>
          </cell>
          <cell r="O845" t="str">
            <v>ORDENES DE PAGO</v>
          </cell>
          <cell r="P845" t="str">
            <v>915</v>
          </cell>
          <cell r="Q845" t="str">
            <v>896</v>
          </cell>
          <cell r="R845" t="str">
            <v xml:space="preserve"> SA-183 Proveer, de manera autónoma e independiente, sus servicios profesionales requeridos para el apoyo en la ejecución y seguimiento de los diferentes planes y programas de gestión y actividades del área de recursos humanos </v>
          </cell>
          <cell r="S845" t="str">
            <v>42120202008</v>
          </cell>
          <cell r="T845" t="str">
            <v>Servicios prestados a las empresas y servicios de producción</v>
          </cell>
          <cell r="U845" t="str">
            <v>3-100-F002</v>
          </cell>
          <cell r="V845" t="str">
            <v>VA-Administrados de libre destinación</v>
          </cell>
          <cell r="W845" t="str">
            <v>000000000000000000260</v>
          </cell>
          <cell r="X845" t="str">
            <v>0260 - Programa Funcionamiento - CANAL CAPITAL</v>
          </cell>
          <cell r="Y845" t="str">
            <v>PO/0260/0001/0000000260</v>
          </cell>
          <cell r="AA845" t="str">
            <v>funcionamiento Canal Capital</v>
          </cell>
          <cell r="AB845" t="str">
            <v>11</v>
          </cell>
          <cell r="AC845" t="str">
            <v>RÉGIMEN ESPECIAL</v>
          </cell>
          <cell r="AD845" t="str">
            <v>1007939622</v>
          </cell>
          <cell r="AE845" t="str">
            <v>CC</v>
          </cell>
          <cell r="AF845" t="str">
            <v>1022946697</v>
          </cell>
          <cell r="AG845" t="str">
            <v>OSCAR ANDRES TOVAR BALLESTEROS</v>
          </cell>
        </row>
        <row r="846">
          <cell r="J846" t="str">
            <v>0235-2024</v>
          </cell>
          <cell r="K846">
            <v>45407</v>
          </cell>
          <cell r="L846">
            <v>45657</v>
          </cell>
          <cell r="M846" t="str">
            <v>250</v>
          </cell>
          <cell r="N846" t="str">
            <v>02</v>
          </cell>
          <cell r="O846" t="str">
            <v>ORDENES DE PAGO</v>
          </cell>
          <cell r="P846" t="str">
            <v>937</v>
          </cell>
          <cell r="Q846" t="str">
            <v>887</v>
          </cell>
          <cell r="R846" t="str">
            <v xml:space="preserve"> DO-314 Proveer, de manera autónoma e independiente, los servicios requeridos para desarrollar las actividades de preproducción, producción, realización y posproducción de material audiovisual para las necesidades digitales de Canal Capital y sus canales de distribución, incluyendo los proyectos del Plan de inversión financiados a través de la resolución 076 de 2024 del Fondo Único de Tecnologías de la Información y las comunicaciones (FUTIC). </v>
          </cell>
          <cell r="S846" t="str">
            <v>423011605560000007505</v>
          </cell>
          <cell r="T846" t="str">
            <v>Fortalecimiento de la creación y cocreación de contenidos multiplataforma en ciudadanía, cultura y educación</v>
          </cell>
          <cell r="U846" t="str">
            <v>3-100-F002</v>
          </cell>
          <cell r="V846" t="str">
            <v>VA-Administrados de libre destinación</v>
          </cell>
          <cell r="W846" t="str">
            <v>40</v>
          </cell>
          <cell r="X846" t="str">
            <v>NO APLICA</v>
          </cell>
          <cell r="Y846" t="str">
            <v>PO/0260/0001/4000007505E</v>
          </cell>
          <cell r="AA846" t="str">
            <v>7505 - Fortalecimiento de la creación y cocreación</v>
          </cell>
          <cell r="AB846" t="str">
            <v>11</v>
          </cell>
          <cell r="AC846" t="str">
            <v>RÉGIMEN ESPECIAL</v>
          </cell>
          <cell r="AD846" t="str">
            <v>1012080645</v>
          </cell>
          <cell r="AE846" t="str">
            <v>CC</v>
          </cell>
          <cell r="AF846" t="str">
            <v>1144075202</v>
          </cell>
          <cell r="AG846" t="str">
            <v>LUISA MARIA GUERRERO TORRES</v>
          </cell>
        </row>
        <row r="847">
          <cell r="J847" t="str">
            <v>0236-2024</v>
          </cell>
          <cell r="K847">
            <v>45407</v>
          </cell>
          <cell r="L847">
            <v>45657</v>
          </cell>
          <cell r="M847" t="str">
            <v>250</v>
          </cell>
          <cell r="N847" t="str">
            <v>02</v>
          </cell>
          <cell r="O847" t="str">
            <v>ORDENES DE PAGO</v>
          </cell>
          <cell r="P847" t="str">
            <v>938</v>
          </cell>
          <cell r="Q847" t="str">
            <v>888</v>
          </cell>
          <cell r="R847" t="str">
            <v xml:space="preserve"> DO-315 Proveer, de manera autónoma e independiente, los servicios requeridos para desarrollar las actividades de preproducción, producción, realización y posproducción de material audiovisual para las necesidades digitales de Canal Capital y sus canales de distribución, incluyendo los proyectos del Plan de inversión financiados a través de la resolución 076 de 2024 del Fondo Único de Tecnologías de la Información y las comunicaciones (FUTIC). </v>
          </cell>
          <cell r="S847" t="str">
            <v>42450209</v>
          </cell>
          <cell r="T847" t="str">
            <v>Servicios para la comunidad, sociales y personales</v>
          </cell>
          <cell r="U847" t="str">
            <v>3-100-F002</v>
          </cell>
          <cell r="V847" t="str">
            <v>VA-Administrados de libre destinación</v>
          </cell>
          <cell r="W847" t="str">
            <v>332000000000000000260</v>
          </cell>
          <cell r="X847" t="str">
            <v>Gtos de Operación CANAL CAPITAL</v>
          </cell>
          <cell r="Y847" t="str">
            <v>PO/0260/0001/GAST_OPE</v>
          </cell>
          <cell r="AA847" t="str">
            <v>Gastos Operacionales</v>
          </cell>
          <cell r="AB847" t="str">
            <v>11</v>
          </cell>
          <cell r="AC847" t="str">
            <v>RÉGIMEN ESPECIAL</v>
          </cell>
          <cell r="AD847" t="str">
            <v>1012080645</v>
          </cell>
          <cell r="AE847" t="str">
            <v>CC</v>
          </cell>
          <cell r="AF847" t="str">
            <v>1144075202</v>
          </cell>
          <cell r="AG847" t="str">
            <v>LUISA MARIA GUERRERO TORRES</v>
          </cell>
        </row>
        <row r="848">
          <cell r="J848" t="str">
            <v>0237-2024</v>
          </cell>
          <cell r="K848">
            <v>45407</v>
          </cell>
          <cell r="L848">
            <v>45657</v>
          </cell>
          <cell r="M848" t="str">
            <v>250</v>
          </cell>
          <cell r="N848" t="str">
            <v>02</v>
          </cell>
          <cell r="O848" t="str">
            <v>ORDENES DE PAGO</v>
          </cell>
          <cell r="P848" t="str">
            <v>937</v>
          </cell>
          <cell r="Q848" t="str">
            <v>889</v>
          </cell>
          <cell r="R848" t="str">
            <v xml:space="preserve"> DO-314 Proveer, de manera autónoma e independiente, los servicios requeridos para desarrollar las actividades de preproducción, producción, realización y posproducción de material audiovisual para las necesidades digitales de Canal Capital y sus canales de distribución, incluyendo los proyectos del Plan de inversión financiados a través de la resolución 076 de 2024 del Fondo Único de Tecnologías de la Información y las comunicaciones (FUTIC). </v>
          </cell>
          <cell r="S848" t="str">
            <v>423011605560000007505</v>
          </cell>
          <cell r="T848" t="str">
            <v>Fortalecimiento de la creación y cocreación de contenidos multiplataforma en ciudadanía, cultura y educación</v>
          </cell>
          <cell r="U848" t="str">
            <v>3-100-F002</v>
          </cell>
          <cell r="V848" t="str">
            <v>VA-Administrados de libre destinación</v>
          </cell>
          <cell r="W848" t="str">
            <v>40</v>
          </cell>
          <cell r="X848" t="str">
            <v>NO APLICA</v>
          </cell>
          <cell r="Y848" t="str">
            <v>PO/0260/0001/4000007505E</v>
          </cell>
          <cell r="AA848" t="str">
            <v>7505 - Fortalecimiento de la creación y cocreación</v>
          </cell>
          <cell r="AB848" t="str">
            <v>11</v>
          </cell>
          <cell r="AC848" t="str">
            <v>RÉGIMEN ESPECIAL</v>
          </cell>
          <cell r="AD848" t="str">
            <v>1012080645</v>
          </cell>
          <cell r="AE848" t="str">
            <v>CC</v>
          </cell>
          <cell r="AF848" t="str">
            <v>1144075202</v>
          </cell>
          <cell r="AG848" t="str">
            <v>LUISA MARIA GUERRERO TORRES</v>
          </cell>
        </row>
        <row r="849">
          <cell r="J849" t="str">
            <v>0238-2024</v>
          </cell>
          <cell r="K849">
            <v>45408</v>
          </cell>
          <cell r="L849">
            <v>45657</v>
          </cell>
          <cell r="M849" t="str">
            <v>249</v>
          </cell>
          <cell r="N849" t="str">
            <v>02</v>
          </cell>
          <cell r="O849" t="str">
            <v>ORDENES DE PAGO</v>
          </cell>
          <cell r="P849" t="str">
            <v>945</v>
          </cell>
          <cell r="Q849" t="str">
            <v>899</v>
          </cell>
          <cell r="R849" t="str">
            <v xml:space="preserve"> DO-338 Proveer, de manera autónoma e independiente, los servicios profesionales para la actividad de asistencia de producción de los contenidos y formatos del Proyecto Periodístico y los especiales noticiosos del plan de inversión, financiado a través de la resolución 076 del 2024 del Fondo Único de Tecnologías de la Información y las Comunicaciones (FUTIC). </v>
          </cell>
          <cell r="S849" t="str">
            <v>423011605560000007505</v>
          </cell>
          <cell r="T849" t="str">
            <v>Fortalecimiento de la creación y cocreación de contenidos multiplataforma en ciudadanía, cultura y educación</v>
          </cell>
          <cell r="U849" t="str">
            <v>3-100-F002</v>
          </cell>
          <cell r="V849" t="str">
            <v>VA-Administrados de libre destinación</v>
          </cell>
          <cell r="W849" t="str">
            <v>40</v>
          </cell>
          <cell r="X849" t="str">
            <v>NO APLICA</v>
          </cell>
          <cell r="Y849" t="str">
            <v>PO/0260/0001/4000007505E</v>
          </cell>
          <cell r="AA849" t="str">
            <v>7505 - Fortalecimiento de la creación y cocreación</v>
          </cell>
          <cell r="AB849" t="str">
            <v>11</v>
          </cell>
          <cell r="AC849" t="str">
            <v>RÉGIMEN ESPECIAL</v>
          </cell>
          <cell r="AD849" t="str">
            <v>1000208807</v>
          </cell>
          <cell r="AE849" t="str">
            <v>CC</v>
          </cell>
          <cell r="AF849" t="str">
            <v>1023943303</v>
          </cell>
          <cell r="AG849" t="str">
            <v>JEIMY JOHANA PULIDO GARAY</v>
          </cell>
        </row>
        <row r="850">
          <cell r="J850" t="str">
            <v>0239-2024</v>
          </cell>
          <cell r="K850">
            <v>45408</v>
          </cell>
          <cell r="L850">
            <v>45657</v>
          </cell>
          <cell r="M850" t="str">
            <v>249</v>
          </cell>
          <cell r="N850" t="str">
            <v>02</v>
          </cell>
          <cell r="O850" t="str">
            <v>ORDENES DE PAGO</v>
          </cell>
          <cell r="P850" t="str">
            <v>952</v>
          </cell>
          <cell r="Q850" t="str">
            <v>902</v>
          </cell>
          <cell r="R850" t="str">
            <v xml:space="preserve"> DO-343 Proveer, de manera autónoma e independiente, sus servicios para llevar a cabo la construcción, distribución, programación y diseño estratégico de los contenidos digitales en las redes sociales de Canal Capital, como el relacionamiento público digital con cuentas digitales e instituciones del estado, incluyendo los proyectos del Plan de inversión financiados a través de la resolución 076 de 2024 del Fondo Único de Tecnologías de la Información y las comunicaciones (FUTIC). </v>
          </cell>
          <cell r="S850" t="str">
            <v>423011605560000007505</v>
          </cell>
          <cell r="T850" t="str">
            <v>Fortalecimiento de la creación y cocreación de contenidos multiplataforma en ciudadanía, cultura y educación</v>
          </cell>
          <cell r="U850" t="str">
            <v>3-100-F002</v>
          </cell>
          <cell r="V850" t="str">
            <v>VA-Administrados de libre destinación</v>
          </cell>
          <cell r="W850" t="str">
            <v>40</v>
          </cell>
          <cell r="X850" t="str">
            <v>NO APLICA</v>
          </cell>
          <cell r="Y850" t="str">
            <v>PO/0260/0001/4000007505E</v>
          </cell>
          <cell r="AA850" t="str">
            <v>7505 - Fortalecimiento de la creación y cocreación</v>
          </cell>
          <cell r="AB850" t="str">
            <v>11</v>
          </cell>
          <cell r="AC850" t="str">
            <v>RÉGIMEN ESPECIAL</v>
          </cell>
          <cell r="AD850" t="str">
            <v>1011988304</v>
          </cell>
          <cell r="AE850" t="str">
            <v>CC</v>
          </cell>
          <cell r="AF850" t="str">
            <v>1010247856</v>
          </cell>
          <cell r="AG850" t="str">
            <v>YADIRA  HERMIDA JARAMILLO</v>
          </cell>
        </row>
        <row r="851">
          <cell r="J851" t="str">
            <v>024-2024</v>
          </cell>
          <cell r="K851">
            <v>45408</v>
          </cell>
          <cell r="L851">
            <v>45657</v>
          </cell>
          <cell r="M851" t="str">
            <v>249</v>
          </cell>
          <cell r="N851" t="str">
            <v>02</v>
          </cell>
          <cell r="O851" t="str">
            <v>ORDENES DE PAGO</v>
          </cell>
          <cell r="P851" t="str">
            <v>953</v>
          </cell>
          <cell r="Q851" t="str">
            <v>903</v>
          </cell>
          <cell r="R851" t="str">
            <v xml:space="preserve"> DO-344 Proveer, de manera autónoma e independiente, sus servicios para llevar a cabo la construcción, distribución, programación y diseño estratégico de los contenidos digitales en las redes sociales de Canal Capital, como el relacionamiento público digital con cuentas digitales e instituciones del estado, incluyendo los proyectos del Plan de inversión financiados a través de la resolución 076 de 2024 del Fondo Único de Tecnologías de la Información y las comunicaciones (FUTIC). </v>
          </cell>
          <cell r="S851" t="str">
            <v>42450209</v>
          </cell>
          <cell r="T851" t="str">
            <v>Servicios para la comunidad, sociales y personales</v>
          </cell>
          <cell r="U851" t="str">
            <v>3-100-F002</v>
          </cell>
          <cell r="V851" t="str">
            <v>VA-Administrados de libre destinación</v>
          </cell>
          <cell r="W851" t="str">
            <v>332000000000000000260</v>
          </cell>
          <cell r="X851" t="str">
            <v>Gtos de Operación CANAL CAPITAL</v>
          </cell>
          <cell r="Y851" t="str">
            <v>PO/0260/0001/GAST_OPE</v>
          </cell>
          <cell r="AA851" t="str">
            <v>Gastos Operacionales</v>
          </cell>
          <cell r="AB851" t="str">
            <v>11</v>
          </cell>
          <cell r="AC851" t="str">
            <v>RÉGIMEN ESPECIAL</v>
          </cell>
          <cell r="AD851" t="str">
            <v>1011988304</v>
          </cell>
          <cell r="AE851" t="str">
            <v>CC</v>
          </cell>
          <cell r="AF851" t="str">
            <v>1010247856</v>
          </cell>
          <cell r="AG851" t="str">
            <v>YADIRA  HERMIDA JARAMILLO</v>
          </cell>
        </row>
        <row r="852">
          <cell r="J852" t="str">
            <v>0240-2024</v>
          </cell>
          <cell r="K852">
            <v>45408</v>
          </cell>
          <cell r="L852">
            <v>45657</v>
          </cell>
          <cell r="M852" t="str">
            <v>249</v>
          </cell>
          <cell r="N852" t="str">
            <v>02</v>
          </cell>
          <cell r="O852" t="str">
            <v>ORDENES DE PAGO</v>
          </cell>
          <cell r="P852" t="str">
            <v>946</v>
          </cell>
          <cell r="Q852" t="str">
            <v>907</v>
          </cell>
          <cell r="R852" t="str">
            <v xml:space="preserve"> DO-340 Proveer, de manera autónoma e independiente, los servicios profesionales de Ingeniería sobre la infraestructura técnica de televisión y la asociada a las Tecnologías de la Información para la producción, postproducción y emisión, en la realización y difusión de contenidos de Canal Capital, en el marco del plan de inversión de 2024, financiado a través de la Resolución N° 076 de 2024 expedida por el Fondo Único de Tecnologías de la Información y las Comunicaciones (FUTIC). </v>
          </cell>
          <cell r="S852" t="str">
            <v>423011605560000007505</v>
          </cell>
          <cell r="T852" t="str">
            <v>Fortalecimiento de la creación y cocreación de contenidos multiplataforma en ciudadanía, cultura y educación</v>
          </cell>
          <cell r="U852" t="str">
            <v>3-100-F002</v>
          </cell>
          <cell r="V852" t="str">
            <v>VA-Administrados de libre destinación</v>
          </cell>
          <cell r="W852" t="str">
            <v>40</v>
          </cell>
          <cell r="X852" t="str">
            <v>NO APLICA</v>
          </cell>
          <cell r="Y852" t="str">
            <v>PO/0260/0001/4000007505E</v>
          </cell>
          <cell r="AA852" t="str">
            <v>7505 - Fortalecimiento de la creación y cocreación</v>
          </cell>
          <cell r="AB852" t="str">
            <v>11</v>
          </cell>
          <cell r="AC852" t="str">
            <v>RÉGIMEN ESPECIAL</v>
          </cell>
          <cell r="AD852" t="str">
            <v>1000903727</v>
          </cell>
          <cell r="AE852" t="str">
            <v>CC</v>
          </cell>
          <cell r="AF852" t="str">
            <v>11347697</v>
          </cell>
          <cell r="AG852" t="str">
            <v>JUAN DIEGO HERNANDEZ TRIANA</v>
          </cell>
        </row>
        <row r="853">
          <cell r="J853" t="str">
            <v>0241-2024</v>
          </cell>
          <cell r="K853">
            <v>45399</v>
          </cell>
          <cell r="L853">
            <v>45657</v>
          </cell>
          <cell r="M853" t="str">
            <v>258</v>
          </cell>
          <cell r="N853" t="str">
            <v>02</v>
          </cell>
          <cell r="O853" t="str">
            <v>ORDENES DE PAGO</v>
          </cell>
          <cell r="P853" t="str">
            <v>925</v>
          </cell>
          <cell r="Q853" t="str">
            <v>835</v>
          </cell>
          <cell r="R853" t="str">
            <v xml:space="preserve"> DO-310 Proveer bajo la modalidad de administración delegada, los bienes y servicios de administración de recursos financieros, logísticos, técnicos y humanos que se requieran para la preproducción, producción, posproducción, circulación, promoción y servicios conexos de las producciones audiovisuales para todas las plataformas de Canal Capital y Eureka, incluidos los proyectos del Plan de inversión financiados a través de la resolución 076 de 2024 del Fondo Único de Tecnologías de la Información y las Comunicaciones (FUTIC).</v>
          </cell>
          <cell r="S853" t="str">
            <v>42450209</v>
          </cell>
          <cell r="T853" t="str">
            <v>Servicios para la comunidad, sociales y personales</v>
          </cell>
          <cell r="U853" t="str">
            <v>3-100-F002</v>
          </cell>
          <cell r="V853" t="str">
            <v>VA-Administrados de libre destinación</v>
          </cell>
          <cell r="W853" t="str">
            <v>332000000000000000260</v>
          </cell>
          <cell r="X853" t="str">
            <v>Gtos de Operación CANAL CAPITAL</v>
          </cell>
          <cell r="Y853" t="str">
            <v>PO/0260/0001/GAST_OPE</v>
          </cell>
          <cell r="AA853" t="str">
            <v>Gastos Operacionales</v>
          </cell>
          <cell r="AB853" t="str">
            <v>11</v>
          </cell>
          <cell r="AC853" t="str">
            <v>RÉGIMEN ESPECIAL</v>
          </cell>
          <cell r="AD853" t="str">
            <v>1001691569</v>
          </cell>
          <cell r="AE853" t="str">
            <v>NIT</v>
          </cell>
          <cell r="AF853" t="str">
            <v>901096303</v>
          </cell>
          <cell r="AG853" t="str">
            <v>CONTRAPUNTO GROUP S.A.S.</v>
          </cell>
        </row>
        <row r="854">
          <cell r="J854" t="str">
            <v>0242-2024</v>
          </cell>
          <cell r="K854">
            <v>45399</v>
          </cell>
          <cell r="L854">
            <v>45657</v>
          </cell>
          <cell r="M854" t="str">
            <v>258</v>
          </cell>
          <cell r="N854" t="str">
            <v>02</v>
          </cell>
          <cell r="O854" t="str">
            <v>ORDENES DE PAGO</v>
          </cell>
          <cell r="P854" t="str">
            <v>926</v>
          </cell>
          <cell r="Q854" t="str">
            <v>836</v>
          </cell>
          <cell r="R854" t="str">
            <v xml:space="preserve"> DO-311 Proveer bajo la modalidad de administración delegada, los bienes y servicios de administración de recursos financieros, logísticos, técnicos y humanos que se requieran para la preproducción, producción, posproducción, circulación, promoción y servicios conexos de las producciones audiovisuales para todas las plataformas de Canal Capital y Eureka, incluidos los proyectos del Plan de inversión financiados a través de la resolución 076 de 2024 del Fondo Único de Tecnologías de la Información y las Comunicaciones (FUTIC).</v>
          </cell>
          <cell r="S854" t="str">
            <v>423011605560000007505</v>
          </cell>
          <cell r="T854" t="str">
            <v>Fortalecimiento de la creación y cocreación de contenidos multiplataforma en ciudadanía, cultura y educación</v>
          </cell>
          <cell r="U854" t="str">
            <v>3-100-F002</v>
          </cell>
          <cell r="V854" t="str">
            <v>VA-Administrados de libre destinación</v>
          </cell>
          <cell r="W854" t="str">
            <v>40</v>
          </cell>
          <cell r="X854" t="str">
            <v>NO APLICA</v>
          </cell>
          <cell r="Y854" t="str">
            <v>PO/0260/0001/4000007505E</v>
          </cell>
          <cell r="AA854" t="str">
            <v>7505 - Fortalecimiento de la creación y cocreación</v>
          </cell>
          <cell r="AB854" t="str">
            <v>11</v>
          </cell>
          <cell r="AC854" t="str">
            <v>RÉGIMEN ESPECIAL</v>
          </cell>
          <cell r="AD854" t="str">
            <v>1001691569</v>
          </cell>
          <cell r="AE854" t="str">
            <v>NIT</v>
          </cell>
          <cell r="AF854" t="str">
            <v>901096303</v>
          </cell>
          <cell r="AG854" t="str">
            <v>CONTRAPUNTO GROUP S.A.S.</v>
          </cell>
        </row>
        <row r="855">
          <cell r="J855" t="str">
            <v>0243-2024</v>
          </cell>
          <cell r="K855">
            <v>45408</v>
          </cell>
          <cell r="L855">
            <v>45657</v>
          </cell>
          <cell r="M855" t="str">
            <v>249</v>
          </cell>
          <cell r="N855" t="str">
            <v>02</v>
          </cell>
          <cell r="O855" t="str">
            <v>ORDENES DE PAGO</v>
          </cell>
          <cell r="P855" t="str">
            <v>948</v>
          </cell>
          <cell r="Q855" t="str">
            <v>904</v>
          </cell>
          <cell r="R855" t="str">
            <v xml:space="preserve"> DO-326 Proveer, de manera autónoma e independiente, los servicios requeridos para llevar a cabo el manejo y apoyo en la administración de plataformas de streaming de video que el canal requiera, asociados a los proyectos y contenidos de Canal Capital, incluyendo los proyectos del Plan de inversión financiados a través de la resolución 076 de 2024 del Fondo Único de Tecnologías de la Información y las comunicaciones (FUTIC). </v>
          </cell>
          <cell r="S855" t="str">
            <v>423011605560000007505</v>
          </cell>
          <cell r="T855" t="str">
            <v>Fortalecimiento de la creación y cocreación de contenidos multiplataforma en ciudadanía, cultura y educación</v>
          </cell>
          <cell r="U855" t="str">
            <v>3-100-F002</v>
          </cell>
          <cell r="V855" t="str">
            <v>VA-Administrados de libre destinación</v>
          </cell>
          <cell r="W855" t="str">
            <v>40</v>
          </cell>
          <cell r="X855" t="str">
            <v>NO APLICA</v>
          </cell>
          <cell r="Y855" t="str">
            <v>PO/0260/0001/4000007505E</v>
          </cell>
          <cell r="AA855" t="str">
            <v>7505 - Fortalecimiento de la creación y cocreación</v>
          </cell>
          <cell r="AB855" t="str">
            <v>11</v>
          </cell>
          <cell r="AC855" t="str">
            <v>RÉGIMEN ESPECIAL</v>
          </cell>
          <cell r="AD855" t="str">
            <v>1000107019</v>
          </cell>
          <cell r="AE855" t="str">
            <v>CC</v>
          </cell>
          <cell r="AF855" t="str">
            <v>1016077023</v>
          </cell>
          <cell r="AG855" t="str">
            <v>JOHAN MAURICIO MARTINEZ GONZALEZ</v>
          </cell>
        </row>
        <row r="856">
          <cell r="J856" t="str">
            <v>0244-2024</v>
          </cell>
          <cell r="K856">
            <v>45408</v>
          </cell>
          <cell r="L856">
            <v>45657</v>
          </cell>
          <cell r="M856" t="str">
            <v>249</v>
          </cell>
          <cell r="N856" t="str">
            <v>02</v>
          </cell>
          <cell r="O856" t="str">
            <v>ORDENES DE PAGO</v>
          </cell>
          <cell r="P856" t="str">
            <v>949</v>
          </cell>
          <cell r="Q856" t="str">
            <v>905</v>
          </cell>
          <cell r="R856" t="str">
            <v xml:space="preserve"> DO-327 Proveer, de manera autónoma e independiente, los servicios requeridos para llevar a cabo el manejo y apoyo en la administración de plataformas de streaming de video que el canal requiera, asociados a los proyectos y contenidos de Canal Capital, incluyendo los proyectos del Plan de inversión financiados a través de la resolución 076 de 2024 del Fondo Único de Tecnologías de la Información y las comunicaciones (FUTIC). </v>
          </cell>
          <cell r="S856" t="str">
            <v>42450209</v>
          </cell>
          <cell r="T856" t="str">
            <v>Servicios para la comunidad, sociales y personales</v>
          </cell>
          <cell r="U856" t="str">
            <v>3-100-F002</v>
          </cell>
          <cell r="V856" t="str">
            <v>VA-Administrados de libre destinación</v>
          </cell>
          <cell r="W856" t="str">
            <v>332000000000000000260</v>
          </cell>
          <cell r="X856" t="str">
            <v>Gtos de Operación CANAL CAPITAL</v>
          </cell>
          <cell r="Y856" t="str">
            <v>PO/0260/0001/GAST_OPE</v>
          </cell>
          <cell r="AA856" t="str">
            <v>Gastos Operacionales</v>
          </cell>
          <cell r="AB856" t="str">
            <v>11</v>
          </cell>
          <cell r="AC856" t="str">
            <v>RÉGIMEN ESPECIAL</v>
          </cell>
          <cell r="AD856" t="str">
            <v>1000107019</v>
          </cell>
          <cell r="AE856" t="str">
            <v>CC</v>
          </cell>
          <cell r="AF856" t="str">
            <v>1016077023</v>
          </cell>
          <cell r="AG856" t="str">
            <v>JOHAN MAURICIO MARTINEZ GONZALEZ</v>
          </cell>
        </row>
        <row r="857">
          <cell r="J857" t="str">
            <v>0246-2024</v>
          </cell>
          <cell r="K857">
            <v>45408</v>
          </cell>
          <cell r="L857">
            <v>45657</v>
          </cell>
          <cell r="M857" t="str">
            <v>249</v>
          </cell>
          <cell r="N857" t="str">
            <v>02</v>
          </cell>
          <cell r="O857" t="str">
            <v>ORDENES DE PAGO</v>
          </cell>
          <cell r="P857" t="str">
            <v>943</v>
          </cell>
          <cell r="Q857" t="str">
            <v>900</v>
          </cell>
          <cell r="R857" t="str">
            <v xml:space="preserve"> DO-336 Proveer, de manera autónoma e independiente, los servicios de maquillaje de todo el talento para para las producciones, eventos, y/o programas del proyecto periodístico y los especiales noticiosos del plan de inversión, financiado a través de la resolución 076 del 2024 del Fondo Único de Tecnologías de la Información y las Comunicaciones (FUTIC) </v>
          </cell>
          <cell r="S857" t="str">
            <v>423011605560000007505</v>
          </cell>
          <cell r="T857" t="str">
            <v>Fortalecimiento de la creación y cocreación de contenidos multiplataforma en ciudadanía, cultura y educación</v>
          </cell>
          <cell r="U857" t="str">
            <v>3-100-F002</v>
          </cell>
          <cell r="V857" t="str">
            <v>VA-Administrados de libre destinación</v>
          </cell>
          <cell r="W857" t="str">
            <v>40</v>
          </cell>
          <cell r="X857" t="str">
            <v>NO APLICA</v>
          </cell>
          <cell r="Y857" t="str">
            <v>PO/0260/0001/4000007505E</v>
          </cell>
          <cell r="AA857" t="str">
            <v>7505 - Fortalecimiento de la creación y cocreación</v>
          </cell>
          <cell r="AB857" t="str">
            <v>11</v>
          </cell>
          <cell r="AC857" t="str">
            <v>RÉGIMEN ESPECIAL</v>
          </cell>
          <cell r="AD857" t="str">
            <v>1005513152</v>
          </cell>
          <cell r="AE857" t="str">
            <v>CC</v>
          </cell>
          <cell r="AF857" t="str">
            <v>52553549</v>
          </cell>
          <cell r="AG857" t="str">
            <v>LUZ MYRIAM NIETO MONROY</v>
          </cell>
        </row>
        <row r="858">
          <cell r="J858" t="str">
            <v>0246-2024</v>
          </cell>
          <cell r="K858">
            <v>45408</v>
          </cell>
          <cell r="L858">
            <v>45657</v>
          </cell>
          <cell r="M858" t="str">
            <v>249</v>
          </cell>
          <cell r="N858" t="str">
            <v>02</v>
          </cell>
          <cell r="O858" t="str">
            <v>ORDENES DE PAGO</v>
          </cell>
          <cell r="P858" t="str">
            <v>944</v>
          </cell>
          <cell r="Q858" t="str">
            <v>901</v>
          </cell>
          <cell r="R858" t="str">
            <v xml:space="preserve"> DO-337 Proveer, de manera autónoma e independiente, los servicios de producción general del espacio informativo para el Proyecto Periodístico y los especiales noticiosos del plan de inversión, financiado a través de la resolución 076 del 2024 del Fondo Único de Tecnologías de la Información y las Comunicaciones (FUTIC). </v>
          </cell>
          <cell r="S858" t="str">
            <v>423011605560000007505</v>
          </cell>
          <cell r="T858" t="str">
            <v>Fortalecimiento de la creación y cocreación de contenidos multiplataforma en ciudadanía, cultura y educación</v>
          </cell>
          <cell r="U858" t="str">
            <v>3-100-F002</v>
          </cell>
          <cell r="V858" t="str">
            <v>VA-Administrados de libre destinación</v>
          </cell>
          <cell r="W858" t="str">
            <v>40</v>
          </cell>
          <cell r="X858" t="str">
            <v>NO APLICA</v>
          </cell>
          <cell r="Y858" t="str">
            <v>PO/0260/0001/4000007505E</v>
          </cell>
          <cell r="AA858" t="str">
            <v>7505 - Fortalecimiento de la creación y cocreación</v>
          </cell>
          <cell r="AB858" t="str">
            <v>11</v>
          </cell>
          <cell r="AC858" t="str">
            <v>RÉGIMEN ESPECIAL</v>
          </cell>
          <cell r="AD858" t="str">
            <v>1004754551</v>
          </cell>
          <cell r="AE858" t="str">
            <v>CC</v>
          </cell>
          <cell r="AF858" t="str">
            <v>80727751</v>
          </cell>
          <cell r="AG858" t="str">
            <v>OSCAR JULIAN LOPEZ GOMEZ</v>
          </cell>
        </row>
        <row r="859">
          <cell r="J859" t="str">
            <v>0075-2024</v>
          </cell>
          <cell r="K859">
            <v>45436</v>
          </cell>
          <cell r="L859">
            <v>45657</v>
          </cell>
          <cell r="M859" t="str">
            <v>221</v>
          </cell>
          <cell r="N859" t="str">
            <v>01</v>
          </cell>
          <cell r="O859" t="str">
            <v>RELACION DE AUTORIZACION</v>
          </cell>
          <cell r="P859" t="str">
            <v>1010</v>
          </cell>
          <cell r="Q859" t="str">
            <v>1014</v>
          </cell>
          <cell r="R859" t="str">
            <v xml:space="preserve"> SA-223 Solicitud de disponibilidad para el pago de las prestaciones sociales al señor URIEL DE JESUS BAYONA CHONA quien laboró hasta el dia 30 de abril de 2024.</v>
          </cell>
          <cell r="S859" t="str">
            <v>4211010300102</v>
          </cell>
          <cell r="T859" t="str">
            <v>Indemnización por vacaciones</v>
          </cell>
          <cell r="U859" t="str">
            <v>3-100-F002</v>
          </cell>
          <cell r="V859" t="str">
            <v>VA-Administrados de libre destinación</v>
          </cell>
          <cell r="W859" t="str">
            <v>000000000000000000260</v>
          </cell>
          <cell r="X859" t="str">
            <v>0260 - Programa Funcionamiento - CANAL CAPITAL</v>
          </cell>
          <cell r="Y859" t="str">
            <v>PO/0260/0001/0000000260</v>
          </cell>
          <cell r="AA859" t="str">
            <v>funcionamiento Canal Capital</v>
          </cell>
          <cell r="AB859" t="str">
            <v>96</v>
          </cell>
          <cell r="AC859" t="str">
            <v>N/A ACTO ADMINISTRATIVO (RESOLUCIÓN, DECRETO, ACUERDO, ETC.)</v>
          </cell>
          <cell r="AD859" t="str">
            <v>1000099493</v>
          </cell>
          <cell r="AE859" t="str">
            <v>CC</v>
          </cell>
          <cell r="AF859" t="str">
            <v>13364379</v>
          </cell>
          <cell r="AG859" t="str">
            <v>URIEL DE JESUS BAYONA CHONA</v>
          </cell>
        </row>
        <row r="860">
          <cell r="J860" t="str">
            <v>0247-2024</v>
          </cell>
          <cell r="K860">
            <v>45412</v>
          </cell>
          <cell r="L860">
            <v>45657</v>
          </cell>
          <cell r="M860" t="str">
            <v>245</v>
          </cell>
          <cell r="N860" t="str">
            <v>02</v>
          </cell>
          <cell r="O860" t="str">
            <v>ORDENES DE PAGO</v>
          </cell>
          <cell r="P860" t="str">
            <v>960</v>
          </cell>
          <cell r="Q860" t="str">
            <v>909</v>
          </cell>
          <cell r="R860" t="str">
            <v xml:space="preserve"> DO-317 Proveer, de manera autónoma e independiente, los servicios de apoyo requeridos para realizar la gestión de contenidos digitales en las plataformas digitales, página web de Canal Capital y sus redes sociales, incluyendo los proyectos del Plan de inversión financiados a través de la resolución 076 de 2024 del Fondo Único de Tecnologías de la Información y las comunicaciones (FUTIC).</v>
          </cell>
          <cell r="S860" t="str">
            <v>42450209</v>
          </cell>
          <cell r="T860" t="str">
            <v>Servicios para la comunidad, sociales y personales</v>
          </cell>
          <cell r="U860" t="str">
            <v>3-100-F002</v>
          </cell>
          <cell r="V860" t="str">
            <v>VA-Administrados de libre destinación</v>
          </cell>
          <cell r="W860" t="str">
            <v>332000000000000000260</v>
          </cell>
          <cell r="X860" t="str">
            <v>Gtos de Operación CANAL CAPITAL</v>
          </cell>
          <cell r="Y860" t="str">
            <v>PO/0260/0001/GAST_OPE</v>
          </cell>
          <cell r="AA860" t="str">
            <v>Gastos Operacionales</v>
          </cell>
          <cell r="AB860" t="str">
            <v>11</v>
          </cell>
          <cell r="AC860" t="str">
            <v>RÉGIMEN ESPECIAL</v>
          </cell>
          <cell r="AD860" t="str">
            <v>1000497055</v>
          </cell>
          <cell r="AE860" t="str">
            <v>CC</v>
          </cell>
          <cell r="AF860" t="str">
            <v>1013649810</v>
          </cell>
          <cell r="AG860" t="str">
            <v>CRISTIAN DAVID BAUTISTA DORADO</v>
          </cell>
        </row>
        <row r="861">
          <cell r="J861" t="str">
            <v>0249-2024</v>
          </cell>
          <cell r="K861">
            <v>45412</v>
          </cell>
          <cell r="L861">
            <v>45657</v>
          </cell>
          <cell r="M861" t="str">
            <v>245</v>
          </cell>
          <cell r="N861" t="str">
            <v>02</v>
          </cell>
          <cell r="O861" t="str">
            <v>ORDENES DE PAGO</v>
          </cell>
          <cell r="P861" t="str">
            <v>966</v>
          </cell>
          <cell r="Q861" t="str">
            <v>910</v>
          </cell>
          <cell r="R861" t="str">
            <v xml:space="preserve"> DO-316 Proveer, de manera autónoma e independiente, los servicios de apoyo requeridos para realizar la gestión de contenidos digitales en las plataformas digitales, página web de Canal Capital y sus redes sociales, incluyendo los proyectos del Plan de inversión financiados a través de la resolución 076 de 2024 del Fondo Único de Tecnologías de la Información y las comunicaciones (FUTIC).</v>
          </cell>
          <cell r="S861" t="str">
            <v>423011605560000007505</v>
          </cell>
          <cell r="T861" t="str">
            <v>Fortalecimiento de la creación y cocreación de contenidos multiplataforma en ciudadanía, cultura y educación</v>
          </cell>
          <cell r="U861" t="str">
            <v>3-100-F002</v>
          </cell>
          <cell r="V861" t="str">
            <v>VA-Administrados de libre destinación</v>
          </cell>
          <cell r="W861" t="str">
            <v>40</v>
          </cell>
          <cell r="X861" t="str">
            <v>NO APLICA</v>
          </cell>
          <cell r="Y861" t="str">
            <v>PO/0260/0001/4000007505E</v>
          </cell>
          <cell r="AA861" t="str">
            <v>7505 - Fortalecimiento de la creación y cocreación</v>
          </cell>
          <cell r="AB861" t="str">
            <v>11</v>
          </cell>
          <cell r="AC861" t="str">
            <v>RÉGIMEN ESPECIAL</v>
          </cell>
          <cell r="AD861" t="str">
            <v>1000497055</v>
          </cell>
          <cell r="AE861" t="str">
            <v>CC</v>
          </cell>
          <cell r="AF861" t="str">
            <v>1013649810</v>
          </cell>
          <cell r="AG861" t="str">
            <v>CRISTIAN DAVID BAUTISTA DORADO</v>
          </cell>
        </row>
        <row r="862">
          <cell r="J862" t="str">
            <v>0249-2024</v>
          </cell>
          <cell r="K862">
            <v>45412</v>
          </cell>
          <cell r="L862">
            <v>45657</v>
          </cell>
          <cell r="M862" t="str">
            <v>245</v>
          </cell>
          <cell r="N862" t="str">
            <v>02</v>
          </cell>
          <cell r="O862" t="str">
            <v>ORDENES DE PAGO</v>
          </cell>
          <cell r="P862" t="str">
            <v>911</v>
          </cell>
          <cell r="Q862" t="str">
            <v>908</v>
          </cell>
          <cell r="R862" t="str">
            <v xml:space="preserve"> SA-163 Proveer, de manera autónoma e independiente, los servicios profesionales requeridos para llevar a cabo el apoyo en la gestión administrativa, soporte y aseguramiento de recursos TI y bases de datos administradas por el área de Sistemas de Canal Capital. </v>
          </cell>
          <cell r="S862" t="str">
            <v>42120202008</v>
          </cell>
          <cell r="T862" t="str">
            <v>Servicios prestados a las empresas y servicios de producción</v>
          </cell>
          <cell r="U862" t="str">
            <v>3-100-F002</v>
          </cell>
          <cell r="V862" t="str">
            <v>VA-Administrados de libre destinación</v>
          </cell>
          <cell r="W862" t="str">
            <v>000000000000000000260</v>
          </cell>
          <cell r="X862" t="str">
            <v>0260 - Programa Funcionamiento - CANAL CAPITAL</v>
          </cell>
          <cell r="Y862" t="str">
            <v>PO/0260/0001/0000000260</v>
          </cell>
          <cell r="AA862" t="str">
            <v>funcionamiento Canal Capital</v>
          </cell>
          <cell r="AB862" t="str">
            <v>11</v>
          </cell>
          <cell r="AC862" t="str">
            <v>RÉGIMEN ESPECIAL</v>
          </cell>
          <cell r="AD862" t="str">
            <v>1000302886</v>
          </cell>
          <cell r="AE862" t="str">
            <v>CC</v>
          </cell>
          <cell r="AF862" t="str">
            <v>1014209630</v>
          </cell>
          <cell r="AG862" t="str">
            <v>GERMAN DARIO FAJARDO PERILLA</v>
          </cell>
        </row>
        <row r="863">
          <cell r="J863" t="str">
            <v>01066813216</v>
          </cell>
          <cell r="K863">
            <v>45429</v>
          </cell>
          <cell r="L863">
            <v>45657</v>
          </cell>
          <cell r="M863" t="str">
            <v>228</v>
          </cell>
          <cell r="N863" t="str">
            <v>02</v>
          </cell>
          <cell r="O863" t="str">
            <v>ORDENES DE PAGO</v>
          </cell>
          <cell r="P863" t="str">
            <v>1054</v>
          </cell>
          <cell r="Q863" t="str">
            <v>978</v>
          </cell>
          <cell r="R863" t="str">
            <v xml:space="preserve"> SA-249 Servicio de Telefonía fija ETB calle 26 - cobro del periodo comprendido entre el 1 al 30 de abril del 2024</v>
          </cell>
          <cell r="S863" t="str">
            <v>42120202008</v>
          </cell>
          <cell r="T863" t="str">
            <v>Servicios prestados a las empresas y servicios de producción</v>
          </cell>
          <cell r="U863" t="str">
            <v>3-100-F002</v>
          </cell>
          <cell r="V863" t="str">
            <v>VA-Administrados de libre destinación</v>
          </cell>
          <cell r="W863" t="str">
            <v>000000000000000000260</v>
          </cell>
          <cell r="X863" t="str">
            <v>0260 - Programa Funcionamiento - CANAL CAPITAL</v>
          </cell>
          <cell r="Y863" t="str">
            <v>PO/0260/0001/0000000260</v>
          </cell>
          <cell r="AA863" t="str">
            <v>funcionamiento Canal Capital</v>
          </cell>
          <cell r="AB863" t="str">
            <v>93</v>
          </cell>
          <cell r="AC863" t="str">
            <v>N/A SERVICIOS PÚBLICOS</v>
          </cell>
          <cell r="AD863" t="str">
            <v>1000451829</v>
          </cell>
          <cell r="AE863" t="str">
            <v>NIT</v>
          </cell>
          <cell r="AF863" t="str">
            <v>899999115</v>
          </cell>
          <cell r="AG863" t="str">
            <v>EMPRESA DE TELECOMUNICACIONES DE BOGOTÁ S.A. E.S.P. - ETB S.A. ESP</v>
          </cell>
        </row>
        <row r="864">
          <cell r="J864" t="str">
            <v>0107-2024</v>
          </cell>
          <cell r="K864">
            <v>45429</v>
          </cell>
          <cell r="L864">
            <v>45657</v>
          </cell>
          <cell r="M864" t="str">
            <v>228</v>
          </cell>
          <cell r="N864" t="str">
            <v>02</v>
          </cell>
          <cell r="O864" t="str">
            <v>ORDENES DE PAGO</v>
          </cell>
          <cell r="P864" t="str">
            <v>1053</v>
          </cell>
          <cell r="Q864" t="str">
            <v>979</v>
          </cell>
          <cell r="R864" t="str">
            <v xml:space="preserve"> SA-248 Servicio de Telefonía fija ETB calle 69 - cobro del periodo comprendido entre el 1 al 30 de abril del 2024</v>
          </cell>
          <cell r="S864" t="str">
            <v>42120202008</v>
          </cell>
          <cell r="T864" t="str">
            <v>Servicios prestados a las empresas y servicios de producción</v>
          </cell>
          <cell r="U864" t="str">
            <v>3-100-F002</v>
          </cell>
          <cell r="V864" t="str">
            <v>VA-Administrados de libre destinación</v>
          </cell>
          <cell r="W864" t="str">
            <v>000000000000000000260</v>
          </cell>
          <cell r="X864" t="str">
            <v>0260 - Programa Funcionamiento - CANAL CAPITAL</v>
          </cell>
          <cell r="Y864" t="str">
            <v>PO/0260/0001/0000000260</v>
          </cell>
          <cell r="AA864" t="str">
            <v>funcionamiento Canal Capital</v>
          </cell>
          <cell r="AB864" t="str">
            <v>93</v>
          </cell>
          <cell r="AC864" t="str">
            <v>N/A SERVICIOS PÚBLICOS</v>
          </cell>
          <cell r="AD864" t="str">
            <v>1000451829</v>
          </cell>
          <cell r="AE864" t="str">
            <v>NIT</v>
          </cell>
          <cell r="AF864" t="str">
            <v>899999115</v>
          </cell>
          <cell r="AG864" t="str">
            <v>EMPRESA DE TELECOMUNICACIONES DE BOGOTÁ S.A. E.S.P. - ETB S.A. ESP</v>
          </cell>
        </row>
        <row r="865">
          <cell r="J865" t="str">
            <v>0251941116</v>
          </cell>
          <cell r="K865">
            <v>45328</v>
          </cell>
          <cell r="L865">
            <v>45657</v>
          </cell>
          <cell r="M865" t="str">
            <v>329</v>
          </cell>
          <cell r="N865" t="str">
            <v>01</v>
          </cell>
          <cell r="O865" t="str">
            <v>RELACION DE AUTORIZACION</v>
          </cell>
          <cell r="P865" t="str">
            <v>651</v>
          </cell>
          <cell r="Q865" t="str">
            <v>612</v>
          </cell>
          <cell r="R865" t="str">
            <v xml:space="preserve"> SA-62 Solicitud de disponibilidad presupuestal para el pago de ARL de tres (3) contratistas de Canal Capital correspondiente a enero de 2024, acorde con el Decreto 1072 de 2015 del Ministerio de Trabajo </v>
          </cell>
          <cell r="S865" t="str">
            <v>42450207</v>
          </cell>
          <cell r="T865" t="str">
            <v>Servicios financieros y servicios conexos, servicios inmobiliarios y servicios de leasing</v>
          </cell>
          <cell r="U865" t="str">
            <v>3-100-F002</v>
          </cell>
          <cell r="V865" t="str">
            <v>VA-Administrados de libre destinación</v>
          </cell>
          <cell r="W865" t="str">
            <v>332000000000000000260</v>
          </cell>
          <cell r="X865" t="str">
            <v>Gtos de Operación CANAL CAPITAL</v>
          </cell>
          <cell r="Y865" t="str">
            <v>PO/0260/0001/GAST_OPE</v>
          </cell>
          <cell r="AA865" t="str">
            <v>Gastos Operacionales</v>
          </cell>
          <cell r="AB865" t="str">
            <v>91</v>
          </cell>
          <cell r="AC865" t="str">
            <v>N/A RELACIÓN DE AUTORIZACIÓN</v>
          </cell>
          <cell r="AD865" t="str">
            <v>1000502369</v>
          </cell>
          <cell r="AE865" t="str">
            <v>NIT</v>
          </cell>
          <cell r="AF865" t="str">
            <v>860011153</v>
          </cell>
          <cell r="AG865" t="str">
            <v>POSITIVA COMPAÑIA DE SEGUROS SA</v>
          </cell>
        </row>
        <row r="866">
          <cell r="J866" t="str">
            <v>0252-2023</v>
          </cell>
          <cell r="K866">
            <v>45322</v>
          </cell>
          <cell r="L866">
            <v>45657</v>
          </cell>
          <cell r="M866" t="str">
            <v>335</v>
          </cell>
          <cell r="N866" t="str">
            <v>02</v>
          </cell>
          <cell r="O866" t="str">
            <v>ORDENES DE PAGO</v>
          </cell>
          <cell r="P866" t="str">
            <v>609</v>
          </cell>
          <cell r="Q866" t="str">
            <v>563</v>
          </cell>
          <cell r="R866" t="str">
            <v xml:space="preserve"> PE-12 Adicionar y prorrogar el contrato de prestación de servicios No. 252 de 2023, suscrito con GONZALO AUGUSTO PEREA CHACÓN </v>
          </cell>
          <cell r="S866" t="str">
            <v>42450208</v>
          </cell>
          <cell r="T866" t="str">
            <v>Servicios prestados a las empresas y servicios de producción</v>
          </cell>
          <cell r="U866" t="str">
            <v>3-100-F002</v>
          </cell>
          <cell r="V866" t="str">
            <v>VA-Administrados de libre destinación</v>
          </cell>
          <cell r="W866" t="str">
            <v>332000000000000000260</v>
          </cell>
          <cell r="X866" t="str">
            <v>Gtos de Operación CANAL CAPITAL</v>
          </cell>
          <cell r="Y866" t="str">
            <v>PO/0260/0001/GAST_OPE</v>
          </cell>
          <cell r="AA866" t="str">
            <v>Gastos Operacionales</v>
          </cell>
          <cell r="AB866" t="str">
            <v>11</v>
          </cell>
          <cell r="AC866" t="str">
            <v>RÉGIMEN ESPECIAL</v>
          </cell>
          <cell r="AD866" t="str">
            <v>1008745792</v>
          </cell>
          <cell r="AE866" t="str">
            <v>CC</v>
          </cell>
          <cell r="AF866" t="str">
            <v>80067016</v>
          </cell>
          <cell r="AG866" t="str">
            <v>JORGE GUILLERMO GONZALO AUGUSTO PEREA CHACON</v>
          </cell>
        </row>
        <row r="867">
          <cell r="J867" t="str">
            <v>0156-2024</v>
          </cell>
          <cell r="K867">
            <v>45440</v>
          </cell>
          <cell r="L867">
            <v>45657</v>
          </cell>
          <cell r="M867" t="str">
            <v>217</v>
          </cell>
          <cell r="N867" t="str">
            <v>02</v>
          </cell>
          <cell r="O867" t="str">
            <v>ORDENES DE PAGO</v>
          </cell>
          <cell r="P867" t="str">
            <v>1104</v>
          </cell>
          <cell r="Q867" t="str">
            <v>1031</v>
          </cell>
          <cell r="R867" t="str">
            <v xml:space="preserve"> SA-267 Servicio de Energía calle 69 - cobro del periodo comprendido entre el 17 de abril al 16 de mayo del 2024</v>
          </cell>
          <cell r="S867" t="str">
            <v>42120202006</v>
          </cell>
          <cell r="T867" t="str">
            <v>Servicios de alojamiento; servicios de suministro de comidas y bebidas; servicios de transporte; y servicios de distribución de electricidad, gas y agua</v>
          </cell>
          <cell r="U867" t="str">
            <v>3-100-F002</v>
          </cell>
          <cell r="V867" t="str">
            <v>VA-Administrados de libre destinación</v>
          </cell>
          <cell r="W867" t="str">
            <v>000000000000000000260</v>
          </cell>
          <cell r="X867" t="str">
            <v>0260 - Programa Funcionamiento - CANAL CAPITAL</v>
          </cell>
          <cell r="Y867" t="str">
            <v>PO/0260/0001/0000000260</v>
          </cell>
          <cell r="AA867" t="str">
            <v>funcionamiento Canal Capital</v>
          </cell>
          <cell r="AB867" t="str">
            <v>93</v>
          </cell>
          <cell r="AC867" t="str">
            <v>N/A SERVICIOS PÚBLICOS</v>
          </cell>
          <cell r="AD867" t="str">
            <v>1000455356</v>
          </cell>
          <cell r="AE867" t="str">
            <v>NIT</v>
          </cell>
          <cell r="AF867" t="str">
            <v>860063875</v>
          </cell>
          <cell r="AG867" t="str">
            <v>ENEL COLOMBIA SA ESP</v>
          </cell>
        </row>
        <row r="868">
          <cell r="J868" t="str">
            <v>0157-2024</v>
          </cell>
          <cell r="K868">
            <v>45440</v>
          </cell>
          <cell r="L868">
            <v>45657</v>
          </cell>
          <cell r="M868" t="str">
            <v>217</v>
          </cell>
          <cell r="N868" t="str">
            <v>02</v>
          </cell>
          <cell r="O868" t="str">
            <v>ORDENES DE PAGO</v>
          </cell>
          <cell r="P868" t="str">
            <v>1105</v>
          </cell>
          <cell r="Q868" t="str">
            <v>1032</v>
          </cell>
          <cell r="R868" t="str">
            <v xml:space="preserve"> SA-269 Servicio de Aseo calle 69 - cobro del periodo comprendido entre el 1 al 30 de abril del 2024</v>
          </cell>
          <cell r="S868" t="str">
            <v>42120202006</v>
          </cell>
          <cell r="T868" t="str">
            <v>Servicios de alojamiento; servicios de suministro de comidas y bebidas; servicios de transporte; y servicios de distribución de electricidad, gas y agua</v>
          </cell>
          <cell r="U868" t="str">
            <v>3-100-F002</v>
          </cell>
          <cell r="V868" t="str">
            <v>VA-Administrados de libre destinación</v>
          </cell>
          <cell r="W868" t="str">
            <v>000000000000000000260</v>
          </cell>
          <cell r="X868" t="str">
            <v>0260 - Programa Funcionamiento - CANAL CAPITAL</v>
          </cell>
          <cell r="Y868" t="str">
            <v>PO/0260/0001/0000000260</v>
          </cell>
          <cell r="AA868" t="str">
            <v>funcionamiento Canal Capital</v>
          </cell>
          <cell r="AB868" t="str">
            <v>93</v>
          </cell>
          <cell r="AC868" t="str">
            <v>N/A SERVICIOS PÚBLICOS</v>
          </cell>
          <cell r="AD868" t="str">
            <v>1000455356</v>
          </cell>
          <cell r="AE868" t="str">
            <v>NIT</v>
          </cell>
          <cell r="AF868" t="str">
            <v>860063875</v>
          </cell>
          <cell r="AG868" t="str">
            <v>ENEL COLOMBIA SA ESP</v>
          </cell>
        </row>
        <row r="869">
          <cell r="J869" t="str">
            <v>0247-2024</v>
          </cell>
          <cell r="K869">
            <v>45418</v>
          </cell>
          <cell r="L869">
            <v>45657</v>
          </cell>
          <cell r="M869" t="str">
            <v>239</v>
          </cell>
          <cell r="N869" t="str">
            <v>02</v>
          </cell>
          <cell r="O869" t="str">
            <v>ORDENES DE PAGO</v>
          </cell>
          <cell r="P869" t="str">
            <v>932</v>
          </cell>
          <cell r="Q869" t="str">
            <v>921</v>
          </cell>
          <cell r="R869" t="str">
            <v xml:space="preserve"> SA-200 Adquirir la renovación por un año de la licencias de uso de la plataforma de gestión unificada de amenazas (UTM) FORTIGATE 401E Lan/Wan perimetral # firewall#  de Canal Capital. </v>
          </cell>
          <cell r="S869" t="str">
            <v>4212010100502030101</v>
          </cell>
          <cell r="T869" t="str">
            <v>Paquetes de software</v>
          </cell>
          <cell r="U869" t="str">
            <v>3-100-F002</v>
          </cell>
          <cell r="V869" t="str">
            <v>VA-Administrados de libre destinación</v>
          </cell>
          <cell r="W869" t="str">
            <v>000000000000000000260</v>
          </cell>
          <cell r="X869" t="str">
            <v>0260 - Programa Funcionamiento - CANAL CAPITAL</v>
          </cell>
          <cell r="Y869" t="str">
            <v>PO/0260/0001/0000000260</v>
          </cell>
          <cell r="AA869" t="str">
            <v>funcionamiento Canal Capital</v>
          </cell>
          <cell r="AB869" t="str">
            <v>11</v>
          </cell>
          <cell r="AC869" t="str">
            <v>RÉGIMEN ESPECIAL</v>
          </cell>
          <cell r="AD869" t="str">
            <v>1000631358</v>
          </cell>
          <cell r="AE869" t="str">
            <v>NIT</v>
          </cell>
          <cell r="AF869" t="str">
            <v>900249043</v>
          </cell>
          <cell r="AG869" t="str">
            <v>OPEN GROUP SAS</v>
          </cell>
        </row>
        <row r="870">
          <cell r="J870" t="str">
            <v>0250-2024</v>
          </cell>
          <cell r="K870">
            <v>45415</v>
          </cell>
          <cell r="L870">
            <v>45657</v>
          </cell>
          <cell r="M870" t="str">
            <v>242</v>
          </cell>
          <cell r="N870" t="str">
            <v>02</v>
          </cell>
          <cell r="O870" t="str">
            <v>ORDENES DE PAGO</v>
          </cell>
          <cell r="P870" t="str">
            <v>958</v>
          </cell>
          <cell r="Q870" t="str">
            <v>913</v>
          </cell>
          <cell r="R870" t="str">
            <v xml:space="preserve"> PE-36 Proveer de manera autónoma e independiente, los servicios requeridos para apoyar la planeación, producción, administrativa y financiera de los proyectos que adelante el área de ventas y mercadeo de Canal Capital. </v>
          </cell>
          <cell r="S870" t="str">
            <v>42450208</v>
          </cell>
          <cell r="T870" t="str">
            <v>Servicios prestados a las empresas y servicios de producción</v>
          </cell>
          <cell r="U870" t="str">
            <v>3-100-F002</v>
          </cell>
          <cell r="V870" t="str">
            <v>VA-Administrados de libre destinación</v>
          </cell>
          <cell r="W870" t="str">
            <v>332000000000000000260</v>
          </cell>
          <cell r="X870" t="str">
            <v>Gtos de Operación CANAL CAPITAL</v>
          </cell>
          <cell r="Y870" t="str">
            <v>PO/0260/0001/GAST_OPE</v>
          </cell>
          <cell r="AA870" t="str">
            <v>Gastos Operacionales</v>
          </cell>
          <cell r="AB870" t="str">
            <v>11</v>
          </cell>
          <cell r="AC870" t="str">
            <v>RÉGIMEN ESPECIAL</v>
          </cell>
          <cell r="AD870" t="str">
            <v>1004581967</v>
          </cell>
          <cell r="AE870" t="str">
            <v>CC</v>
          </cell>
          <cell r="AF870" t="str">
            <v>1032395296</v>
          </cell>
          <cell r="AG870" t="str">
            <v>SANDRA LORENA MONTOYA BOLIVAR</v>
          </cell>
        </row>
        <row r="871">
          <cell r="J871" t="str">
            <v>0251-2024</v>
          </cell>
          <cell r="K871">
            <v>45415</v>
          </cell>
          <cell r="L871">
            <v>45657</v>
          </cell>
          <cell r="M871" t="str">
            <v>242</v>
          </cell>
          <cell r="N871" t="str">
            <v>02</v>
          </cell>
          <cell r="O871" t="str">
            <v>ORDENES DE PAGO</v>
          </cell>
          <cell r="P871" t="str">
            <v>959</v>
          </cell>
          <cell r="Q871" t="str">
            <v>918</v>
          </cell>
          <cell r="R871" t="str">
            <v xml:space="preserve"> PE-37 Proveer, de manera autónoma e independiente, los servicios profesionales de apoyo administrativo y financiero para la gestión, seguimiento, finalización y liquidación de contratos así como indicadores e informes financieros de la Gerencia General y del área de ventas y mercadeo de Canal Capital. </v>
          </cell>
          <cell r="S871" t="str">
            <v>42450208</v>
          </cell>
          <cell r="T871" t="str">
            <v>Servicios prestados a las empresas y servicios de producción</v>
          </cell>
          <cell r="U871" t="str">
            <v>3-100-F002</v>
          </cell>
          <cell r="V871" t="str">
            <v>VA-Administrados de libre destinación</v>
          </cell>
          <cell r="W871" t="str">
            <v>332000000000000000260</v>
          </cell>
          <cell r="X871" t="str">
            <v>Gtos de Operación CANAL CAPITAL</v>
          </cell>
          <cell r="Y871" t="str">
            <v>PO/0260/0001/GAST_OPE</v>
          </cell>
          <cell r="AA871" t="str">
            <v>Gastos Operacionales</v>
          </cell>
          <cell r="AB871" t="str">
            <v>11</v>
          </cell>
          <cell r="AC871" t="str">
            <v>RÉGIMEN ESPECIAL</v>
          </cell>
          <cell r="AD871" t="str">
            <v>1000035423</v>
          </cell>
          <cell r="AE871" t="str">
            <v>CC</v>
          </cell>
          <cell r="AF871" t="str">
            <v>52903084</v>
          </cell>
          <cell r="AG871" t="str">
            <v>MYRIAM ANDREA ESTEVEZ SANCHEZ</v>
          </cell>
        </row>
        <row r="872">
          <cell r="J872" t="str">
            <v>0252-2024</v>
          </cell>
          <cell r="K872">
            <v>45415</v>
          </cell>
          <cell r="L872">
            <v>45657</v>
          </cell>
          <cell r="M872" t="str">
            <v>242</v>
          </cell>
          <cell r="N872" t="str">
            <v>02</v>
          </cell>
          <cell r="O872" t="str">
            <v>ORDENES DE PAGO</v>
          </cell>
          <cell r="P872" t="str">
            <v>956</v>
          </cell>
          <cell r="Q872" t="str">
            <v>914</v>
          </cell>
          <cell r="R872" t="str">
            <v xml:space="preserve"> PE-34 Proveer, de manera autónoma e independiente, servicios de soporte administrativo y financiero para las líneas del área de ventas y mercadeo de Canal Capital </v>
          </cell>
          <cell r="S872" t="str">
            <v>42450208</v>
          </cell>
          <cell r="T872" t="str">
            <v>Servicios prestados a las empresas y servicios de producción</v>
          </cell>
          <cell r="U872" t="str">
            <v>3-100-F002</v>
          </cell>
          <cell r="V872" t="str">
            <v>VA-Administrados de libre destinación</v>
          </cell>
          <cell r="W872" t="str">
            <v>332000000000000000260</v>
          </cell>
          <cell r="X872" t="str">
            <v>Gtos de Operación CANAL CAPITAL</v>
          </cell>
          <cell r="Y872" t="str">
            <v>PO/0260/0001/GAST_OPE</v>
          </cell>
          <cell r="AA872" t="str">
            <v>Gastos Operacionales</v>
          </cell>
          <cell r="AB872" t="str">
            <v>11</v>
          </cell>
          <cell r="AC872" t="str">
            <v>RÉGIMEN ESPECIAL</v>
          </cell>
          <cell r="AD872" t="str">
            <v>1000339687</v>
          </cell>
          <cell r="AE872" t="str">
            <v>CC</v>
          </cell>
          <cell r="AF872" t="str">
            <v>1010236662</v>
          </cell>
          <cell r="AG872" t="str">
            <v>JAIRO ESTEBAN TRIVIÑO GONZALEZ</v>
          </cell>
        </row>
        <row r="873">
          <cell r="J873" t="str">
            <v>0252-RP</v>
          </cell>
          <cell r="K873">
            <v>45415</v>
          </cell>
          <cell r="L873">
            <v>45657</v>
          </cell>
          <cell r="M873" t="str">
            <v>242</v>
          </cell>
          <cell r="N873" t="str">
            <v>02</v>
          </cell>
          <cell r="O873" t="str">
            <v>ORDENES DE PAGO</v>
          </cell>
          <cell r="P873" t="str">
            <v>955</v>
          </cell>
          <cell r="Q873" t="str">
            <v>915</v>
          </cell>
          <cell r="R873" t="str">
            <v xml:space="preserve"> PE-31 Proveer, de manera autónoma e independiente, los servicios profesionales requeridos para llevar a cabo las actividades comerciales y las relacionadas con la producción ejecutiva de los proyectos del área de ventas y mercadeo de Canal Capital. </v>
          </cell>
          <cell r="S873" t="str">
            <v>42450208</v>
          </cell>
          <cell r="T873" t="str">
            <v>Servicios prestados a las empresas y servicios de producción</v>
          </cell>
          <cell r="U873" t="str">
            <v>3-100-F002</v>
          </cell>
          <cell r="V873" t="str">
            <v>VA-Administrados de libre destinación</v>
          </cell>
          <cell r="W873" t="str">
            <v>332000000000000000260</v>
          </cell>
          <cell r="X873" t="str">
            <v>Gtos de Operación CANAL CAPITAL</v>
          </cell>
          <cell r="Y873" t="str">
            <v>PO/0260/0001/GAST_OPE</v>
          </cell>
          <cell r="AA873" t="str">
            <v>Gastos Operacionales</v>
          </cell>
          <cell r="AB873" t="str">
            <v>11</v>
          </cell>
          <cell r="AC873" t="str">
            <v>RÉGIMEN ESPECIAL</v>
          </cell>
          <cell r="AD873" t="str">
            <v>1000320633</v>
          </cell>
          <cell r="AE873" t="str">
            <v>CC</v>
          </cell>
          <cell r="AF873" t="str">
            <v>52264292</v>
          </cell>
          <cell r="AG873" t="str">
            <v>ERIKA JOHANNA JIMENEZ MARTINEZ</v>
          </cell>
        </row>
        <row r="874">
          <cell r="J874" t="str">
            <v>0252050513</v>
          </cell>
          <cell r="K874">
            <v>45415</v>
          </cell>
          <cell r="L874">
            <v>45657</v>
          </cell>
          <cell r="M874" t="str">
            <v>242</v>
          </cell>
          <cell r="N874" t="str">
            <v>02</v>
          </cell>
          <cell r="O874" t="str">
            <v>ORDENES DE PAGO</v>
          </cell>
          <cell r="P874" t="str">
            <v>951</v>
          </cell>
          <cell r="Q874" t="str">
            <v>917</v>
          </cell>
          <cell r="R874" t="str">
            <v xml:space="preserve"> PE-28 Proveer, de manera autónoma e independiente los servicios profesionales requeridos para ejecutar estrategias y actividades relativas a los servicios que presta Canal Capital dentro del mercado en el cual se mueve el negocio institucional. </v>
          </cell>
          <cell r="S874" t="str">
            <v>42450208</v>
          </cell>
          <cell r="T874" t="str">
            <v>Servicios prestados a las empresas y servicios de producción</v>
          </cell>
          <cell r="U874" t="str">
            <v>3-100-F002</v>
          </cell>
          <cell r="V874" t="str">
            <v>VA-Administrados de libre destinación</v>
          </cell>
          <cell r="W874" t="str">
            <v>332000000000000000260</v>
          </cell>
          <cell r="X874" t="str">
            <v>Gtos de Operación CANAL CAPITAL</v>
          </cell>
          <cell r="Y874" t="str">
            <v>PO/0260/0001/GAST_OPE</v>
          </cell>
          <cell r="AA874" t="str">
            <v>Gastos Operacionales</v>
          </cell>
          <cell r="AB874" t="str">
            <v>11</v>
          </cell>
          <cell r="AC874" t="str">
            <v>RÉGIMEN ESPECIAL</v>
          </cell>
          <cell r="AD874" t="str">
            <v>1001831982</v>
          </cell>
          <cell r="AE874" t="str">
            <v>CC</v>
          </cell>
          <cell r="AF874" t="str">
            <v>52231558</v>
          </cell>
          <cell r="AG874" t="str">
            <v>ROCIO  CAPADOR RIAÑO</v>
          </cell>
        </row>
        <row r="875">
          <cell r="J875" t="str">
            <v>0252274916</v>
          </cell>
          <cell r="K875">
            <v>45415</v>
          </cell>
          <cell r="L875">
            <v>45657</v>
          </cell>
          <cell r="M875" t="str">
            <v>242</v>
          </cell>
          <cell r="N875" t="str">
            <v>02</v>
          </cell>
          <cell r="O875" t="str">
            <v>ORDENES DE PAGO</v>
          </cell>
          <cell r="P875" t="str">
            <v>957</v>
          </cell>
          <cell r="Q875" t="str">
            <v>916</v>
          </cell>
          <cell r="R875" t="str">
            <v xml:space="preserve"> PE-35 Proveer, de manera autónoma e independiente, los servicios jurídicos especializados requeridos por el área de ventas y mercadeo, así como para los demás asuntos legales relacionados con la Secretaría General de Canal Capital. </v>
          </cell>
          <cell r="S875" t="str">
            <v>42450208</v>
          </cell>
          <cell r="T875" t="str">
            <v>Servicios prestados a las empresas y servicios de producción</v>
          </cell>
          <cell r="U875" t="str">
            <v>3-100-F002</v>
          </cell>
          <cell r="V875" t="str">
            <v>VA-Administrados de libre destinación</v>
          </cell>
          <cell r="W875" t="str">
            <v>332000000000000000260</v>
          </cell>
          <cell r="X875" t="str">
            <v>Gtos de Operación CANAL CAPITAL</v>
          </cell>
          <cell r="Y875" t="str">
            <v>PO/0260/0001/GAST_OPE</v>
          </cell>
          <cell r="AA875" t="str">
            <v>Gastos Operacionales</v>
          </cell>
          <cell r="AB875" t="str">
            <v>11</v>
          </cell>
          <cell r="AC875" t="str">
            <v>RÉGIMEN ESPECIAL</v>
          </cell>
          <cell r="AD875" t="str">
            <v>1002256296</v>
          </cell>
          <cell r="AE875" t="str">
            <v>CC</v>
          </cell>
          <cell r="AF875" t="str">
            <v>80156033</v>
          </cell>
          <cell r="AG875" t="str">
            <v>JAVIER ROLANDO DELGADO FLORES</v>
          </cell>
        </row>
        <row r="876">
          <cell r="J876" t="str">
            <v>0252386356</v>
          </cell>
          <cell r="K876">
            <v>45418</v>
          </cell>
          <cell r="L876">
            <v>45657</v>
          </cell>
          <cell r="M876" t="str">
            <v>239</v>
          </cell>
          <cell r="N876" t="str">
            <v>02</v>
          </cell>
          <cell r="O876" t="str">
            <v>ORDENES DE PAGO</v>
          </cell>
          <cell r="P876" t="str">
            <v>973</v>
          </cell>
          <cell r="Q876" t="str">
            <v>923</v>
          </cell>
          <cell r="R876" t="str">
            <v xml:space="preserve"> PL-6 Proveer, de manera autónoma e independiente, los servicios profesionales requeridos para apoyar los procesos de planeación de Canal Capital mediante el seguimiento al presupuesto, la formulación y la actualización de los proyectos de inversión y de los planes indicativos de Canal Capital, en el marco del direccionamiento estratégico.</v>
          </cell>
          <cell r="S876" t="str">
            <v>423011605560000007511</v>
          </cell>
          <cell r="T876" t="str">
            <v>Fortalecimiento de la capacidad administrativa y tecnológica para la gestión institucional de Capital</v>
          </cell>
          <cell r="U876" t="str">
            <v>3-100-F002</v>
          </cell>
          <cell r="V876" t="str">
            <v>VA-Administrados de libre destinación</v>
          </cell>
          <cell r="W876" t="str">
            <v>40</v>
          </cell>
          <cell r="X876" t="str">
            <v>NO APLICA</v>
          </cell>
          <cell r="Y876" t="str">
            <v>PO/0260/0001/4000007511E</v>
          </cell>
          <cell r="AA876" t="str">
            <v>7511 - Fortalecimiento de la capacidad administrat</v>
          </cell>
          <cell r="AB876" t="str">
            <v>11</v>
          </cell>
          <cell r="AC876" t="str">
            <v>RÉGIMEN ESPECIAL</v>
          </cell>
          <cell r="AD876" t="str">
            <v>1000128652</v>
          </cell>
          <cell r="AE876" t="str">
            <v>CC</v>
          </cell>
          <cell r="AF876" t="str">
            <v>1019023316</v>
          </cell>
          <cell r="AG876" t="str">
            <v>JOHN FREDY GARCIA LOPEZ</v>
          </cell>
        </row>
        <row r="877">
          <cell r="J877" t="str">
            <v>0252495533</v>
          </cell>
          <cell r="K877">
            <v>45420</v>
          </cell>
          <cell r="L877">
            <v>45657</v>
          </cell>
          <cell r="M877" t="str">
            <v>237</v>
          </cell>
          <cell r="N877" t="str">
            <v>02</v>
          </cell>
          <cell r="O877" t="str">
            <v>ORDENES DE PAGO</v>
          </cell>
          <cell r="P877" t="str">
            <v>912</v>
          </cell>
          <cell r="Q877" t="str">
            <v>929</v>
          </cell>
          <cell r="R877" t="str">
            <v xml:space="preserve"> SA-172 Proveer, de manera autónoma e independiente, los servicios de apoyo y soporte técnico requerido por Canal Capital para la infraestructura de red y usuarios finales para el área de Sistemas </v>
          </cell>
          <cell r="S877" t="str">
            <v>42120202008</v>
          </cell>
          <cell r="T877" t="str">
            <v>Servicios prestados a las empresas y servicios de producción</v>
          </cell>
          <cell r="U877" t="str">
            <v>3-100-F002</v>
          </cell>
          <cell r="V877" t="str">
            <v>VA-Administrados de libre destinación</v>
          </cell>
          <cell r="W877" t="str">
            <v>000000000000000000260</v>
          </cell>
          <cell r="X877" t="str">
            <v>0260 - Programa Funcionamiento - CANAL CAPITAL</v>
          </cell>
          <cell r="Y877" t="str">
            <v>PO/0260/0001/0000000260</v>
          </cell>
          <cell r="AA877" t="str">
            <v>funcionamiento Canal Capital</v>
          </cell>
          <cell r="AB877" t="str">
            <v>11</v>
          </cell>
          <cell r="AC877" t="str">
            <v>RÉGIMEN ESPECIAL</v>
          </cell>
          <cell r="AD877" t="str">
            <v>1000298118</v>
          </cell>
          <cell r="AE877" t="str">
            <v>CC</v>
          </cell>
          <cell r="AF877" t="str">
            <v>1013589551</v>
          </cell>
          <cell r="AG877" t="str">
            <v>DIEGO ALEXANDER MONTES DURAN</v>
          </cell>
        </row>
        <row r="878">
          <cell r="J878" t="str">
            <v>0253-2024</v>
          </cell>
          <cell r="K878">
            <v>45418</v>
          </cell>
          <cell r="L878">
            <v>45657</v>
          </cell>
          <cell r="M878" t="str">
            <v>239</v>
          </cell>
          <cell r="N878" t="str">
            <v>02</v>
          </cell>
          <cell r="O878" t="str">
            <v>ORDENES DE PAGO</v>
          </cell>
          <cell r="P878" t="str">
            <v>988</v>
          </cell>
          <cell r="Q878" t="str">
            <v>922</v>
          </cell>
          <cell r="R878" t="str">
            <v xml:space="preserve"> SG-50 Proveer, de manera autónoma e independiente, los servicios jurídicos profesionales requeridos por Canal Capital para apoyar la estructuración y adelantamiento de los procesos de contratación de la entidad, así como para el acompañamiento en los asuntos de naturaleza jurídica que se originen en Canal Capital. </v>
          </cell>
          <cell r="S878" t="str">
            <v>42120202008</v>
          </cell>
          <cell r="T878" t="str">
            <v>Servicios prestados a las empresas y servicios de producción</v>
          </cell>
          <cell r="U878" t="str">
            <v>3-100-F002</v>
          </cell>
          <cell r="V878" t="str">
            <v>VA-Administrados de libre destinación</v>
          </cell>
          <cell r="W878" t="str">
            <v>000000000000000000260</v>
          </cell>
          <cell r="X878" t="str">
            <v>0260 - Programa Funcionamiento - CANAL CAPITAL</v>
          </cell>
          <cell r="Y878" t="str">
            <v>PO/0260/0001/0000000260</v>
          </cell>
          <cell r="AA878" t="str">
            <v>funcionamiento Canal Capital</v>
          </cell>
          <cell r="AB878" t="str">
            <v>11</v>
          </cell>
          <cell r="AC878" t="str">
            <v>RÉGIMEN ESPECIAL</v>
          </cell>
          <cell r="AD878" t="str">
            <v>1010991315</v>
          </cell>
          <cell r="AE878" t="str">
            <v>CC</v>
          </cell>
          <cell r="AF878" t="str">
            <v>1070589683</v>
          </cell>
          <cell r="AG878" t="str">
            <v>EDWIN ANDRES MENDOZA GUZMAN</v>
          </cell>
        </row>
        <row r="879">
          <cell r="J879" t="str">
            <v>0257-2024</v>
          </cell>
          <cell r="K879">
            <v>45358</v>
          </cell>
          <cell r="L879">
            <v>45657</v>
          </cell>
          <cell r="M879" t="str">
            <v>299</v>
          </cell>
          <cell r="N879" t="str">
            <v>02</v>
          </cell>
          <cell r="O879" t="str">
            <v>ORDENES DE PAGO</v>
          </cell>
          <cell r="P879" t="str">
            <v>706</v>
          </cell>
          <cell r="Q879" t="str">
            <v>701</v>
          </cell>
          <cell r="R879" t="str">
            <v xml:space="preserve"> SA-89 Proveer el servicio de firma digital certificada para la Gerente General, Secretaria General y Profesional de recursos humanos de Canal Capital, para el aseguramiento en la suscripción de los trámites y procedimientos de su competencia.</v>
          </cell>
          <cell r="S879" t="str">
            <v>4212010100502030101</v>
          </cell>
          <cell r="T879" t="str">
            <v>Paquetes de software</v>
          </cell>
          <cell r="U879" t="str">
            <v>3-100-F002</v>
          </cell>
          <cell r="V879" t="str">
            <v>VA-Administrados de libre destinación</v>
          </cell>
          <cell r="W879" t="str">
            <v>000000000000000000260</v>
          </cell>
          <cell r="X879" t="str">
            <v>0260 - Programa Funcionamiento - CANAL CAPITAL</v>
          </cell>
          <cell r="Y879" t="str">
            <v>PO/0260/0001/0000000260</v>
          </cell>
          <cell r="AA879" t="str">
            <v>funcionamiento Canal Capital</v>
          </cell>
          <cell r="AB879" t="str">
            <v>96</v>
          </cell>
          <cell r="AC879" t="str">
            <v>N/A ACTO ADMINISTRATIVO (RESOLUCIÓN, DECRETO, ACUERDO, ETC.)</v>
          </cell>
          <cell r="AD879" t="str">
            <v>1000625028</v>
          </cell>
          <cell r="AE879" t="str">
            <v>NIT</v>
          </cell>
          <cell r="AF879" t="str">
            <v>900210800</v>
          </cell>
          <cell r="AG879" t="str">
            <v>ANDES SERVICIO DE CERTIFICACION DIGITAL S A</v>
          </cell>
        </row>
        <row r="880">
          <cell r="J880" t="str">
            <v>0253-RP</v>
          </cell>
          <cell r="K880">
            <v>45420</v>
          </cell>
          <cell r="L880">
            <v>45657</v>
          </cell>
          <cell r="M880" t="str">
            <v>237</v>
          </cell>
          <cell r="N880" t="str">
            <v>02</v>
          </cell>
          <cell r="O880" t="str">
            <v>ORDENES DE PAGO</v>
          </cell>
          <cell r="P880" t="str">
            <v>974</v>
          </cell>
          <cell r="Q880" t="str">
            <v>928</v>
          </cell>
          <cell r="R880" t="str">
            <v xml:space="preserve"> PL-7 Proveer, de manera autónoma e independiente, los servicios profesionales requeridos para apoyar los procesos de planeación de Canal Capital, mediante el soporte técnico a la implementación y monitoreo del Modelo Integrado de Planeación y Gestión- MIPG, en el marco de la mejora continua y de la gestión del riesgo.</v>
          </cell>
          <cell r="S880" t="str">
            <v>423011605560000007511</v>
          </cell>
          <cell r="T880" t="str">
            <v>Fortalecimiento de la capacidad administrativa y tecnológica para la gestión institucional de Capital</v>
          </cell>
          <cell r="U880" t="str">
            <v>3-100-F002</v>
          </cell>
          <cell r="V880" t="str">
            <v>VA-Administrados de libre destinación</v>
          </cell>
          <cell r="W880" t="str">
            <v>40</v>
          </cell>
          <cell r="X880" t="str">
            <v>NO APLICA</v>
          </cell>
          <cell r="Y880" t="str">
            <v>PO/0260/0001/4000007511E</v>
          </cell>
          <cell r="AA880" t="str">
            <v>7511 - Fortalecimiento de la capacidad administrat</v>
          </cell>
          <cell r="AB880" t="str">
            <v>11</v>
          </cell>
          <cell r="AC880" t="str">
            <v>RÉGIMEN ESPECIAL</v>
          </cell>
          <cell r="AD880" t="str">
            <v>1000246334</v>
          </cell>
          <cell r="AE880" t="str">
            <v>CC</v>
          </cell>
          <cell r="AF880" t="str">
            <v>1023895667</v>
          </cell>
          <cell r="AG880" t="str">
            <v>JULIO ALBERTO NOVOA CAMPOS</v>
          </cell>
        </row>
        <row r="881">
          <cell r="J881" t="str">
            <v>0254-2024</v>
          </cell>
          <cell r="K881">
            <v>45418</v>
          </cell>
          <cell r="L881">
            <v>45657</v>
          </cell>
          <cell r="M881" t="str">
            <v>239</v>
          </cell>
          <cell r="N881" t="str">
            <v>02</v>
          </cell>
          <cell r="O881" t="str">
            <v>ORDENES DE PAGO</v>
          </cell>
          <cell r="P881" t="str">
            <v>975</v>
          </cell>
          <cell r="Q881" t="str">
            <v>920</v>
          </cell>
          <cell r="R881" t="str">
            <v xml:space="preserve"> PL-8 Proveer, de manera autónoma e independiente, los servicios profesionales requeridos para apoyar los procesos de planeación de Canal Capital, mediante el análisis, la implementación, el seguimiento y el reporte de Políticas Públicas, en el marco de la rendición de cuentas institucional y del fortalecimiento del Modelo Integrado de Planeación y Gestión- MIPG.</v>
          </cell>
          <cell r="S881" t="str">
            <v>423011605560000007511</v>
          </cell>
          <cell r="T881" t="str">
            <v>Fortalecimiento de la capacidad administrativa y tecnológica para la gestión institucional de Capital</v>
          </cell>
          <cell r="U881" t="str">
            <v>3-100-F002</v>
          </cell>
          <cell r="V881" t="str">
            <v>VA-Administrados de libre destinación</v>
          </cell>
          <cell r="W881" t="str">
            <v>40</v>
          </cell>
          <cell r="X881" t="str">
            <v>NO APLICA</v>
          </cell>
          <cell r="Y881" t="str">
            <v>PO/0260/0001/4000007511E</v>
          </cell>
          <cell r="AA881" t="str">
            <v>7511 - Fortalecimiento de la capacidad administrat</v>
          </cell>
          <cell r="AB881" t="str">
            <v>11</v>
          </cell>
          <cell r="AC881" t="str">
            <v>RÉGIMEN ESPECIAL</v>
          </cell>
          <cell r="AD881" t="str">
            <v>1009707037</v>
          </cell>
          <cell r="AE881" t="str">
            <v>CC</v>
          </cell>
          <cell r="AF881" t="str">
            <v>1010229574</v>
          </cell>
          <cell r="AG881" t="str">
            <v>CAMILO ANDRES IZQUIERDO ROJAS</v>
          </cell>
        </row>
        <row r="882">
          <cell r="J882" t="str">
            <v>0254-RP</v>
          </cell>
          <cell r="K882">
            <v>45421</v>
          </cell>
          <cell r="L882">
            <v>45657</v>
          </cell>
          <cell r="M882" t="str">
            <v>236</v>
          </cell>
          <cell r="N882" t="str">
            <v>02</v>
          </cell>
          <cell r="O882" t="str">
            <v>ORDENES DE PAGO</v>
          </cell>
          <cell r="P882" t="str">
            <v>908</v>
          </cell>
          <cell r="Q882" t="str">
            <v>933</v>
          </cell>
          <cell r="R882" t="str">
            <v xml:space="preserve"> SA-165 Proveer, de manera autónoma e independiente, los servicios profesionales requeridos para generar propuestas y acciones encaminadas a la organización, el desarrollo de la estrategia y la elaboración de entregables de los proyectos con componente TIC, así como de las acciones que permitan la actualización, seguimiento, monitoreo y mantenimiento del Subsistema de Gestión de Seguridad de la Información (SGSI) adoptado en Canal Capital. </v>
          </cell>
          <cell r="S882" t="str">
            <v>423011605560000007511</v>
          </cell>
          <cell r="T882" t="str">
            <v>Fortalecimiento de la capacidad administrativa y tecnológica para la gestión institucional de Capital</v>
          </cell>
          <cell r="U882" t="str">
            <v>3-100-F002</v>
          </cell>
          <cell r="V882" t="str">
            <v>VA-Administrados de libre destinación</v>
          </cell>
          <cell r="W882" t="str">
            <v>40</v>
          </cell>
          <cell r="X882" t="str">
            <v>NO APLICA</v>
          </cell>
          <cell r="Y882" t="str">
            <v>PO/0260/0001/4000007511E</v>
          </cell>
          <cell r="AA882" t="str">
            <v>7511 - Fortalecimiento de la capacidad administrat</v>
          </cell>
          <cell r="AB882" t="str">
            <v>11</v>
          </cell>
          <cell r="AC882" t="str">
            <v>RÉGIMEN ESPECIAL</v>
          </cell>
          <cell r="AD882" t="str">
            <v>1000212648</v>
          </cell>
          <cell r="AE882" t="str">
            <v>CC</v>
          </cell>
          <cell r="AF882" t="str">
            <v>1069725435</v>
          </cell>
          <cell r="AG882" t="str">
            <v>MARYURY  FORERO BOHORQUEZ</v>
          </cell>
        </row>
        <row r="883">
          <cell r="J883" t="str">
            <v>0255-2024</v>
          </cell>
          <cell r="K883">
            <v>45421</v>
          </cell>
          <cell r="L883">
            <v>45657</v>
          </cell>
          <cell r="M883" t="str">
            <v>236</v>
          </cell>
          <cell r="N883" t="str">
            <v>02</v>
          </cell>
          <cell r="O883" t="str">
            <v>ORDENES DE PAGO</v>
          </cell>
          <cell r="P883" t="str">
            <v>968</v>
          </cell>
          <cell r="Q883" t="str">
            <v>932</v>
          </cell>
          <cell r="R883" t="str">
            <v xml:space="preserve"> SA-201 Proveer, de manera autónoma e independiente, los servicios requeridos para apoyar la administración, desarrollo y mantenimiento del software ERP de Canal Capital.</v>
          </cell>
          <cell r="S883" t="str">
            <v>423011605560000007511</v>
          </cell>
          <cell r="T883" t="str">
            <v>Fortalecimiento de la capacidad administrativa y tecnológica para la gestión institucional de Capital</v>
          </cell>
          <cell r="U883" t="str">
            <v>3-100-F002</v>
          </cell>
          <cell r="V883" t="str">
            <v>VA-Administrados de libre destinación</v>
          </cell>
          <cell r="W883" t="str">
            <v>40</v>
          </cell>
          <cell r="X883" t="str">
            <v>NO APLICA</v>
          </cell>
          <cell r="Y883" t="str">
            <v>PO/0260/0001/4000007511E</v>
          </cell>
          <cell r="AA883" t="str">
            <v>7511 - Fortalecimiento de la capacidad administrat</v>
          </cell>
          <cell r="AB883" t="str">
            <v>11</v>
          </cell>
          <cell r="AC883" t="str">
            <v>RÉGIMEN ESPECIAL</v>
          </cell>
          <cell r="AD883" t="str">
            <v>1008204249</v>
          </cell>
          <cell r="AE883" t="str">
            <v>CC</v>
          </cell>
          <cell r="AF883" t="str">
            <v>80281289</v>
          </cell>
          <cell r="AG883" t="str">
            <v>EMERSON SNEYDER GALEANO RODRIGUEZ</v>
          </cell>
        </row>
        <row r="884">
          <cell r="J884" t="str">
            <v>0256-2024</v>
          </cell>
          <cell r="K884">
            <v>45421</v>
          </cell>
          <cell r="L884">
            <v>45657</v>
          </cell>
          <cell r="M884" t="str">
            <v>236</v>
          </cell>
          <cell r="N884" t="str">
            <v>02</v>
          </cell>
          <cell r="O884" t="str">
            <v>ORDENES DE PAGO</v>
          </cell>
          <cell r="P884" t="str">
            <v>980</v>
          </cell>
          <cell r="Q884" t="str">
            <v>937</v>
          </cell>
          <cell r="R884" t="str">
            <v xml:space="preserve"> DO-356 Proveer, de manera autónoma e independiente, los servicios profesionales requeridos para la realización de contenido periodístico para el Proyecto periodístico convergente y los especiales noticiosos del plan de inversión, financiado a través de la resolución 076 del 2024 del Fondo Único de Tecnologías de la Información y las Comunicaciones (FUTIC).</v>
          </cell>
          <cell r="S884" t="str">
            <v>423011605560000007505</v>
          </cell>
          <cell r="T884" t="str">
            <v>Fortalecimiento de la creación y cocreación de contenidos multiplataforma en ciudadanía, cultura y educación</v>
          </cell>
          <cell r="U884" t="str">
            <v>3-100-F002</v>
          </cell>
          <cell r="V884" t="str">
            <v>VA-Administrados de libre destinación</v>
          </cell>
          <cell r="W884" t="str">
            <v>40</v>
          </cell>
          <cell r="X884" t="str">
            <v>NO APLICA</v>
          </cell>
          <cell r="Y884" t="str">
            <v>PO/0260/0001/4000007505E</v>
          </cell>
          <cell r="AA884" t="str">
            <v>7505 - Fortalecimiento de la creación y cocreación</v>
          </cell>
          <cell r="AB884" t="str">
            <v>11</v>
          </cell>
          <cell r="AC884" t="str">
            <v>RÉGIMEN ESPECIAL</v>
          </cell>
          <cell r="AD884" t="str">
            <v>1012347838</v>
          </cell>
          <cell r="AE884" t="str">
            <v>CC</v>
          </cell>
          <cell r="AF884" t="str">
            <v>1022431774</v>
          </cell>
          <cell r="AG884" t="str">
            <v>CAROL DANIELA VELASQUEZ DIAZ</v>
          </cell>
        </row>
        <row r="885">
          <cell r="J885" t="str">
            <v>0258-2024</v>
          </cell>
          <cell r="K885">
            <v>45421</v>
          </cell>
          <cell r="L885">
            <v>45657</v>
          </cell>
          <cell r="M885" t="str">
            <v>236</v>
          </cell>
          <cell r="N885" t="str">
            <v>02</v>
          </cell>
          <cell r="O885" t="str">
            <v>ORDENES DE PAGO</v>
          </cell>
          <cell r="P885" t="str">
            <v>979</v>
          </cell>
          <cell r="Q885" t="str">
            <v>931</v>
          </cell>
          <cell r="R885" t="str">
            <v xml:space="preserve"> DO-355 Proveer, de manera autónoma e independiente, los servicios profesionales requeridos para la realización de contenido periodístico para el Proyecto periodístico convergente y los especiales noticiosos del plan de inversión, financiado a través de la resolución 076 del 2024 del Fondo Único de Tecnologías de la Información y las Comunicaciones (FUTIC).</v>
          </cell>
          <cell r="S885" t="str">
            <v>423011605560000007505</v>
          </cell>
          <cell r="T885" t="str">
            <v>Fortalecimiento de la creación y cocreación de contenidos multiplataforma en ciudadanía, cultura y educación</v>
          </cell>
          <cell r="U885" t="str">
            <v>3-100-F002</v>
          </cell>
          <cell r="V885" t="str">
            <v>VA-Administrados de libre destinación</v>
          </cell>
          <cell r="W885" t="str">
            <v>40</v>
          </cell>
          <cell r="X885" t="str">
            <v>NO APLICA</v>
          </cell>
          <cell r="Y885" t="str">
            <v>PO/0260/0001/4000007505E</v>
          </cell>
          <cell r="AA885" t="str">
            <v>7505 - Fortalecimiento de la creación y cocreación</v>
          </cell>
          <cell r="AB885" t="str">
            <v>11</v>
          </cell>
          <cell r="AC885" t="str">
            <v>RÉGIMEN ESPECIAL</v>
          </cell>
          <cell r="AD885" t="str">
            <v>1012334373</v>
          </cell>
          <cell r="AE885" t="str">
            <v>CC</v>
          </cell>
          <cell r="AF885" t="str">
            <v>1016100157</v>
          </cell>
          <cell r="AG885" t="str">
            <v>WILSON ANDRES ZAPATA BERMEO</v>
          </cell>
        </row>
        <row r="886">
          <cell r="J886" t="str">
            <v>0258-RP</v>
          </cell>
          <cell r="K886">
            <v>45422</v>
          </cell>
          <cell r="L886">
            <v>45657</v>
          </cell>
          <cell r="M886" t="str">
            <v>235</v>
          </cell>
          <cell r="N886" t="str">
            <v>02</v>
          </cell>
          <cell r="O886" t="str">
            <v>ORDENES DE PAGO</v>
          </cell>
          <cell r="P886" t="str">
            <v>977</v>
          </cell>
          <cell r="Q886" t="str">
            <v>943</v>
          </cell>
          <cell r="R886" t="str">
            <v xml:space="preserve"> DO-350 Proveer, de manera autónoma e independiente, los servicios de apoyo en las actividades propias del almacén técnico para el manejo y control de inventarios asignados al área técnica de Canal Capital, en el marco del plan de inversión de 2024, financiado a través de la Resolución N° 076 de 2024 expedida por el Fondo Único de Tecnologías de la Información y las Comunicaciones (FUTIC).  </v>
          </cell>
          <cell r="S886" t="str">
            <v>423011605560000007505</v>
          </cell>
          <cell r="T886" t="str">
            <v>Fortalecimiento de la creación y cocreación de contenidos multiplataforma en ciudadanía, cultura y educación</v>
          </cell>
          <cell r="U886" t="str">
            <v>3-100-F002</v>
          </cell>
          <cell r="V886" t="str">
            <v>VA-Administrados de libre destinación</v>
          </cell>
          <cell r="W886" t="str">
            <v>40</v>
          </cell>
          <cell r="X886" t="str">
            <v>NO APLICA</v>
          </cell>
          <cell r="Y886" t="str">
            <v>PO/0260/0001/4000007505E</v>
          </cell>
          <cell r="AA886" t="str">
            <v>7505 - Fortalecimiento de la creación y cocreación</v>
          </cell>
          <cell r="AB886" t="str">
            <v>11</v>
          </cell>
          <cell r="AC886" t="str">
            <v>RÉGIMEN ESPECIAL</v>
          </cell>
          <cell r="AD886" t="str">
            <v>1003689687</v>
          </cell>
          <cell r="AE886" t="str">
            <v>CC</v>
          </cell>
          <cell r="AF886" t="str">
            <v>6497287</v>
          </cell>
          <cell r="AG886" t="str">
            <v>JORGE ISAAC GARCIA</v>
          </cell>
        </row>
        <row r="887">
          <cell r="J887" t="str">
            <v>0258-RP</v>
          </cell>
          <cell r="K887">
            <v>45421</v>
          </cell>
          <cell r="L887">
            <v>45657</v>
          </cell>
          <cell r="M887" t="str">
            <v>236</v>
          </cell>
          <cell r="N887" t="str">
            <v>02</v>
          </cell>
          <cell r="O887" t="str">
            <v>ORDENES DE PAGO</v>
          </cell>
          <cell r="P887" t="str">
            <v>970</v>
          </cell>
          <cell r="Q887" t="str">
            <v>938</v>
          </cell>
          <cell r="R887" t="str">
            <v xml:space="preserve"> DO-348 Proveer, de manera autónoma e independiente, los servicios profesionales para garantizar la operación, los montajes y el soporte técnico en la operación de las unidades móviles, para la producción de contenidos tanto en exteriores como en las instalaciones de Canal Capital, en el marco del plan de inversión de 2024, financiado a través de la Resolución N° 076 de 2024 expedida por el Fondo Único de Tecnologías de la Información y las Comunicaciones (FUTIC)</v>
          </cell>
          <cell r="S887" t="str">
            <v>423011605560000007505</v>
          </cell>
          <cell r="T887" t="str">
            <v>Fortalecimiento de la creación y cocreación de contenidos multiplataforma en ciudadanía, cultura y educación</v>
          </cell>
          <cell r="U887" t="str">
            <v>3-100-F002</v>
          </cell>
          <cell r="V887" t="str">
            <v>VA-Administrados de libre destinación</v>
          </cell>
          <cell r="W887" t="str">
            <v>40</v>
          </cell>
          <cell r="X887" t="str">
            <v>NO APLICA</v>
          </cell>
          <cell r="Y887" t="str">
            <v>PO/0260/0001/4000007505E</v>
          </cell>
          <cell r="AA887" t="str">
            <v>7505 - Fortalecimiento de la creación y cocreación</v>
          </cell>
          <cell r="AB887" t="str">
            <v>11</v>
          </cell>
          <cell r="AC887" t="str">
            <v>RÉGIMEN ESPECIAL</v>
          </cell>
          <cell r="AD887" t="str">
            <v>1000378477</v>
          </cell>
          <cell r="AE887" t="str">
            <v>CC</v>
          </cell>
          <cell r="AF887" t="str">
            <v>9399924</v>
          </cell>
          <cell r="AG887" t="str">
            <v>JAIRO ALEJANDRO RODRIGUEZ VASQUEZ</v>
          </cell>
        </row>
        <row r="888">
          <cell r="J888" t="str">
            <v>0258-RP</v>
          </cell>
          <cell r="K888">
            <v>45421</v>
          </cell>
          <cell r="L888">
            <v>45657</v>
          </cell>
          <cell r="M888" t="str">
            <v>236</v>
          </cell>
          <cell r="N888" t="str">
            <v>02</v>
          </cell>
          <cell r="O888" t="str">
            <v>ORDENES DE PAGO</v>
          </cell>
          <cell r="P888" t="str">
            <v>971</v>
          </cell>
          <cell r="Q888" t="str">
            <v>939</v>
          </cell>
          <cell r="R888" t="str">
            <v xml:space="preserve"> DO-349 Proveer, de manera autónoma e independiente, sus servicios para apoyar al Área Técnica de Canal Capital en el desarrollo de procesos administrativos, proceso de Planeación y brindar soporte a la gestión de los demás procesos del Área Técnica, en el marco del plan de inversión de 2024, financiado a través de la Resolución N° 076 de 2024 expedida por el Fondo Único de Tecnologías de la Información y las Comunicaciones (FUTIC).</v>
          </cell>
          <cell r="S888" t="str">
            <v>423011605560000007505</v>
          </cell>
          <cell r="T888" t="str">
            <v>Fortalecimiento de la creación y cocreación de contenidos multiplataforma en ciudadanía, cultura y educación</v>
          </cell>
          <cell r="U888" t="str">
            <v>3-100-F002</v>
          </cell>
          <cell r="V888" t="str">
            <v>VA-Administrados de libre destinación</v>
          </cell>
          <cell r="W888" t="str">
            <v>40</v>
          </cell>
          <cell r="X888" t="str">
            <v>NO APLICA</v>
          </cell>
          <cell r="Y888" t="str">
            <v>PO/0260/0001/4000007505E</v>
          </cell>
          <cell r="AA888" t="str">
            <v>7505 - Fortalecimiento de la creación y cocreación</v>
          </cell>
          <cell r="AB888" t="str">
            <v>11</v>
          </cell>
          <cell r="AC888" t="str">
            <v>RÉGIMEN ESPECIAL</v>
          </cell>
          <cell r="AD888" t="str">
            <v>1013582139</v>
          </cell>
          <cell r="AE888" t="str">
            <v>CC</v>
          </cell>
          <cell r="AF888" t="str">
            <v>1026582215</v>
          </cell>
          <cell r="AG888" t="str">
            <v>PAULA DANIELA RODRIGUEZ REAL</v>
          </cell>
        </row>
        <row r="889">
          <cell r="J889" t="str">
            <v>0258-RP</v>
          </cell>
          <cell r="K889">
            <v>45421</v>
          </cell>
          <cell r="L889">
            <v>45657</v>
          </cell>
          <cell r="M889" t="str">
            <v>236</v>
          </cell>
          <cell r="N889" t="str">
            <v>02</v>
          </cell>
          <cell r="O889" t="str">
            <v>ORDENES DE PAGO</v>
          </cell>
          <cell r="P889" t="str">
            <v>981</v>
          </cell>
          <cell r="Q889" t="str">
            <v>936</v>
          </cell>
          <cell r="R889" t="str">
            <v xml:space="preserve"> DO-357 Proveer, de manera autónoma e independiente, los servicios profesionales para el seguimiento de la producción de la emisión al aire del Proyecto Periodístico convergente y los especiales noticiosos del plan de inversión, financiado a través de la resolución 076 del 2024 del Fondo Único de Tecnologías de la Información y las Comunicaciones (FUTIC).</v>
          </cell>
          <cell r="S889" t="str">
            <v>423011605560000007505</v>
          </cell>
          <cell r="T889" t="str">
            <v>Fortalecimiento de la creación y cocreación de contenidos multiplataforma en ciudadanía, cultura y educación</v>
          </cell>
          <cell r="U889" t="str">
            <v>3-100-F002</v>
          </cell>
          <cell r="V889" t="str">
            <v>VA-Administrados de libre destinación</v>
          </cell>
          <cell r="W889" t="str">
            <v>40</v>
          </cell>
          <cell r="X889" t="str">
            <v>NO APLICA</v>
          </cell>
          <cell r="Y889" t="str">
            <v>PO/0260/0001/4000007505E</v>
          </cell>
          <cell r="AA889" t="str">
            <v>7505 - Fortalecimiento de la creación y cocreación</v>
          </cell>
          <cell r="AB889" t="str">
            <v>11</v>
          </cell>
          <cell r="AC889" t="str">
            <v>RÉGIMEN ESPECIAL</v>
          </cell>
          <cell r="AD889" t="str">
            <v>1009647028</v>
          </cell>
          <cell r="AE889" t="str">
            <v>CC</v>
          </cell>
          <cell r="AF889" t="str">
            <v>1014189312</v>
          </cell>
          <cell r="AG889" t="str">
            <v>YULY CAROLINA BUELVAS CASTELLANOS</v>
          </cell>
        </row>
        <row r="890">
          <cell r="J890" t="str">
            <v>0259 DE 2024</v>
          </cell>
          <cell r="K890">
            <v>45422</v>
          </cell>
          <cell r="L890">
            <v>45657</v>
          </cell>
          <cell r="M890" t="str">
            <v>235</v>
          </cell>
          <cell r="N890" t="str">
            <v>02</v>
          </cell>
          <cell r="O890" t="str">
            <v>ORDENES DE PAGO</v>
          </cell>
          <cell r="P890" t="str">
            <v>1000</v>
          </cell>
          <cell r="Q890" t="str">
            <v>941</v>
          </cell>
          <cell r="R890" t="str">
            <v xml:space="preserve"> DO-363 Proveer, de manera autónoma e independiente, servicios profesionales de diseño gráfico y multimedia de las piezas digitales y convergentes de la franja infantil de Canal Capital y Canal Eureka, incluyendo los proyectos del Plan de inversión financiados a través de la resolución 076 de 2024 del Fondo Único de Tecnologías de la Información y las comunicaciones (FUTIC). </v>
          </cell>
          <cell r="S890" t="str">
            <v>423011605560000007505</v>
          </cell>
          <cell r="T890" t="str">
            <v>Fortalecimiento de la creación y cocreación de contenidos multiplataforma en ciudadanía, cultura y educación</v>
          </cell>
          <cell r="U890" t="str">
            <v>3-100-F002</v>
          </cell>
          <cell r="V890" t="str">
            <v>VA-Administrados de libre destinación</v>
          </cell>
          <cell r="W890" t="str">
            <v>40</v>
          </cell>
          <cell r="X890" t="str">
            <v>NO APLICA</v>
          </cell>
          <cell r="Y890" t="str">
            <v>PO/0260/0001/4000007505E</v>
          </cell>
          <cell r="AA890" t="str">
            <v>7505 - Fortalecimiento de la creación y cocreación</v>
          </cell>
          <cell r="AB890" t="str">
            <v>11</v>
          </cell>
          <cell r="AC890" t="str">
            <v>RÉGIMEN ESPECIAL</v>
          </cell>
          <cell r="AD890" t="str">
            <v>1009782361</v>
          </cell>
          <cell r="AE890" t="str">
            <v>CC</v>
          </cell>
          <cell r="AF890" t="str">
            <v>1023900695</v>
          </cell>
          <cell r="AG890" t="str">
            <v>LUIS EDUARDO RODRIGUEZ CASTIBLANCO</v>
          </cell>
        </row>
        <row r="891">
          <cell r="J891" t="str">
            <v>0259-2024</v>
          </cell>
          <cell r="K891">
            <v>45422</v>
          </cell>
          <cell r="L891">
            <v>45657</v>
          </cell>
          <cell r="M891" t="str">
            <v>235</v>
          </cell>
          <cell r="N891" t="str">
            <v>02</v>
          </cell>
          <cell r="O891" t="str">
            <v>ORDENES DE PAGO</v>
          </cell>
          <cell r="P891" t="str">
            <v>1001</v>
          </cell>
          <cell r="Q891" t="str">
            <v>942</v>
          </cell>
          <cell r="R891" t="str">
            <v xml:space="preserve"> DO-364 Proveer, de manera autónoma e independiente, servicios profesionales de diseño gráfico y multimedia de las piezas digitales y convergentes de la franja infantil de Canal Capital y Canal Eureka, incluyendo los proyectos del Plan de inversión financiados a través de la resolución 076 de 2024 del Fondo Único de Tecnologías de la Información y las comunicaciones (FUTIC). </v>
          </cell>
          <cell r="S891" t="str">
            <v>42450209</v>
          </cell>
          <cell r="T891" t="str">
            <v>Servicios para la comunidad, sociales y personales</v>
          </cell>
          <cell r="U891" t="str">
            <v>3-100-F002</v>
          </cell>
          <cell r="V891" t="str">
            <v>VA-Administrados de libre destinación</v>
          </cell>
          <cell r="W891" t="str">
            <v>332000000000000000260</v>
          </cell>
          <cell r="X891" t="str">
            <v>Gtos de Operación CANAL CAPITAL</v>
          </cell>
          <cell r="Y891" t="str">
            <v>PO/0260/0001/GAST_OPE</v>
          </cell>
          <cell r="AA891" t="str">
            <v>Gastos Operacionales</v>
          </cell>
          <cell r="AB891" t="str">
            <v>11</v>
          </cell>
          <cell r="AC891" t="str">
            <v>RÉGIMEN ESPECIAL</v>
          </cell>
          <cell r="AD891" t="str">
            <v>1009782361</v>
          </cell>
          <cell r="AE891" t="str">
            <v>CC</v>
          </cell>
          <cell r="AF891" t="str">
            <v>1023900695</v>
          </cell>
          <cell r="AG891" t="str">
            <v>LUIS EDUARDO RODRIGUEZ CASTIBLANCO</v>
          </cell>
        </row>
        <row r="892">
          <cell r="J892" t="str">
            <v>0259-RP</v>
          </cell>
          <cell r="K892">
            <v>45421</v>
          </cell>
          <cell r="L892">
            <v>45657</v>
          </cell>
          <cell r="M892" t="str">
            <v>236</v>
          </cell>
          <cell r="N892" t="str">
            <v>02</v>
          </cell>
          <cell r="O892" t="str">
            <v>ORDENES DE PAGO</v>
          </cell>
          <cell r="P892" t="str">
            <v>992</v>
          </cell>
          <cell r="Q892" t="str">
            <v>934</v>
          </cell>
          <cell r="R892" t="str">
            <v xml:space="preserve"> SA-218 Prestar los servicios de empresa de servicios temporales para la vinculación de Jorge Armando Jiménez Garzón identificado con CC No.  1024474137, en atención a su condición de estabilidad laboral reforzada por tratamiento médico con ocasión de un accidente de trabajo </v>
          </cell>
          <cell r="S892" t="str">
            <v>423011605560000007505</v>
          </cell>
          <cell r="T892" t="str">
            <v>Fortalecimiento de la creación y cocreación de contenidos multiplataforma en ciudadanía, cultura y educación</v>
          </cell>
          <cell r="U892" t="str">
            <v>3-100-F002</v>
          </cell>
          <cell r="V892" t="str">
            <v>VA-Administrados de libre destinación</v>
          </cell>
          <cell r="W892" t="str">
            <v>40</v>
          </cell>
          <cell r="X892" t="str">
            <v>NO APLICA</v>
          </cell>
          <cell r="Y892" t="str">
            <v>PO/0260/0001/4000007505E</v>
          </cell>
          <cell r="AA892" t="str">
            <v>7505 - Fortalecimiento de la creación y cocreación</v>
          </cell>
          <cell r="AB892" t="str">
            <v>11</v>
          </cell>
          <cell r="AC892" t="str">
            <v>RÉGIMEN ESPECIAL</v>
          </cell>
          <cell r="AD892" t="str">
            <v>1000506608</v>
          </cell>
          <cell r="AE892" t="str">
            <v>NIT</v>
          </cell>
          <cell r="AF892" t="str">
            <v>800199453</v>
          </cell>
          <cell r="AG892" t="str">
            <v>SOLUCIONES INMEDIATAS S.A.</v>
          </cell>
        </row>
        <row r="893">
          <cell r="J893" t="str">
            <v>0260-2024</v>
          </cell>
          <cell r="K893">
            <v>45421</v>
          </cell>
          <cell r="L893">
            <v>45657</v>
          </cell>
          <cell r="M893" t="str">
            <v>236</v>
          </cell>
          <cell r="N893" t="str">
            <v>02</v>
          </cell>
          <cell r="O893" t="str">
            <v>ORDENES DE PAGO</v>
          </cell>
          <cell r="P893" t="str">
            <v>993</v>
          </cell>
          <cell r="Q893" t="str">
            <v>935</v>
          </cell>
          <cell r="R893" t="str">
            <v xml:space="preserve"> SA-219 Prestar los servicios de empresa de servicios temporales para la vinculación de Jorge Armando Jiménez Garzón identificado con CC No.  1024474137  , en atención a su condición de estabilidad laboral reforzada por tratamiento médico con ocasión de un accidente de trabajo </v>
          </cell>
          <cell r="S893" t="str">
            <v>42450209</v>
          </cell>
          <cell r="T893" t="str">
            <v>Servicios para la comunidad, sociales y personales</v>
          </cell>
          <cell r="U893" t="str">
            <v>3-100-F002</v>
          </cell>
          <cell r="V893" t="str">
            <v>VA-Administrados de libre destinación</v>
          </cell>
          <cell r="W893" t="str">
            <v>332000000000000000260</v>
          </cell>
          <cell r="X893" t="str">
            <v>Gtos de Operación CANAL CAPITAL</v>
          </cell>
          <cell r="Y893" t="str">
            <v>PO/0260/0001/GAST_OPE</v>
          </cell>
          <cell r="AA893" t="str">
            <v>Gastos Operacionales</v>
          </cell>
          <cell r="AB893" t="str">
            <v>11</v>
          </cell>
          <cell r="AC893" t="str">
            <v>RÉGIMEN ESPECIAL</v>
          </cell>
          <cell r="AD893" t="str">
            <v>1000506608</v>
          </cell>
          <cell r="AE893" t="str">
            <v>NIT</v>
          </cell>
          <cell r="AF893" t="str">
            <v>800199453</v>
          </cell>
          <cell r="AG893" t="str">
            <v>SOLUCIONES INMEDIATAS S.A.</v>
          </cell>
        </row>
        <row r="894">
          <cell r="J894" t="str">
            <v>0262-2024</v>
          </cell>
          <cell r="K894">
            <v>45308</v>
          </cell>
          <cell r="L894">
            <v>45308</v>
          </cell>
          <cell r="M894" t="str">
            <v>0</v>
          </cell>
          <cell r="N894" t="str">
            <v>02</v>
          </cell>
          <cell r="O894" t="str">
            <v>ORDENES DE PAGO</v>
          </cell>
          <cell r="P894" t="str">
            <v>494</v>
          </cell>
          <cell r="Q894" t="str">
            <v>472</v>
          </cell>
          <cell r="R894" t="str">
            <v xml:space="preserve"> SA-26 Servicio de plan corporativo de celulares Movistar -  cobro del periodo comprendido entre el 10 de enero al 9 de febrero del 2024</v>
          </cell>
          <cell r="S894" t="str">
            <v>42120202008</v>
          </cell>
          <cell r="T894" t="str">
            <v>Servicios prestados a las empresas y servicios de producción</v>
          </cell>
          <cell r="U894" t="str">
            <v>3-100-F002</v>
          </cell>
          <cell r="V894" t="str">
            <v>VA-Administrados de libre destinación</v>
          </cell>
          <cell r="W894" t="str">
            <v>000000000000000000260</v>
          </cell>
          <cell r="X894" t="str">
            <v>0260 - Programa Funcionamiento - CANAL CAPITAL</v>
          </cell>
          <cell r="Y894" t="str">
            <v>PO/0260/0001/0000000260</v>
          </cell>
          <cell r="AA894" t="str">
            <v>funcionamiento Canal Capital</v>
          </cell>
          <cell r="AB894" t="str">
            <v>93</v>
          </cell>
          <cell r="AC894" t="str">
            <v>N/A SERVICIOS PÚBLICOS</v>
          </cell>
          <cell r="AD894" t="str">
            <v>1000452491</v>
          </cell>
          <cell r="AE894" t="str">
            <v>NIT</v>
          </cell>
          <cell r="AF894" t="str">
            <v>830122566</v>
          </cell>
          <cell r="AG894" t="str">
            <v>COLOMBIA TELECOMUNICACIONES S.A ESP BIC</v>
          </cell>
        </row>
        <row r="895">
          <cell r="J895" t="str">
            <v>0263-2023</v>
          </cell>
          <cell r="K895">
            <v>45398</v>
          </cell>
          <cell r="L895">
            <v>45657</v>
          </cell>
          <cell r="M895" t="str">
            <v>259</v>
          </cell>
          <cell r="N895" t="str">
            <v>02</v>
          </cell>
          <cell r="O895" t="str">
            <v>ORDENES DE PAGO</v>
          </cell>
          <cell r="P895" t="str">
            <v>896</v>
          </cell>
          <cell r="Q895" t="str">
            <v>830</v>
          </cell>
          <cell r="R895" t="str">
            <v xml:space="preserve"> SA-166 Adicionar y prorrogar el contrato de arrendamiento  No. 263 de 2023 suscrito con Innovación Inmobiliaria S.A.S</v>
          </cell>
          <cell r="S895" t="str">
            <v>42450207</v>
          </cell>
          <cell r="T895" t="str">
            <v>Servicios financieros y servicios conexos, servicios inmobiliarios y servicios de leasing</v>
          </cell>
          <cell r="U895" t="str">
            <v>3-100-F002</v>
          </cell>
          <cell r="V895" t="str">
            <v>VA-Administrados de libre destinación</v>
          </cell>
          <cell r="W895" t="str">
            <v>332000000000000000260</v>
          </cell>
          <cell r="X895" t="str">
            <v>Gtos de Operación CANAL CAPITAL</v>
          </cell>
          <cell r="Y895" t="str">
            <v>PO/0260/0001/GAST_OPE</v>
          </cell>
          <cell r="AA895" t="str">
            <v>Gastos Operacionales</v>
          </cell>
          <cell r="AB895" t="str">
            <v>11</v>
          </cell>
          <cell r="AC895" t="str">
            <v>RÉGIMEN ESPECIAL</v>
          </cell>
          <cell r="AD895" t="str">
            <v>1011841915</v>
          </cell>
          <cell r="AE895" t="str">
            <v>NIT</v>
          </cell>
          <cell r="AF895" t="str">
            <v>900720564</v>
          </cell>
          <cell r="AG895" t="str">
            <v>INNOVACION INMOBILIARIA SAS</v>
          </cell>
        </row>
        <row r="896">
          <cell r="J896" t="str">
            <v>0260-2024</v>
          </cell>
          <cell r="K896">
            <v>45423</v>
          </cell>
          <cell r="L896">
            <v>45657</v>
          </cell>
          <cell r="M896" t="str">
            <v>234</v>
          </cell>
          <cell r="N896" t="str">
            <v>02</v>
          </cell>
          <cell r="O896" t="str">
            <v>ORDENES DE PAGO</v>
          </cell>
          <cell r="P896" t="str">
            <v>989</v>
          </cell>
          <cell r="Q896" t="str">
            <v>946</v>
          </cell>
          <cell r="R896" t="str">
            <v xml:space="preserve"> SG-52 Proveer, de manera autónoma e independiente, sus servicios de apoyo para el acompañamiento a la Oficina de Control Disciplinario Interno, en actividades de carácter administrativo. </v>
          </cell>
          <cell r="S896" t="str">
            <v>42450208</v>
          </cell>
          <cell r="T896" t="str">
            <v>Servicios prestados a las empresas y servicios de producción</v>
          </cell>
          <cell r="U896" t="str">
            <v>3-100-F002</v>
          </cell>
          <cell r="V896" t="str">
            <v>VA-Administrados de libre destinación</v>
          </cell>
          <cell r="W896" t="str">
            <v>332000000000000000260</v>
          </cell>
          <cell r="X896" t="str">
            <v>Gtos de Operación CANAL CAPITAL</v>
          </cell>
          <cell r="Y896" t="str">
            <v>PO/0260/0001/GAST_OPE</v>
          </cell>
          <cell r="AA896" t="str">
            <v>Gastos Operacionales</v>
          </cell>
          <cell r="AB896" t="str">
            <v>11</v>
          </cell>
          <cell r="AC896" t="str">
            <v>RÉGIMEN ESPECIAL</v>
          </cell>
          <cell r="AD896" t="str">
            <v>1009803515</v>
          </cell>
          <cell r="AE896" t="str">
            <v>CC</v>
          </cell>
          <cell r="AF896" t="str">
            <v>1030671006</v>
          </cell>
          <cell r="AG896" t="str">
            <v>KEVIN JOHAN VALENCIA BARRETO</v>
          </cell>
        </row>
        <row r="897">
          <cell r="J897" t="str">
            <v>0264-2024</v>
          </cell>
          <cell r="K897">
            <v>45337</v>
          </cell>
          <cell r="L897">
            <v>45657</v>
          </cell>
          <cell r="M897" t="str">
            <v>320</v>
          </cell>
          <cell r="N897" t="str">
            <v>02</v>
          </cell>
          <cell r="O897" t="str">
            <v>ORDENES DE PAGO</v>
          </cell>
          <cell r="P897" t="str">
            <v>675</v>
          </cell>
          <cell r="Q897" t="str">
            <v>642</v>
          </cell>
          <cell r="R897" t="str">
            <v xml:space="preserve"> SA-69 Servicio de Acueducto y Alcantarillado calle 26 - cobro anticipado del periodo comprendido entre el 14 de enero al 14 de febrero del 2024</v>
          </cell>
          <cell r="S897" t="str">
            <v>42120202006</v>
          </cell>
          <cell r="T897" t="str">
            <v>Servicios de alojamiento; servicios de suministro de comidas y bebidas; servicios de transporte; y servicios de distribución de electricidad, gas y agua</v>
          </cell>
          <cell r="U897" t="str">
            <v>3-100-F002</v>
          </cell>
          <cell r="V897" t="str">
            <v>VA-Administrados de libre destinación</v>
          </cell>
          <cell r="W897" t="str">
            <v>000000000000000000260</v>
          </cell>
          <cell r="X897" t="str">
            <v>0260 - Programa Funcionamiento - CANAL CAPITAL</v>
          </cell>
          <cell r="Y897" t="str">
            <v>PO/0260/0001/0000000260</v>
          </cell>
          <cell r="AA897" t="str">
            <v>funcionamiento Canal Capital</v>
          </cell>
          <cell r="AB897" t="str">
            <v>93</v>
          </cell>
          <cell r="AC897" t="str">
            <v>N/A SERVICIOS PÚBLICOS</v>
          </cell>
          <cell r="AD897" t="str">
            <v>1001244731</v>
          </cell>
          <cell r="AE897" t="str">
            <v>NIT</v>
          </cell>
          <cell r="AF897" t="str">
            <v>830053700</v>
          </cell>
          <cell r="AG897" t="str">
            <v>PATRIMONIOS AUTONOMOS ADMINISTRADOS POR LA SOC FIDUCIARIA DAVIVIENDA</v>
          </cell>
        </row>
        <row r="898">
          <cell r="J898" t="str">
            <v>0264-2024</v>
          </cell>
          <cell r="K898">
            <v>45341</v>
          </cell>
          <cell r="L898">
            <v>45657</v>
          </cell>
          <cell r="M898" t="str">
            <v>316</v>
          </cell>
          <cell r="N898" t="str">
            <v>02</v>
          </cell>
          <cell r="O898" t="str">
            <v>ORDENES DE PAGO</v>
          </cell>
          <cell r="P898" t="str">
            <v>691</v>
          </cell>
          <cell r="Q898" t="str">
            <v>658</v>
          </cell>
          <cell r="R898" t="str">
            <v xml:space="preserve"> SA-76 Servicio de plan corporativo de celulares Movistar - cobro del periodo comprendido entre el 10 de febrero al 9 de marzo del 2024 </v>
          </cell>
          <cell r="S898" t="str">
            <v>42120202008</v>
          </cell>
          <cell r="T898" t="str">
            <v>Servicios prestados a las empresas y servicios de producción</v>
          </cell>
          <cell r="U898" t="str">
            <v>3-100-F002</v>
          </cell>
          <cell r="V898" t="str">
            <v>VA-Administrados de libre destinación</v>
          </cell>
          <cell r="W898" t="str">
            <v>000000000000000000260</v>
          </cell>
          <cell r="X898" t="str">
            <v>0260 - Programa Funcionamiento - CANAL CAPITAL</v>
          </cell>
          <cell r="Y898" t="str">
            <v>PO/0260/0001/0000000260</v>
          </cell>
          <cell r="AA898" t="str">
            <v>funcionamiento Canal Capital</v>
          </cell>
          <cell r="AB898" t="str">
            <v>93</v>
          </cell>
          <cell r="AC898" t="str">
            <v>N/A SERVICIOS PÚBLICOS</v>
          </cell>
          <cell r="AD898" t="str">
            <v>1000452491</v>
          </cell>
          <cell r="AE898" t="str">
            <v>NIT</v>
          </cell>
          <cell r="AF898" t="str">
            <v>830122566</v>
          </cell>
          <cell r="AG898" t="str">
            <v>COLOMBIA TELECOMUNICACIONES S.A ESP BIC</v>
          </cell>
        </row>
        <row r="899">
          <cell r="J899" t="str">
            <v>0265-2024</v>
          </cell>
          <cell r="K899">
            <v>45450</v>
          </cell>
          <cell r="L899">
            <v>45657</v>
          </cell>
          <cell r="M899" t="str">
            <v>207</v>
          </cell>
          <cell r="N899" t="str">
            <v>02</v>
          </cell>
          <cell r="O899" t="str">
            <v>ORDENES DE PAGO</v>
          </cell>
          <cell r="P899" t="str">
            <v>1136</v>
          </cell>
          <cell r="Q899" t="str">
            <v>1071</v>
          </cell>
          <cell r="R899" t="str">
            <v xml:space="preserve"> Adicionar al contrato de prestación de servicios No. 265 de 2024, suscrito con MACARENA &amp; CO S A S </v>
          </cell>
          <cell r="S899" t="str">
            <v>42450208</v>
          </cell>
          <cell r="T899" t="str">
            <v>Servicios prestados a las empresas y servicios de producción</v>
          </cell>
          <cell r="U899" t="str">
            <v>3-100-F002</v>
          </cell>
          <cell r="V899" t="str">
            <v>VA-Administrados de libre destinación</v>
          </cell>
          <cell r="W899" t="str">
            <v>332000000000000000260</v>
          </cell>
          <cell r="X899" t="str">
            <v>Gtos de Operación CANAL CAPITAL</v>
          </cell>
          <cell r="Y899" t="str">
            <v>PO/0260/0001/GAST_OPE</v>
          </cell>
          <cell r="AA899" t="str">
            <v>Gastos Operacionales</v>
          </cell>
          <cell r="AB899" t="str">
            <v>11</v>
          </cell>
          <cell r="AC899" t="str">
            <v>RÉGIMEN ESPECIAL</v>
          </cell>
          <cell r="AD899" t="str">
            <v>1001397747</v>
          </cell>
          <cell r="AE899" t="str">
            <v>NIT</v>
          </cell>
          <cell r="AF899" t="str">
            <v>901069185</v>
          </cell>
          <cell r="AG899" t="str">
            <v>MACARENA &amp; CO S A S</v>
          </cell>
        </row>
        <row r="900">
          <cell r="J900" t="str">
            <v>0265-2024</v>
          </cell>
          <cell r="K900">
            <v>45398</v>
          </cell>
          <cell r="L900">
            <v>45657</v>
          </cell>
          <cell r="M900" t="str">
            <v>259</v>
          </cell>
          <cell r="N900" t="str">
            <v>02</v>
          </cell>
          <cell r="O900" t="str">
            <v>ORDENES DE PAGO</v>
          </cell>
          <cell r="P900" t="str">
            <v>904</v>
          </cell>
          <cell r="Q900" t="str">
            <v>819</v>
          </cell>
          <cell r="R900" t="str">
            <v xml:space="preserve"> SA-192 Servicio de plan corporativo de celulares Movistar - cobro del periodo comprendido entre el 10 de abril al 9 de mayo del 2024</v>
          </cell>
          <cell r="S900" t="str">
            <v>42120202008</v>
          </cell>
          <cell r="T900" t="str">
            <v>Servicios prestados a las empresas y servicios de producción</v>
          </cell>
          <cell r="U900" t="str">
            <v>3-100-F002</v>
          </cell>
          <cell r="V900" t="str">
            <v>VA-Administrados de libre destinación</v>
          </cell>
          <cell r="W900" t="str">
            <v>000000000000000000260</v>
          </cell>
          <cell r="X900" t="str">
            <v>0260 - Programa Funcionamiento - CANAL CAPITAL</v>
          </cell>
          <cell r="Y900" t="str">
            <v>PO/0260/0001/0000000260</v>
          </cell>
          <cell r="AA900" t="str">
            <v>funcionamiento Canal Capital</v>
          </cell>
          <cell r="AB900" t="str">
            <v>11</v>
          </cell>
          <cell r="AC900" t="str">
            <v>RÉGIMEN ESPECIAL</v>
          </cell>
          <cell r="AD900" t="str">
            <v>1000452491</v>
          </cell>
          <cell r="AE900" t="str">
            <v>NIT</v>
          </cell>
          <cell r="AF900" t="str">
            <v>830122566</v>
          </cell>
          <cell r="AG900" t="str">
            <v>COLOMBIA TELECOMUNICACIONES S.A ESP BIC</v>
          </cell>
        </row>
        <row r="901">
          <cell r="J901" t="str">
            <v>0260-RP</v>
          </cell>
          <cell r="K901">
            <v>45423</v>
          </cell>
          <cell r="L901">
            <v>45657</v>
          </cell>
          <cell r="M901" t="str">
            <v>234</v>
          </cell>
          <cell r="N901" t="str">
            <v>02</v>
          </cell>
          <cell r="O901" t="str">
            <v>ORDENES DE PAGO</v>
          </cell>
          <cell r="P901" t="str">
            <v>989</v>
          </cell>
          <cell r="Q901" t="str">
            <v>947</v>
          </cell>
          <cell r="R901" t="str">
            <v xml:space="preserve"> SG-52 Proveer, de manera autónoma e independiente, sus servicios de apoyo para el acompañamiento a la Oficina de Control Disciplinario Interno, en actividades de carácter administrativo. </v>
          </cell>
          <cell r="S901" t="str">
            <v>42450208</v>
          </cell>
          <cell r="T901" t="str">
            <v>Servicios prestados a las empresas y servicios de producción</v>
          </cell>
          <cell r="U901" t="str">
            <v>3-100-F002</v>
          </cell>
          <cell r="V901" t="str">
            <v>VA-Administrados de libre destinación</v>
          </cell>
          <cell r="W901" t="str">
            <v>332000000000000000260</v>
          </cell>
          <cell r="X901" t="str">
            <v>Gtos de Operación CANAL CAPITAL</v>
          </cell>
          <cell r="Y901" t="str">
            <v>PO/0260/0001/GAST_OPE</v>
          </cell>
          <cell r="AA901" t="str">
            <v>Gastos Operacionales</v>
          </cell>
          <cell r="AB901" t="str">
            <v>11</v>
          </cell>
          <cell r="AC901" t="str">
            <v>RÉGIMEN ESPECIAL</v>
          </cell>
          <cell r="AD901" t="str">
            <v>1009803515</v>
          </cell>
          <cell r="AE901" t="str">
            <v>CC</v>
          </cell>
          <cell r="AF901" t="str">
            <v>1030671006</v>
          </cell>
          <cell r="AG901" t="str">
            <v>KEVIN JOHAN VALENCIA BARRETO</v>
          </cell>
        </row>
        <row r="902">
          <cell r="J902" t="str">
            <v>0266-2024</v>
          </cell>
          <cell r="K902">
            <v>45462</v>
          </cell>
          <cell r="L902">
            <v>45657</v>
          </cell>
          <cell r="M902" t="str">
            <v>195</v>
          </cell>
          <cell r="N902" t="str">
            <v>02</v>
          </cell>
          <cell r="O902" t="str">
            <v>ORDENES DE PAGO</v>
          </cell>
          <cell r="P902" t="str">
            <v>1161</v>
          </cell>
          <cell r="Q902" t="str">
            <v>1093</v>
          </cell>
          <cell r="R902" t="str">
            <v xml:space="preserve"> SA-298 Servicio de plan corporativo de celulares Movistar - cobro del periodo comprendido entre el 10 de junio al 9 de julio del 2024 </v>
          </cell>
          <cell r="S902" t="str">
            <v>42120202008</v>
          </cell>
          <cell r="T902" t="str">
            <v>Servicios prestados a las empresas y servicios de producción</v>
          </cell>
          <cell r="U902" t="str">
            <v>3-100-F002</v>
          </cell>
          <cell r="V902" t="str">
            <v>VA-Administrados de libre destinación</v>
          </cell>
          <cell r="W902" t="str">
            <v>000000000000000000260</v>
          </cell>
          <cell r="X902" t="str">
            <v>0260 - Programa Funcionamiento - CANAL CAPITAL</v>
          </cell>
          <cell r="Y902" t="str">
            <v>PO/0260/0001/0000000260</v>
          </cell>
          <cell r="AA902" t="str">
            <v>funcionamiento Canal Capital</v>
          </cell>
          <cell r="AB902" t="str">
            <v>93</v>
          </cell>
          <cell r="AC902" t="str">
            <v>N/A SERVICIOS PÚBLICOS</v>
          </cell>
          <cell r="AD902" t="str">
            <v>1000452491</v>
          </cell>
          <cell r="AE902" t="str">
            <v>NIT</v>
          </cell>
          <cell r="AF902" t="str">
            <v>830122566</v>
          </cell>
          <cell r="AG902" t="str">
            <v>COLOMBIA TELECOMUNICACIONES S.A ESP BIC</v>
          </cell>
        </row>
        <row r="903">
          <cell r="J903" t="str">
            <v>0261-2024</v>
          </cell>
          <cell r="K903">
            <v>45427</v>
          </cell>
          <cell r="L903">
            <v>45657</v>
          </cell>
          <cell r="M903" t="str">
            <v>230</v>
          </cell>
          <cell r="N903" t="str">
            <v>02</v>
          </cell>
          <cell r="O903" t="str">
            <v>ORDENES DE PAGO</v>
          </cell>
          <cell r="P903" t="str">
            <v>1024</v>
          </cell>
          <cell r="Q903" t="str">
            <v>951</v>
          </cell>
          <cell r="R903" t="str">
            <v xml:space="preserve"> DO-387 Proveer, de manera autónoma e independiente, los servicios profesionales requeridos para la realización de contenido periodístico para el Proyecto periodístico convergente y los especiales noticiosos del plan de inversión, financiado a través de la resolución 076 del 2024 del Fondo Único de Tecnologías de la Información y las Comunicaciones (FUTIC). </v>
          </cell>
          <cell r="S903" t="str">
            <v>423011605560000007505</v>
          </cell>
          <cell r="T903" t="str">
            <v>Fortalecimiento de la creación y cocreación de contenidos multiplataforma en ciudadanía, cultura y educación</v>
          </cell>
          <cell r="U903" t="str">
            <v>3-100-F002</v>
          </cell>
          <cell r="V903" t="str">
            <v>VA-Administrados de libre destinación</v>
          </cell>
          <cell r="W903" t="str">
            <v>40</v>
          </cell>
          <cell r="X903" t="str">
            <v>NO APLICA</v>
          </cell>
          <cell r="Y903" t="str">
            <v>PO/0260/0001/4000007505E</v>
          </cell>
          <cell r="AA903" t="str">
            <v>7505 - Fortalecimiento de la creación y cocreación</v>
          </cell>
          <cell r="AB903" t="str">
            <v>11</v>
          </cell>
          <cell r="AC903" t="str">
            <v>RÉGIMEN ESPECIAL</v>
          </cell>
          <cell r="AD903" t="str">
            <v>1008933960</v>
          </cell>
          <cell r="AE903" t="str">
            <v>CC</v>
          </cell>
          <cell r="AF903" t="str">
            <v>1024562267</v>
          </cell>
          <cell r="AG903" t="str">
            <v>GUILLERMO ALEXANDER VERA ARIZA</v>
          </cell>
        </row>
        <row r="904">
          <cell r="J904" t="str">
            <v>0267-2024</v>
          </cell>
          <cell r="K904">
            <v>45337</v>
          </cell>
          <cell r="L904">
            <v>45657</v>
          </cell>
          <cell r="M904" t="str">
            <v>320</v>
          </cell>
          <cell r="N904" t="str">
            <v>02</v>
          </cell>
          <cell r="O904" t="str">
            <v>ORDENES DE PAGO</v>
          </cell>
          <cell r="P904" t="str">
            <v>676</v>
          </cell>
          <cell r="Q904" t="str">
            <v>643</v>
          </cell>
          <cell r="R904" t="str">
            <v xml:space="preserve"> SA-70 Servicio de Aseo calle 26 - cobro anticipado del periodo comprendido entre el 1 de enero al 29 de febrero del 2024</v>
          </cell>
          <cell r="S904" t="str">
            <v>42120202006</v>
          </cell>
          <cell r="T904" t="str">
            <v>Servicios de alojamiento; servicios de suministro de comidas y bebidas; servicios de transporte; y servicios de distribución de electricidad, gas y agua</v>
          </cell>
          <cell r="U904" t="str">
            <v>3-100-F002</v>
          </cell>
          <cell r="V904" t="str">
            <v>VA-Administrados de libre destinación</v>
          </cell>
          <cell r="W904" t="str">
            <v>000000000000000000260</v>
          </cell>
          <cell r="X904" t="str">
            <v>0260 - Programa Funcionamiento - CANAL CAPITAL</v>
          </cell>
          <cell r="Y904" t="str">
            <v>PO/0260/0001/0000000260</v>
          </cell>
          <cell r="AA904" t="str">
            <v>funcionamiento Canal Capital</v>
          </cell>
          <cell r="AB904" t="str">
            <v>93</v>
          </cell>
          <cell r="AC904" t="str">
            <v>N/A SERVICIOS PÚBLICOS</v>
          </cell>
          <cell r="AD904" t="str">
            <v>1001244731</v>
          </cell>
          <cell r="AE904" t="str">
            <v>NIT</v>
          </cell>
          <cell r="AF904" t="str">
            <v>830053700</v>
          </cell>
          <cell r="AG904" t="str">
            <v>PATRIMONIOS AUTONOMOS ADMINISTRADOS POR LA SOC FIDUCIARIA DAVIVIENDA</v>
          </cell>
        </row>
        <row r="905">
          <cell r="J905" t="str">
            <v>0262-2024</v>
          </cell>
          <cell r="K905">
            <v>45429</v>
          </cell>
          <cell r="L905">
            <v>45657</v>
          </cell>
          <cell r="M905" t="str">
            <v>228</v>
          </cell>
          <cell r="N905" t="str">
            <v>02</v>
          </cell>
          <cell r="O905" t="str">
            <v>ORDENES DE PAGO</v>
          </cell>
          <cell r="P905" t="str">
            <v>972</v>
          </cell>
          <cell r="Q905" t="str">
            <v>975</v>
          </cell>
          <cell r="R905" t="str">
            <v xml:space="preserve"> SA-208 Proveer, de manera autónoma e independiente, los servicios requeridos para apoyar el diseño, desarrollo y mantenimiento de los módulos componentes del software ERP de Canal Capital.</v>
          </cell>
          <cell r="S905" t="str">
            <v>423011605560000007511</v>
          </cell>
          <cell r="T905" t="str">
            <v>Fortalecimiento de la capacidad administrativa y tecnológica para la gestión institucional de Capital</v>
          </cell>
          <cell r="U905" t="str">
            <v>3-100-F002</v>
          </cell>
          <cell r="V905" t="str">
            <v>VA-Administrados de libre destinación</v>
          </cell>
          <cell r="W905" t="str">
            <v>40</v>
          </cell>
          <cell r="X905" t="str">
            <v>NO APLICA</v>
          </cell>
          <cell r="Y905" t="str">
            <v>PO/0260/0001/4000007511E</v>
          </cell>
          <cell r="AA905" t="str">
            <v>7511 - Fortalecimiento de la capacidad administrat</v>
          </cell>
          <cell r="AB905" t="str">
            <v>11</v>
          </cell>
          <cell r="AC905" t="str">
            <v>RÉGIMEN ESPECIAL</v>
          </cell>
          <cell r="AD905" t="str">
            <v>1012070745</v>
          </cell>
          <cell r="AE905" t="str">
            <v>CC</v>
          </cell>
          <cell r="AF905" t="str">
            <v>1088973896</v>
          </cell>
          <cell r="AG905" t="str">
            <v>JHOAN DAVID OSPINA MUÑOZ</v>
          </cell>
        </row>
        <row r="906">
          <cell r="J906" t="str">
            <v>0268-2024</v>
          </cell>
          <cell r="K906">
            <v>45337</v>
          </cell>
          <cell r="L906">
            <v>45657</v>
          </cell>
          <cell r="M906" t="str">
            <v>320</v>
          </cell>
          <cell r="N906" t="str">
            <v>02</v>
          </cell>
          <cell r="O906" t="str">
            <v>ORDENES DE PAGO</v>
          </cell>
          <cell r="P906" t="str">
            <v>677</v>
          </cell>
          <cell r="Q906" t="str">
            <v>644</v>
          </cell>
          <cell r="R906" t="str">
            <v xml:space="preserve"> SA-71 Servicio de Energía calle 26 - cobro anticipado del periodo comprendido entre el 9 de enero al 9 de febrero del 2024</v>
          </cell>
          <cell r="S906" t="str">
            <v>42120202006</v>
          </cell>
          <cell r="T906" t="str">
            <v>Servicios de alojamiento; servicios de suministro de comidas y bebidas; servicios de transporte; y servicios de distribución de electricidad, gas y agua</v>
          </cell>
          <cell r="U906" t="str">
            <v>3-100-F002</v>
          </cell>
          <cell r="V906" t="str">
            <v>VA-Administrados de libre destinación</v>
          </cell>
          <cell r="W906" t="str">
            <v>000000000000000000260</v>
          </cell>
          <cell r="X906" t="str">
            <v>0260 - Programa Funcionamiento - CANAL CAPITAL</v>
          </cell>
          <cell r="Y906" t="str">
            <v>PO/0260/0001/0000000260</v>
          </cell>
          <cell r="AA906" t="str">
            <v>funcionamiento Canal Capital</v>
          </cell>
          <cell r="AB906" t="str">
            <v>93</v>
          </cell>
          <cell r="AC906" t="str">
            <v>N/A SERVICIOS PÚBLICOS</v>
          </cell>
          <cell r="AD906" t="str">
            <v>1001244731</v>
          </cell>
          <cell r="AE906" t="str">
            <v>NIT</v>
          </cell>
          <cell r="AF906" t="str">
            <v>830053700</v>
          </cell>
          <cell r="AG906" t="str">
            <v>PATRIMONIOS AUTONOMOS ADMINISTRADOS POR LA SOC FIDUCIARIA DAVIVIENDA</v>
          </cell>
        </row>
        <row r="907">
          <cell r="J907" t="str">
            <v>0263-2024</v>
          </cell>
          <cell r="K907">
            <v>45428</v>
          </cell>
          <cell r="L907">
            <v>45657</v>
          </cell>
          <cell r="M907" t="str">
            <v>229</v>
          </cell>
          <cell r="N907" t="str">
            <v>02</v>
          </cell>
          <cell r="O907" t="str">
            <v>ORDENES DE PAGO</v>
          </cell>
          <cell r="P907" t="str">
            <v>1027</v>
          </cell>
          <cell r="Q907" t="str">
            <v>956</v>
          </cell>
          <cell r="R907" t="str">
            <v xml:space="preserve"> DO-386 Proveer, de manera autónoma e independiente, los servicios profesionales para las actividades de producción de las piezas audiovisuales de programación, promoción, participación y circulación de Canal Capital en todas sus plataformas.</v>
          </cell>
          <cell r="S907" t="str">
            <v>42450209</v>
          </cell>
          <cell r="T907" t="str">
            <v>Servicios para la comunidad, sociales y personales</v>
          </cell>
          <cell r="U907" t="str">
            <v>3-100-F002</v>
          </cell>
          <cell r="V907" t="str">
            <v>VA-Administrados de libre destinación</v>
          </cell>
          <cell r="W907" t="str">
            <v>332000000000000000260</v>
          </cell>
          <cell r="X907" t="str">
            <v>Gtos de Operación CANAL CAPITAL</v>
          </cell>
          <cell r="Y907" t="str">
            <v>PO/0260/0001/GAST_OPE</v>
          </cell>
          <cell r="AA907" t="str">
            <v>Gastos Operacionales</v>
          </cell>
          <cell r="AB907" t="str">
            <v>11</v>
          </cell>
          <cell r="AC907" t="str">
            <v>RÉGIMEN ESPECIAL</v>
          </cell>
          <cell r="AD907" t="str">
            <v>1009777321</v>
          </cell>
          <cell r="AE907" t="str">
            <v>CC</v>
          </cell>
          <cell r="AF907" t="str">
            <v>1032486995</v>
          </cell>
          <cell r="AG907" t="str">
            <v>PAULA ANDREA PAZ SANCHEZ</v>
          </cell>
        </row>
        <row r="908">
          <cell r="J908" t="str">
            <v>0266-2024</v>
          </cell>
          <cell r="K908">
            <v>45429</v>
          </cell>
          <cell r="L908">
            <v>45657</v>
          </cell>
          <cell r="M908" t="str">
            <v>228</v>
          </cell>
          <cell r="N908" t="str">
            <v>02</v>
          </cell>
          <cell r="O908" t="str">
            <v>ORDENES DE PAGO</v>
          </cell>
          <cell r="P908" t="str">
            <v>1055</v>
          </cell>
          <cell r="Q908" t="str">
            <v>977</v>
          </cell>
          <cell r="R908" t="str">
            <v xml:space="preserve"> SA-250 Servicio de plan corporativo de celulares Movistar - cobro del periodo comprendido entre el 10 de mayo al 9 de junio del 2024</v>
          </cell>
          <cell r="S908" t="str">
            <v>42120202008</v>
          </cell>
          <cell r="T908" t="str">
            <v>Servicios prestados a las empresas y servicios de producción</v>
          </cell>
          <cell r="U908" t="str">
            <v>3-100-F002</v>
          </cell>
          <cell r="V908" t="str">
            <v>VA-Administrados de libre destinación</v>
          </cell>
          <cell r="W908" t="str">
            <v>000000000000000000260</v>
          </cell>
          <cell r="X908" t="str">
            <v>0260 - Programa Funcionamiento - CANAL CAPITAL</v>
          </cell>
          <cell r="Y908" t="str">
            <v>PO/0260/0001/0000000260</v>
          </cell>
          <cell r="AA908" t="str">
            <v>funcionamiento Canal Capital</v>
          </cell>
          <cell r="AB908" t="str">
            <v>93</v>
          </cell>
          <cell r="AC908" t="str">
            <v>N/A SERVICIOS PÚBLICOS</v>
          </cell>
          <cell r="AD908" t="str">
            <v>1000452491</v>
          </cell>
          <cell r="AE908" t="str">
            <v>NIT</v>
          </cell>
          <cell r="AF908" t="str">
            <v>830122566</v>
          </cell>
          <cell r="AG908" t="str">
            <v>COLOMBIA TELECOMUNICACIONES S.A ESP BIC</v>
          </cell>
        </row>
        <row r="909">
          <cell r="J909" t="str">
            <v>0266-RP</v>
          </cell>
          <cell r="K909">
            <v>45427</v>
          </cell>
          <cell r="L909">
            <v>45657</v>
          </cell>
          <cell r="M909" t="str">
            <v>230</v>
          </cell>
          <cell r="N909" t="str">
            <v>02</v>
          </cell>
          <cell r="O909" t="str">
            <v>ORDENES DE PAGO</v>
          </cell>
          <cell r="P909" t="str">
            <v>987</v>
          </cell>
          <cell r="Q909" t="str">
            <v>953</v>
          </cell>
          <cell r="R909" t="str">
            <v xml:space="preserve"> CI-10 Proveer, de manera autónoma e independiente, los servicios jurídicos profesionales requeridos por la Oficina de Control Interno para adelantar las actividades propias de la Oficina</v>
          </cell>
          <cell r="S909" t="str">
            <v>423011605560000007511</v>
          </cell>
          <cell r="T909" t="str">
            <v>Fortalecimiento de la capacidad administrativa y tecnológica para la gestión institucional de Capital</v>
          </cell>
          <cell r="U909" t="str">
            <v>3-100-F002</v>
          </cell>
          <cell r="V909" t="str">
            <v>VA-Administrados de libre destinación</v>
          </cell>
          <cell r="W909" t="str">
            <v>40</v>
          </cell>
          <cell r="X909" t="str">
            <v>NO APLICA</v>
          </cell>
          <cell r="Y909" t="str">
            <v>PO/0260/0001/4000007511E</v>
          </cell>
          <cell r="AA909" t="str">
            <v>7511 - Fortalecimiento de la capacidad administrat</v>
          </cell>
          <cell r="AB909" t="str">
            <v>11</v>
          </cell>
          <cell r="AC909" t="str">
            <v>RÉGIMEN ESPECIAL</v>
          </cell>
          <cell r="AD909" t="str">
            <v>1000223531</v>
          </cell>
          <cell r="AE909" t="str">
            <v>CC</v>
          </cell>
          <cell r="AF909" t="str">
            <v>80820437</v>
          </cell>
          <cell r="AG909" t="str">
            <v>HENRY GUILLERMO BELTRAN MARTINEZ</v>
          </cell>
        </row>
        <row r="910">
          <cell r="J910" t="str">
            <v>0268-2024</v>
          </cell>
          <cell r="K910">
            <v>45427</v>
          </cell>
          <cell r="L910">
            <v>45657</v>
          </cell>
          <cell r="M910" t="str">
            <v>230</v>
          </cell>
          <cell r="N910" t="str">
            <v>02</v>
          </cell>
          <cell r="O910" t="str">
            <v>ORDENES DE PAGO</v>
          </cell>
          <cell r="P910" t="str">
            <v>984</v>
          </cell>
          <cell r="Q910" t="str">
            <v>954</v>
          </cell>
          <cell r="R910" t="str">
            <v xml:space="preserve"> CI-7 Proveer, de manera autónoma e independiente, los servicios profesionales en la Oficina de Control Interno, para apoyar la ejecución del Plan Anual de Auditoría en desarrollo de las evaluaciones, seguimientos y demás actividades asignadas</v>
          </cell>
          <cell r="S910" t="str">
            <v>423011605560000007511</v>
          </cell>
          <cell r="T910" t="str">
            <v>Fortalecimiento de la capacidad administrativa y tecnológica para la gestión institucional de Capital</v>
          </cell>
          <cell r="U910" t="str">
            <v>3-100-F002</v>
          </cell>
          <cell r="V910" t="str">
            <v>VA-Administrados de libre destinación</v>
          </cell>
          <cell r="W910" t="str">
            <v>40</v>
          </cell>
          <cell r="X910" t="str">
            <v>NO APLICA</v>
          </cell>
          <cell r="Y910" t="str">
            <v>PO/0260/0001/4000007511E</v>
          </cell>
          <cell r="AA910" t="str">
            <v>7511 - Fortalecimiento de la capacidad administrat</v>
          </cell>
          <cell r="AB910" t="str">
            <v>11</v>
          </cell>
          <cell r="AC910" t="str">
            <v>RÉGIMEN ESPECIAL</v>
          </cell>
          <cell r="AD910" t="str">
            <v>1007778161</v>
          </cell>
          <cell r="AE910" t="str">
            <v>CC</v>
          </cell>
          <cell r="AF910" t="str">
            <v>1033738130</v>
          </cell>
          <cell r="AG910" t="str">
            <v>DIANA DEL PILAR ROMERO VARILA</v>
          </cell>
        </row>
        <row r="911">
          <cell r="J911" t="str">
            <v>0271-2024</v>
          </cell>
          <cell r="K911">
            <v>45337</v>
          </cell>
          <cell r="L911">
            <v>45657</v>
          </cell>
          <cell r="M911" t="str">
            <v>320</v>
          </cell>
          <cell r="N911" t="str">
            <v>01</v>
          </cell>
          <cell r="O911" t="str">
            <v>RELACION DE AUTORIZACION</v>
          </cell>
          <cell r="P911" t="str">
            <v>681</v>
          </cell>
          <cell r="Q911" t="str">
            <v>646</v>
          </cell>
          <cell r="R911" t="str">
            <v xml:space="preserve"> SA-74 Solicitud de disponibilidad presupuestal para el pago de la nomina del mes de treinta y un (31) funcionarios de la planta de cargos de Canal Capital , un aprendiz sena etapa lectiva correspondientes al mes de febrero de 2024.</v>
          </cell>
          <cell r="S911" t="str">
            <v>4211010100101</v>
          </cell>
          <cell r="T911" t="str">
            <v>Sueldo básico</v>
          </cell>
          <cell r="U911" t="str">
            <v>3-100-F002</v>
          </cell>
          <cell r="V911" t="str">
            <v>VA-Administrados de libre destinación</v>
          </cell>
          <cell r="W911" t="str">
            <v>000000000000000000260</v>
          </cell>
          <cell r="X911" t="str">
            <v>0260 - Programa Funcionamiento - CANAL CAPITAL</v>
          </cell>
          <cell r="Y911" t="str">
            <v>PO/0260/0001/0000000260</v>
          </cell>
          <cell r="AA911" t="str">
            <v>funcionamiento Canal Capital</v>
          </cell>
          <cell r="AB911" t="str">
            <v>91</v>
          </cell>
          <cell r="AC911" t="str">
            <v>N/A RELACIÓN DE AUTORIZACIÓN</v>
          </cell>
          <cell r="AD911" t="str">
            <v>0000000260</v>
          </cell>
          <cell r="AE911" t="str">
            <v>NIT</v>
          </cell>
          <cell r="AF911" t="str">
            <v>830012587</v>
          </cell>
          <cell r="AG911" t="str">
            <v>CANAL CAPITAL</v>
          </cell>
        </row>
        <row r="912">
          <cell r="J912" t="str">
            <v>0272-2024</v>
          </cell>
          <cell r="K912">
            <v>45337</v>
          </cell>
          <cell r="L912">
            <v>45657</v>
          </cell>
          <cell r="M912" t="str">
            <v>320</v>
          </cell>
          <cell r="N912" t="str">
            <v>01</v>
          </cell>
          <cell r="O912" t="str">
            <v>RELACION DE AUTORIZACION</v>
          </cell>
          <cell r="P912" t="str">
            <v>681</v>
          </cell>
          <cell r="Q912" t="str">
            <v>646</v>
          </cell>
          <cell r="R912" t="str">
            <v xml:space="preserve"> SA-74 Solicitud de disponibilidad presupuestal para el pago de la nomina del mes de treinta y un (31) funcionarios de la planta de cargos de Canal Capital , un aprendiz sena etapa lectiva correspondientes al mes de febrero de 2024.</v>
          </cell>
          <cell r="S912" t="str">
            <v>4211010100103</v>
          </cell>
          <cell r="T912" t="str">
            <v>Gastos de representación</v>
          </cell>
          <cell r="U912" t="str">
            <v>3-100-F002</v>
          </cell>
          <cell r="V912" t="str">
            <v>VA-Administrados de libre destinación</v>
          </cell>
          <cell r="W912" t="str">
            <v>000000000000000000260</v>
          </cell>
          <cell r="X912" t="str">
            <v>0260 - Programa Funcionamiento - CANAL CAPITAL</v>
          </cell>
          <cell r="Y912" t="str">
            <v>PO/0260/0001/0000000260</v>
          </cell>
          <cell r="AA912" t="str">
            <v>funcionamiento Canal Capital</v>
          </cell>
          <cell r="AB912" t="str">
            <v>91</v>
          </cell>
          <cell r="AC912" t="str">
            <v>N/A RELACIÓN DE AUTORIZACIÓN</v>
          </cell>
          <cell r="AD912" t="str">
            <v>0000000260</v>
          </cell>
          <cell r="AE912" t="str">
            <v>NIT</v>
          </cell>
          <cell r="AF912" t="str">
            <v>830012587</v>
          </cell>
          <cell r="AG912" t="str">
            <v>CANAL CAPITAL</v>
          </cell>
        </row>
        <row r="913">
          <cell r="J913" t="str">
            <v>0273-2023</v>
          </cell>
          <cell r="K913">
            <v>45315</v>
          </cell>
          <cell r="L913">
            <v>45315</v>
          </cell>
          <cell r="M913" t="str">
            <v>0</v>
          </cell>
          <cell r="N913" t="str">
            <v>02</v>
          </cell>
          <cell r="O913" t="str">
            <v>ORDENES DE PAGO</v>
          </cell>
          <cell r="P913" t="str">
            <v>500</v>
          </cell>
          <cell r="Q913" t="str">
            <v>524</v>
          </cell>
          <cell r="R913" t="str">
            <v xml:space="preserve"> SA-34 Adicionar y prorrogar el contrato de prestacion de servicios  No. 273 de 2023, suscrito con Oscar Andres Tovar Balleteros</v>
          </cell>
          <cell r="S913" t="str">
            <v>42120202008</v>
          </cell>
          <cell r="T913" t="str">
            <v>Servicios prestados a las empresas y servicios de producción</v>
          </cell>
          <cell r="U913" t="str">
            <v>3-100-F002</v>
          </cell>
          <cell r="V913" t="str">
            <v>VA-Administrados de libre destinación</v>
          </cell>
          <cell r="W913" t="str">
            <v>000000000000000000260</v>
          </cell>
          <cell r="X913" t="str">
            <v>0260 - Programa Funcionamiento - CANAL CAPITAL</v>
          </cell>
          <cell r="Y913" t="str">
            <v>PO/0260/0001/0000000260</v>
          </cell>
          <cell r="AA913" t="str">
            <v>funcionamiento Canal Capital</v>
          </cell>
          <cell r="AB913" t="str">
            <v>11</v>
          </cell>
          <cell r="AC913" t="str">
            <v>RÉGIMEN ESPECIAL</v>
          </cell>
          <cell r="AD913" t="str">
            <v>1007939622</v>
          </cell>
          <cell r="AE913" t="str">
            <v>CC</v>
          </cell>
          <cell r="AF913" t="str">
            <v>1022946697</v>
          </cell>
          <cell r="AG913" t="str">
            <v>OSCAR ANDRES TOVAR BALLESTEROS</v>
          </cell>
        </row>
        <row r="914">
          <cell r="J914" t="str">
            <v>0273-2024</v>
          </cell>
          <cell r="K914">
            <v>45337</v>
          </cell>
          <cell r="L914">
            <v>45657</v>
          </cell>
          <cell r="M914" t="str">
            <v>320</v>
          </cell>
          <cell r="N914" t="str">
            <v>01</v>
          </cell>
          <cell r="O914" t="str">
            <v>RELACION DE AUTORIZACION</v>
          </cell>
          <cell r="P914" t="str">
            <v>681</v>
          </cell>
          <cell r="Q914" t="str">
            <v>646</v>
          </cell>
          <cell r="R914" t="str">
            <v xml:space="preserve"> SA-74 Solicitud de disponibilidad presupuestal para el pago de la nomina del mes de treinta y un (31) funcionarios de la planta de cargos de Canal Capital , un aprendiz sena etapa lectiva correspondientes al mes de febrero de 2024.</v>
          </cell>
          <cell r="S914" t="str">
            <v>4211010100109</v>
          </cell>
          <cell r="T914" t="str">
            <v>Prima técnica salarial</v>
          </cell>
          <cell r="U914" t="str">
            <v>3-100-F002</v>
          </cell>
          <cell r="V914" t="str">
            <v>VA-Administrados de libre destinación</v>
          </cell>
          <cell r="W914" t="str">
            <v>000000000000000000260</v>
          </cell>
          <cell r="X914" t="str">
            <v>0260 - Programa Funcionamiento - CANAL CAPITAL</v>
          </cell>
          <cell r="Y914" t="str">
            <v>PO/0260/0001/0000000260</v>
          </cell>
          <cell r="AA914" t="str">
            <v>funcionamiento Canal Capital</v>
          </cell>
          <cell r="AB914" t="str">
            <v>91</v>
          </cell>
          <cell r="AC914" t="str">
            <v>N/A RELACIÓN DE AUTORIZACIÓN</v>
          </cell>
          <cell r="AD914" t="str">
            <v>0000000260</v>
          </cell>
          <cell r="AE914" t="str">
            <v>NIT</v>
          </cell>
          <cell r="AF914" t="str">
            <v>830012587</v>
          </cell>
          <cell r="AG914" t="str">
            <v>CANAL CAPITAL</v>
          </cell>
        </row>
        <row r="915">
          <cell r="J915" t="str">
            <v>0274-2024</v>
          </cell>
          <cell r="K915">
            <v>45337</v>
          </cell>
          <cell r="L915">
            <v>45657</v>
          </cell>
          <cell r="M915" t="str">
            <v>320</v>
          </cell>
          <cell r="N915" t="str">
            <v>01</v>
          </cell>
          <cell r="O915" t="str">
            <v>RELACION DE AUTORIZACION</v>
          </cell>
          <cell r="P915" t="str">
            <v>682</v>
          </cell>
          <cell r="Q915" t="str">
            <v>647</v>
          </cell>
          <cell r="R915" t="str">
            <v xml:space="preserve"> SA-74 Solicitud de disponibilidad presupuestal para el pago de la nomina del mes de treinta y un (31) funcionarios de la planta de cargos de Canal Capital , un aprendiz sena etapa lectiva correspondientes al mes de febrero de 2024.</v>
          </cell>
          <cell r="S915" t="str">
            <v>42110103069</v>
          </cell>
          <cell r="T915" t="str">
            <v>Apoyo de sostenimiento aprendices SENA</v>
          </cell>
          <cell r="U915" t="str">
            <v>3-100-F002</v>
          </cell>
          <cell r="V915" t="str">
            <v>VA-Administrados de libre destinación</v>
          </cell>
          <cell r="W915" t="str">
            <v>000000000000000000260</v>
          </cell>
          <cell r="X915" t="str">
            <v>0260 - Programa Funcionamiento - CANAL CAPITAL</v>
          </cell>
          <cell r="Y915" t="str">
            <v>PO/0260/0001/0000000260</v>
          </cell>
          <cell r="AA915" t="str">
            <v>funcionamiento Canal Capital</v>
          </cell>
          <cell r="AB915" t="str">
            <v>91</v>
          </cell>
          <cell r="AC915" t="str">
            <v>N/A RELACIÓN DE AUTORIZACIÓN</v>
          </cell>
          <cell r="AD915" t="str">
            <v>0000000260</v>
          </cell>
          <cell r="AE915" t="str">
            <v>NIT</v>
          </cell>
          <cell r="AF915" t="str">
            <v>830012587</v>
          </cell>
          <cell r="AG915" t="str">
            <v>CANAL CAPITAL</v>
          </cell>
        </row>
        <row r="916">
          <cell r="J916" t="str">
            <v>0269-2024</v>
          </cell>
          <cell r="K916">
            <v>45428</v>
          </cell>
          <cell r="L916">
            <v>45657</v>
          </cell>
          <cell r="M916" t="str">
            <v>229</v>
          </cell>
          <cell r="N916" t="str">
            <v>02</v>
          </cell>
          <cell r="O916" t="str">
            <v>ORDENES DE PAGO</v>
          </cell>
          <cell r="P916" t="str">
            <v>986</v>
          </cell>
          <cell r="Q916" t="str">
            <v>961</v>
          </cell>
          <cell r="R916" t="str">
            <v xml:space="preserve"> CI-9 Proveer, de manera autónoma e independiente, los servicios profesionales en la Oficina de Control Interno ejecutando las actividades asignadas en el Plan Anual de Auditoría aprobado por el Comité Institucional de Coordinación de Control Interno para la vigencia.</v>
          </cell>
          <cell r="S916" t="str">
            <v>423011605560000007511</v>
          </cell>
          <cell r="T916" t="str">
            <v>Fortalecimiento de la capacidad administrativa y tecnológica para la gestión institucional de Capital</v>
          </cell>
          <cell r="U916" t="str">
            <v>3-100-F002</v>
          </cell>
          <cell r="V916" t="str">
            <v>VA-Administrados de libre destinación</v>
          </cell>
          <cell r="W916" t="str">
            <v>40</v>
          </cell>
          <cell r="X916" t="str">
            <v>NO APLICA</v>
          </cell>
          <cell r="Y916" t="str">
            <v>PO/0260/0001/4000007511E</v>
          </cell>
          <cell r="AA916" t="str">
            <v>7511 - Fortalecimiento de la capacidad administrat</v>
          </cell>
          <cell r="AB916" t="str">
            <v>11</v>
          </cell>
          <cell r="AC916" t="str">
            <v>RÉGIMEN ESPECIAL</v>
          </cell>
          <cell r="AD916" t="str">
            <v>1000103042</v>
          </cell>
          <cell r="AE916" t="str">
            <v>CC</v>
          </cell>
          <cell r="AF916" t="str">
            <v>52350815</v>
          </cell>
          <cell r="AG916" t="str">
            <v>MONICA ALEJANDRA VIRGUEZ ROMERO</v>
          </cell>
        </row>
        <row r="917">
          <cell r="J917" t="str">
            <v>027-2024</v>
          </cell>
          <cell r="K917">
            <v>45428</v>
          </cell>
          <cell r="L917">
            <v>45657</v>
          </cell>
          <cell r="M917" t="str">
            <v>229</v>
          </cell>
          <cell r="N917" t="str">
            <v>02</v>
          </cell>
          <cell r="O917" t="str">
            <v>ORDENES DE PAGO</v>
          </cell>
          <cell r="P917" t="str">
            <v>998</v>
          </cell>
          <cell r="Q917" t="str">
            <v>962</v>
          </cell>
          <cell r="R917" t="str">
            <v xml:space="preserve"> SF-24 Proveer, de manera autónoma e independiente, los servicios profesionales requeridos para apoyar los procesos contables y tesorales de la subdirección financiera, en materia de clasificación, consolidación y reporte de información a organismos fiscalizadores.</v>
          </cell>
          <cell r="S917" t="str">
            <v>42120202008</v>
          </cell>
          <cell r="T917" t="str">
            <v>Servicios prestados a las empresas y servicios de producción</v>
          </cell>
          <cell r="U917" t="str">
            <v>3-100-F002</v>
          </cell>
          <cell r="V917" t="str">
            <v>VA-Administrados de libre destinación</v>
          </cell>
          <cell r="W917" t="str">
            <v>000000000000000000260</v>
          </cell>
          <cell r="X917" t="str">
            <v>0260 - Programa Funcionamiento - CANAL CAPITAL</v>
          </cell>
          <cell r="Y917" t="str">
            <v>PO/0260/0001/0000000260</v>
          </cell>
          <cell r="AA917" t="str">
            <v>funcionamiento Canal Capital</v>
          </cell>
          <cell r="AB917" t="str">
            <v>11</v>
          </cell>
          <cell r="AC917" t="str">
            <v>RÉGIMEN ESPECIAL</v>
          </cell>
          <cell r="AD917" t="str">
            <v>1010868753</v>
          </cell>
          <cell r="AE917" t="str">
            <v>CC</v>
          </cell>
          <cell r="AF917" t="str">
            <v>1031121036</v>
          </cell>
          <cell r="AG917" t="str">
            <v>JHONATHAN ANDRES BOLAÑO BARROS</v>
          </cell>
        </row>
        <row r="918">
          <cell r="J918" t="str">
            <v>0275-RP</v>
          </cell>
          <cell r="K918">
            <v>45337</v>
          </cell>
          <cell r="L918">
            <v>45657</v>
          </cell>
          <cell r="M918" t="str">
            <v>320</v>
          </cell>
          <cell r="N918" t="str">
            <v>01</v>
          </cell>
          <cell r="O918" t="str">
            <v>RELACION DE AUTORIZACION</v>
          </cell>
          <cell r="P918" t="str">
            <v>683</v>
          </cell>
          <cell r="Q918" t="str">
            <v>648</v>
          </cell>
          <cell r="R918" t="str">
            <v xml:space="preserve"> SA-75 Solicitud de disponibilidad presupuestal para el pago de la nomina de cuatro (4) funcionarios de la planta de Canal Capital de la Dirección Operativa correspondiente a febrero 2024</v>
          </cell>
          <cell r="S918" t="str">
            <v>4241010100101</v>
          </cell>
          <cell r="T918" t="str">
            <v>Sueldo básico</v>
          </cell>
          <cell r="U918" t="str">
            <v>3-100-F002</v>
          </cell>
          <cell r="V918" t="str">
            <v>VA-Administrados de libre destinación</v>
          </cell>
          <cell r="W918" t="str">
            <v>332000000000000000260</v>
          </cell>
          <cell r="X918" t="str">
            <v>Gtos de Operación CANAL CAPITAL</v>
          </cell>
          <cell r="Y918" t="str">
            <v>PO/0260/0001/GAST_OPE</v>
          </cell>
          <cell r="AA918" t="str">
            <v>Gastos Operacionales</v>
          </cell>
          <cell r="AB918" t="str">
            <v>91</v>
          </cell>
          <cell r="AC918" t="str">
            <v>N/A RELACIÓN DE AUTORIZACIÓN</v>
          </cell>
          <cell r="AD918" t="str">
            <v>0000000260</v>
          </cell>
          <cell r="AE918" t="str">
            <v>NIT</v>
          </cell>
          <cell r="AF918" t="str">
            <v>830012587</v>
          </cell>
          <cell r="AG918" t="str">
            <v>CANAL CAPITAL</v>
          </cell>
        </row>
        <row r="919">
          <cell r="J919" t="str">
            <v>0270-2024</v>
          </cell>
          <cell r="K919">
            <v>45429</v>
          </cell>
          <cell r="L919">
            <v>45657</v>
          </cell>
          <cell r="M919" t="str">
            <v>228</v>
          </cell>
          <cell r="N919" t="str">
            <v>02</v>
          </cell>
          <cell r="O919" t="str">
            <v>ORDENES DE PAGO</v>
          </cell>
          <cell r="P919" t="str">
            <v>740</v>
          </cell>
          <cell r="Q919" t="str">
            <v>982</v>
          </cell>
          <cell r="R919" t="str">
            <v xml:space="preserve"> SA-73 Proveer los servicios requeridos para dar cumplimiento al Plan de Capacitaciones 2024 de Canal Capital.</v>
          </cell>
          <cell r="S919" t="str">
            <v>42120202009</v>
          </cell>
          <cell r="T919" t="str">
            <v>Servicios para la comunidad, sociales y personales</v>
          </cell>
          <cell r="U919" t="str">
            <v>3-100-F002</v>
          </cell>
          <cell r="V919" t="str">
            <v>VA-Administrados de libre destinación</v>
          </cell>
          <cell r="W919" t="str">
            <v>000000000000000000260</v>
          </cell>
          <cell r="X919" t="str">
            <v>0260 - Programa Funcionamiento - CANAL CAPITAL</v>
          </cell>
          <cell r="Y919" t="str">
            <v>PO/0260/0001/0000000260</v>
          </cell>
          <cell r="AA919" t="str">
            <v>funcionamiento Canal Capital</v>
          </cell>
          <cell r="AB919" t="str">
            <v>11</v>
          </cell>
          <cell r="AC919" t="str">
            <v>RÉGIMEN ESPECIAL</v>
          </cell>
          <cell r="AD919" t="str">
            <v>1000649123</v>
          </cell>
          <cell r="AE919" t="str">
            <v>NIT</v>
          </cell>
          <cell r="AF919" t="str">
            <v>900888959</v>
          </cell>
          <cell r="AG919" t="str">
            <v>INNOVA CAPACITACION Y CONSULTORIA SAS</v>
          </cell>
        </row>
        <row r="920">
          <cell r="J920" t="str">
            <v>0271-2024</v>
          </cell>
          <cell r="K920">
            <v>45428</v>
          </cell>
          <cell r="L920">
            <v>45657</v>
          </cell>
          <cell r="M920" t="str">
            <v>229</v>
          </cell>
          <cell r="N920" t="str">
            <v>02</v>
          </cell>
          <cell r="O920" t="str">
            <v>ORDENES DE PAGO</v>
          </cell>
          <cell r="P920" t="str">
            <v>1025</v>
          </cell>
          <cell r="Q920" t="str">
            <v>957</v>
          </cell>
          <cell r="R920" t="str">
            <v xml:space="preserve"> DO-388 Proveer de manera autónoma e independiente, los servicios requeridos para la dirección, estructuración, diseño y orientación conceptual, audiovisual y estética para la realización de las piezas audiovisuales de programación, promoción, participación y circulación de Canal Capital en todas sus plataformas, incluyendo, los equipos de video, sonido directo e iluminación idóneos para el efecto. </v>
          </cell>
          <cell r="S920" t="str">
            <v>42450209</v>
          </cell>
          <cell r="T920" t="str">
            <v>Servicios para la comunidad, sociales y personales</v>
          </cell>
          <cell r="U920" t="str">
            <v>3-100-F002</v>
          </cell>
          <cell r="V920" t="str">
            <v>VA-Administrados de libre destinación</v>
          </cell>
          <cell r="W920" t="str">
            <v>332000000000000000260</v>
          </cell>
          <cell r="X920" t="str">
            <v>Gtos de Operación CANAL CAPITAL</v>
          </cell>
          <cell r="Y920" t="str">
            <v>PO/0260/0001/GAST_OPE</v>
          </cell>
          <cell r="AA920" t="str">
            <v>Gastos Operacionales</v>
          </cell>
          <cell r="AB920" t="str">
            <v>11</v>
          </cell>
          <cell r="AC920" t="str">
            <v>RÉGIMEN ESPECIAL</v>
          </cell>
          <cell r="AD920" t="str">
            <v>1011371340</v>
          </cell>
          <cell r="AE920" t="str">
            <v>CC</v>
          </cell>
          <cell r="AF920" t="str">
            <v>80031209</v>
          </cell>
          <cell r="AG920" t="str">
            <v>NICOLAS ALBERTO CHONA GUERRERO</v>
          </cell>
        </row>
        <row r="921">
          <cell r="J921" t="str">
            <v>0276-2024</v>
          </cell>
          <cell r="K921">
            <v>45338</v>
          </cell>
          <cell r="L921">
            <v>45657</v>
          </cell>
          <cell r="M921" t="str">
            <v>319</v>
          </cell>
          <cell r="N921" t="str">
            <v>02</v>
          </cell>
          <cell r="O921" t="str">
            <v>ORDENES DE PAGO</v>
          </cell>
          <cell r="P921" t="str">
            <v>688</v>
          </cell>
          <cell r="Q921" t="str">
            <v>656</v>
          </cell>
          <cell r="R921" t="str">
            <v xml:space="preserve"> SF-7 Canal Capital, como sociedad pública organizada como Empresa Industrial y Comercial del Estado, está obligada a liquidar, declarar y pagar el Impuesto bimestral de Industria y Comercio, Avisos y Tableros, por lo que se solicita la expedición de Disponibilidad y Registro Presupuestal para el pago del impuesto correspondiente al bimestre noviembre - diciembre de 2023, giro que se debe realizar a la Tesorería Distrital.</v>
          </cell>
          <cell r="S921" t="str">
            <v>42180154</v>
          </cell>
          <cell r="T921" t="str">
            <v>Impuesto de industria y comercio</v>
          </cell>
          <cell r="U921" t="str">
            <v>3-100-F002</v>
          </cell>
          <cell r="V921" t="str">
            <v>VA-Administrados de libre destinación</v>
          </cell>
          <cell r="W921" t="str">
            <v>000000000000000000260</v>
          </cell>
          <cell r="X921" t="str">
            <v>0260 - Programa Funcionamiento - CANAL CAPITAL</v>
          </cell>
          <cell r="Y921" t="str">
            <v>PO/0260/0001/0000000260</v>
          </cell>
          <cell r="AA921" t="str">
            <v>funcionamiento Canal Capital</v>
          </cell>
          <cell r="AB921" t="str">
            <v>96</v>
          </cell>
          <cell r="AC921" t="str">
            <v>N/A ACTO ADMINISTRATIVO (RESOLUCIÓN, DECRETO, ACUERDO, ETC.)</v>
          </cell>
          <cell r="AD921" t="str">
            <v>0000001001</v>
          </cell>
          <cell r="AE921" t="str">
            <v>NIT</v>
          </cell>
          <cell r="AF921" t="str">
            <v>899999061</v>
          </cell>
          <cell r="AG921" t="str">
            <v>BOGOTA DISTRITO CAPITAL</v>
          </cell>
        </row>
        <row r="922">
          <cell r="J922" t="str">
            <v>0274-2024</v>
          </cell>
          <cell r="K922">
            <v>45429</v>
          </cell>
          <cell r="L922">
            <v>45657</v>
          </cell>
          <cell r="M922" t="str">
            <v>228</v>
          </cell>
          <cell r="N922" t="str">
            <v>02</v>
          </cell>
          <cell r="O922" t="str">
            <v>ORDENES DE PAGO</v>
          </cell>
          <cell r="P922" t="str">
            <v>1018</v>
          </cell>
          <cell r="Q922" t="str">
            <v>969</v>
          </cell>
          <cell r="R922" t="str">
            <v xml:space="preserve"> DO-382 Proveer, de manera autónoma e independiente, los servicios requeridos para realizar la producción general de la estrategia promocional, de participación, programación y circulación digital para CAPITAL y EUREKA en todas sus plataformas, incluyendo los proyectos del Plan de inversión financiados a través de la resolución 076 de 2024 del Fondo Unico de Tecnologias de la Informacion y las comunicaciones (FUTIC). </v>
          </cell>
          <cell r="S922" t="str">
            <v>42450209</v>
          </cell>
          <cell r="T922" t="str">
            <v>Servicios para la comunidad, sociales y personales</v>
          </cell>
          <cell r="U922" t="str">
            <v>3-100-F002</v>
          </cell>
          <cell r="V922" t="str">
            <v>VA-Administrados de libre destinación</v>
          </cell>
          <cell r="W922" t="str">
            <v>332000000000000000260</v>
          </cell>
          <cell r="X922" t="str">
            <v>Gtos de Operación CANAL CAPITAL</v>
          </cell>
          <cell r="Y922" t="str">
            <v>PO/0260/0001/GAST_OPE</v>
          </cell>
          <cell r="AA922" t="str">
            <v>Gastos Operacionales</v>
          </cell>
          <cell r="AB922" t="str">
            <v>11</v>
          </cell>
          <cell r="AC922" t="str">
            <v>RÉGIMEN ESPECIAL</v>
          </cell>
          <cell r="AD922" t="str">
            <v>1006330667</v>
          </cell>
          <cell r="AE922" t="str">
            <v>CC</v>
          </cell>
          <cell r="AF922" t="str">
            <v>1019065222</v>
          </cell>
          <cell r="AG922" t="str">
            <v>DEYSI ASTRID MEDINA CARVAJAL</v>
          </cell>
        </row>
        <row r="923">
          <cell r="J923" t="str">
            <v>0275-2024</v>
          </cell>
          <cell r="K923">
            <v>45429</v>
          </cell>
          <cell r="L923">
            <v>45657</v>
          </cell>
          <cell r="M923" t="str">
            <v>228</v>
          </cell>
          <cell r="N923" t="str">
            <v>02</v>
          </cell>
          <cell r="O923" t="str">
            <v>ORDENES DE PAGO</v>
          </cell>
          <cell r="P923" t="str">
            <v>1014</v>
          </cell>
          <cell r="Q923" t="str">
            <v>970</v>
          </cell>
          <cell r="R923" t="str">
            <v xml:space="preserve"> DO-376 Proveer, de manera autónoma e independiente, los servicios requeridos para realizar la producción general de la estrategia promocional, de participación, programación y circulación digital para CAPITAL y EUREKA en todas sus plataformas, incluyendo los proyectos del Plan de inversión financiados a través de la resolución 076 de 2024 del Fondo Unico de Tecnologias de la Informacion y las comunicaciones (FUTIC). </v>
          </cell>
          <cell r="S923" t="str">
            <v>423011605560000007505</v>
          </cell>
          <cell r="T923" t="str">
            <v>Fortalecimiento de la creación y cocreación de contenidos multiplataforma en ciudadanía, cultura y educación</v>
          </cell>
          <cell r="U923" t="str">
            <v>3-100-F002</v>
          </cell>
          <cell r="V923" t="str">
            <v>VA-Administrados de libre destinación</v>
          </cell>
          <cell r="W923" t="str">
            <v>40</v>
          </cell>
          <cell r="X923" t="str">
            <v>NO APLICA</v>
          </cell>
          <cell r="Y923" t="str">
            <v>PO/0260/0001/4000007505E</v>
          </cell>
          <cell r="AA923" t="str">
            <v>7505 - Fortalecimiento de la creación y cocreación</v>
          </cell>
          <cell r="AB923" t="str">
            <v>11</v>
          </cell>
          <cell r="AC923" t="str">
            <v>RÉGIMEN ESPECIAL</v>
          </cell>
          <cell r="AD923" t="str">
            <v>1006330667</v>
          </cell>
          <cell r="AE923" t="str">
            <v>CC</v>
          </cell>
          <cell r="AF923" t="str">
            <v>1019065222</v>
          </cell>
          <cell r="AG923" t="str">
            <v>DEYSI ASTRID MEDINA CARVAJAL</v>
          </cell>
        </row>
        <row r="924">
          <cell r="J924" t="str">
            <v>0275-RP</v>
          </cell>
          <cell r="K924">
            <v>45429</v>
          </cell>
          <cell r="L924">
            <v>45657</v>
          </cell>
          <cell r="M924" t="str">
            <v>228</v>
          </cell>
          <cell r="N924" t="str">
            <v>02</v>
          </cell>
          <cell r="O924" t="str">
            <v>ORDENES DE PAGO</v>
          </cell>
          <cell r="P924" t="str">
            <v>1005</v>
          </cell>
          <cell r="Q924" t="str">
            <v>963</v>
          </cell>
          <cell r="R924" t="str">
            <v xml:space="preserve"> DO-370 Proveer, de manera autónoma e independiente, los servicios requeridos para realizar las actividades de edición conceptual, posproducción de videos, diseño gráfico y colorización de piezas promocionales y microcontenidos producidos para CAPITAL, la franja infantil en CAPITAL y eureka en todas sus plataformas, incluyendo los proyectos del Plan de inversion financiados a través de la resolución 076 de 2024 del Fondo Unico de Tecnologias de la Informacion y las comunicaciones (FUTIC). </v>
          </cell>
          <cell r="S924" t="str">
            <v>42450209</v>
          </cell>
          <cell r="T924" t="str">
            <v>Servicios para la comunidad, sociales y personales</v>
          </cell>
          <cell r="U924" t="str">
            <v>3-100-F002</v>
          </cell>
          <cell r="V924" t="str">
            <v>VA-Administrados de libre destinación</v>
          </cell>
          <cell r="W924" t="str">
            <v>332000000000000000260</v>
          </cell>
          <cell r="X924" t="str">
            <v>Gtos de Operación CANAL CAPITAL</v>
          </cell>
          <cell r="Y924" t="str">
            <v>PO/0260/0001/GAST_OPE</v>
          </cell>
          <cell r="AA924" t="str">
            <v>Gastos Operacionales</v>
          </cell>
          <cell r="AB924" t="str">
            <v>11</v>
          </cell>
          <cell r="AC924" t="str">
            <v>RÉGIMEN ESPECIAL</v>
          </cell>
          <cell r="AD924" t="str">
            <v>1000266689</v>
          </cell>
          <cell r="AE924" t="str">
            <v>CC</v>
          </cell>
          <cell r="AF924" t="str">
            <v>1026269012</v>
          </cell>
          <cell r="AG924" t="str">
            <v>MARIA FERNANDA MORENO BELTRAN</v>
          </cell>
        </row>
        <row r="925">
          <cell r="J925" t="str">
            <v>0275-RP</v>
          </cell>
          <cell r="K925">
            <v>45429</v>
          </cell>
          <cell r="L925">
            <v>45657</v>
          </cell>
          <cell r="M925" t="str">
            <v>228</v>
          </cell>
          <cell r="N925" t="str">
            <v>02</v>
          </cell>
          <cell r="O925" t="str">
            <v>ORDENES DE PAGO</v>
          </cell>
          <cell r="P925" t="str">
            <v>1006</v>
          </cell>
          <cell r="Q925" t="str">
            <v>964</v>
          </cell>
          <cell r="R925" t="str">
            <v xml:space="preserve"> DO-371 Proveer, de manera autónoma e independiente, los servicios requeridos para realizar las actividades de edición conceptual, posproducción de videos, diseño gráfico y colorización de piezas promocionales y microcontenidos producidos para CAPITAL, la franja infantil en CAPITAL y eureka en todas sus plataformas, incluyendo los proyectos del Plan de inversion financiados a través de la resolución 076 de 2024 del Fondo Unico de Tecnologias de la Informacion y las comunicaciones (FUTIC). </v>
          </cell>
          <cell r="S925" t="str">
            <v>423011605560000007505</v>
          </cell>
          <cell r="T925" t="str">
            <v>Fortalecimiento de la creación y cocreación de contenidos multiplataforma en ciudadanía, cultura y educación</v>
          </cell>
          <cell r="U925" t="str">
            <v>3-100-F002</v>
          </cell>
          <cell r="V925" t="str">
            <v>VA-Administrados de libre destinación</v>
          </cell>
          <cell r="W925" t="str">
            <v>40</v>
          </cell>
          <cell r="X925" t="str">
            <v>NO APLICA</v>
          </cell>
          <cell r="Y925" t="str">
            <v>PO/0260/0001/4000007505E</v>
          </cell>
          <cell r="AA925" t="str">
            <v>7505 - Fortalecimiento de la creación y cocreación</v>
          </cell>
          <cell r="AB925" t="str">
            <v>11</v>
          </cell>
          <cell r="AC925" t="str">
            <v>RÉGIMEN ESPECIAL</v>
          </cell>
          <cell r="AD925" t="str">
            <v>1000266689</v>
          </cell>
          <cell r="AE925" t="str">
            <v>CC</v>
          </cell>
          <cell r="AF925" t="str">
            <v>1026269012</v>
          </cell>
          <cell r="AG925" t="str">
            <v>MARIA FERNANDA MORENO BELTRAN</v>
          </cell>
        </row>
        <row r="926">
          <cell r="J926" t="str">
            <v>0276-RP</v>
          </cell>
          <cell r="K926">
            <v>45428</v>
          </cell>
          <cell r="L926">
            <v>45657</v>
          </cell>
          <cell r="M926" t="str">
            <v>229</v>
          </cell>
          <cell r="N926" t="str">
            <v>02</v>
          </cell>
          <cell r="O926" t="str">
            <v>ORDENES DE PAGO</v>
          </cell>
          <cell r="P926" t="str">
            <v>1015</v>
          </cell>
          <cell r="Q926" t="str">
            <v>971</v>
          </cell>
          <cell r="R926" t="str">
            <v xml:space="preserve"> DO-378 Proveer, de manera autónoma e independiente, los servicios profesionales requeridos para la realización de contenido periodístico para el Proyecto periodístico convergente y los especiales noticiosos del plan de inversión, financiado a través de la resolución 076 del 2024 del Fondo Único de Tecnologías de la Información y las Comunicaciones (FUTIC). </v>
          </cell>
          <cell r="S926" t="str">
            <v>423011605560000007505</v>
          </cell>
          <cell r="T926" t="str">
            <v>Fortalecimiento de la creación y cocreación de contenidos multiplataforma en ciudadanía, cultura y educación</v>
          </cell>
          <cell r="U926" t="str">
            <v>3-100-F002</v>
          </cell>
          <cell r="V926" t="str">
            <v>VA-Administrados de libre destinación</v>
          </cell>
          <cell r="W926" t="str">
            <v>40</v>
          </cell>
          <cell r="X926" t="str">
            <v>NO APLICA</v>
          </cell>
          <cell r="Y926" t="str">
            <v>PO/0260/0001/4000007505E</v>
          </cell>
          <cell r="AA926" t="str">
            <v>7505 - Fortalecimiento de la creación y cocreación</v>
          </cell>
          <cell r="AB926" t="str">
            <v>11</v>
          </cell>
          <cell r="AC926" t="str">
            <v>RÉGIMEN ESPECIAL</v>
          </cell>
          <cell r="AD926" t="str">
            <v>1013649896</v>
          </cell>
          <cell r="AE926" t="str">
            <v>CC</v>
          </cell>
          <cell r="AF926" t="str">
            <v>1088346039</v>
          </cell>
          <cell r="AG926" t="str">
            <v>DANIEL  ORTIZ LONDOÑO</v>
          </cell>
        </row>
        <row r="927">
          <cell r="J927" t="str">
            <v>0276-RP</v>
          </cell>
          <cell r="K927">
            <v>45429</v>
          </cell>
          <cell r="L927">
            <v>45657</v>
          </cell>
          <cell r="M927" t="str">
            <v>228</v>
          </cell>
          <cell r="N927" t="str">
            <v>02</v>
          </cell>
          <cell r="O927" t="str">
            <v>ORDENES DE PAGO</v>
          </cell>
          <cell r="P927" t="str">
            <v>1037</v>
          </cell>
          <cell r="Q927" t="str">
            <v>965</v>
          </cell>
          <cell r="R927" t="str">
            <v xml:space="preserve"> DO-407 Proveer, de manera autónoma e independiente, sus servicios para llevar a cabo la creación, distribución, programación y diseño de contenidos digitales en las redes sociales, sitio web y plataformas digitales de Canal Capital con especialidad en creación, edición de video, incluyendo los proyectos del Plan de inversión financiados a través de la resolución 076 de 2024 del Fondo Único de Tecnologías de la Información y las comunicaciones (FUTIC). </v>
          </cell>
          <cell r="S927" t="str">
            <v>423011605560000007505</v>
          </cell>
          <cell r="T927" t="str">
            <v>Fortalecimiento de la creación y cocreación de contenidos multiplataforma en ciudadanía, cultura y educación</v>
          </cell>
          <cell r="U927" t="str">
            <v>3-100-F002</v>
          </cell>
          <cell r="V927" t="str">
            <v>VA-Administrados de libre destinación</v>
          </cell>
          <cell r="W927" t="str">
            <v>40</v>
          </cell>
          <cell r="X927" t="str">
            <v>NO APLICA</v>
          </cell>
          <cell r="Y927" t="str">
            <v>PO/0260/0001/4000007505E</v>
          </cell>
          <cell r="AA927" t="str">
            <v>7505 - Fortalecimiento de la creación y cocreación</v>
          </cell>
          <cell r="AB927" t="str">
            <v>11</v>
          </cell>
          <cell r="AC927" t="str">
            <v>RÉGIMEN ESPECIAL</v>
          </cell>
          <cell r="AD927" t="str">
            <v>1013419540</v>
          </cell>
          <cell r="AE927" t="str">
            <v>CC</v>
          </cell>
          <cell r="AF927" t="str">
            <v>1000603159</v>
          </cell>
          <cell r="AG927" t="str">
            <v>KAROL NATHALIA VILLAMIL LEGUIZAMON</v>
          </cell>
        </row>
        <row r="928">
          <cell r="J928" t="str">
            <v>0276-RP</v>
          </cell>
          <cell r="K928">
            <v>45429</v>
          </cell>
          <cell r="L928">
            <v>45657</v>
          </cell>
          <cell r="M928" t="str">
            <v>228</v>
          </cell>
          <cell r="N928" t="str">
            <v>02</v>
          </cell>
          <cell r="O928" t="str">
            <v>ORDENES DE PAGO</v>
          </cell>
          <cell r="P928" t="str">
            <v>1038</v>
          </cell>
          <cell r="Q928" t="str">
            <v>966</v>
          </cell>
          <cell r="R928" t="str">
            <v xml:space="preserve"> DO-408 Proveer, de manera autónoma e independiente, sus servicios para llevar a cabo la creación, distribución, programación y diseño de contenidos digitales en las redes sociales, sitio web y plataformas digitales de Canal Capital con especialidad en creación, edición de video, incluyendo los proyectos del Plan de inversión financiados a través de la resolución 076 de 2024 del Fondo Único de Tecnologías de la Información y las comunicaciones (FUTIC). </v>
          </cell>
          <cell r="S928" t="str">
            <v>42450209</v>
          </cell>
          <cell r="T928" t="str">
            <v>Servicios para la comunidad, sociales y personales</v>
          </cell>
          <cell r="U928" t="str">
            <v>3-100-F002</v>
          </cell>
          <cell r="V928" t="str">
            <v>VA-Administrados de libre destinación</v>
          </cell>
          <cell r="W928" t="str">
            <v>332000000000000000260</v>
          </cell>
          <cell r="X928" t="str">
            <v>Gtos de Operación CANAL CAPITAL</v>
          </cell>
          <cell r="Y928" t="str">
            <v>PO/0260/0001/GAST_OPE</v>
          </cell>
          <cell r="AA928" t="str">
            <v>Gastos Operacionales</v>
          </cell>
          <cell r="AB928" t="str">
            <v>11</v>
          </cell>
          <cell r="AC928" t="str">
            <v>RÉGIMEN ESPECIAL</v>
          </cell>
          <cell r="AD928" t="str">
            <v>1013419540</v>
          </cell>
          <cell r="AE928" t="str">
            <v>CC</v>
          </cell>
          <cell r="AF928" t="str">
            <v>1000603159</v>
          </cell>
          <cell r="AG928" t="str">
            <v>KAROL NATHALIA VILLAMIL LEGUIZAMON</v>
          </cell>
        </row>
        <row r="929">
          <cell r="J929" t="str">
            <v>0276-RP</v>
          </cell>
          <cell r="K929">
            <v>45433</v>
          </cell>
          <cell r="L929">
            <v>45657</v>
          </cell>
          <cell r="M929" t="str">
            <v>224</v>
          </cell>
          <cell r="N929" t="str">
            <v>02</v>
          </cell>
          <cell r="O929" t="str">
            <v>ORDENES DE PAGO</v>
          </cell>
          <cell r="P929" t="str">
            <v>668</v>
          </cell>
          <cell r="Q929" t="str">
            <v>990</v>
          </cell>
          <cell r="R929" t="str">
            <v xml:space="preserve"> SA-65 Proveer, de manera autónoma e independiente, los servicios de apoyo y soporte técnico a la infraestructura de red y usuarios finales, para el área de Sistemas de Canal Capital</v>
          </cell>
          <cell r="S929" t="str">
            <v>42120202008</v>
          </cell>
          <cell r="T929" t="str">
            <v>Servicios prestados a las empresas y servicios de producción</v>
          </cell>
          <cell r="U929" t="str">
            <v>3-100-F002</v>
          </cell>
          <cell r="V929" t="str">
            <v>VA-Administrados de libre destinación</v>
          </cell>
          <cell r="W929" t="str">
            <v>000000000000000000260</v>
          </cell>
          <cell r="X929" t="str">
            <v>0260 - Programa Funcionamiento - CANAL CAPITAL</v>
          </cell>
          <cell r="Y929" t="str">
            <v>PO/0260/0001/0000000260</v>
          </cell>
          <cell r="AA929" t="str">
            <v>funcionamiento Canal Capital</v>
          </cell>
          <cell r="AB929" t="str">
            <v>11</v>
          </cell>
          <cell r="AC929" t="str">
            <v>RÉGIMEN ESPECIAL</v>
          </cell>
          <cell r="AD929" t="str">
            <v>1007344692</v>
          </cell>
          <cell r="AE929" t="str">
            <v>CC</v>
          </cell>
          <cell r="AF929" t="str">
            <v>1010171490</v>
          </cell>
          <cell r="AG929" t="str">
            <v>SHENAIDERSON  RAMIREZ OSSA</v>
          </cell>
        </row>
        <row r="930">
          <cell r="J930" t="str">
            <v>0276-RP</v>
          </cell>
          <cell r="K930">
            <v>45429</v>
          </cell>
          <cell r="L930">
            <v>45657</v>
          </cell>
          <cell r="M930" t="str">
            <v>228</v>
          </cell>
          <cell r="N930" t="str">
            <v>02</v>
          </cell>
          <cell r="O930" t="str">
            <v>ORDENES DE PAGO</v>
          </cell>
          <cell r="P930" t="str">
            <v>1032</v>
          </cell>
          <cell r="Q930" t="str">
            <v>967</v>
          </cell>
          <cell r="R930" t="str">
            <v xml:space="preserve"> DO-402 Proveer, de manera autónoma e independiente, sus servicios para llevar a cabo la creación, distribución, programación y diseño de contenidos digitales en las redes sociales, sitio web y plataformas digitales de Canal Capital, incluyendo los proyectos del Plan de inversión financiados a través de la resolución 076 de 2024 del Fondo Único de Tecnologías de la Información y las comunicaciones (FUTIC) </v>
          </cell>
          <cell r="S930" t="str">
            <v>423011605560000007505</v>
          </cell>
          <cell r="T930" t="str">
            <v>Fortalecimiento de la creación y cocreación de contenidos multiplataforma en ciudadanía, cultura y educación</v>
          </cell>
          <cell r="U930" t="str">
            <v>3-100-F002</v>
          </cell>
          <cell r="V930" t="str">
            <v>VA-Administrados de libre destinación</v>
          </cell>
          <cell r="W930" t="str">
            <v>40</v>
          </cell>
          <cell r="X930" t="str">
            <v>NO APLICA</v>
          </cell>
          <cell r="Y930" t="str">
            <v>PO/0260/0001/4000007505E</v>
          </cell>
          <cell r="AA930" t="str">
            <v>7505 - Fortalecimiento de la creación y cocreación</v>
          </cell>
          <cell r="AB930" t="str">
            <v>11</v>
          </cell>
          <cell r="AC930" t="str">
            <v>RÉGIMEN ESPECIAL</v>
          </cell>
          <cell r="AD930" t="str">
            <v>1012393193</v>
          </cell>
          <cell r="AE930" t="str">
            <v>CC</v>
          </cell>
          <cell r="AF930" t="str">
            <v>1073254882</v>
          </cell>
          <cell r="AG930" t="str">
            <v>NICOLAS  PEÑA JIMENEZ</v>
          </cell>
        </row>
        <row r="931">
          <cell r="J931" t="str">
            <v>0276-RP</v>
          </cell>
          <cell r="K931">
            <v>45341</v>
          </cell>
          <cell r="L931">
            <v>45657</v>
          </cell>
          <cell r="M931" t="str">
            <v>316</v>
          </cell>
          <cell r="N931" t="str">
            <v>02</v>
          </cell>
          <cell r="O931" t="str">
            <v>ORDENES DE PAGO</v>
          </cell>
          <cell r="P931" t="str">
            <v>690</v>
          </cell>
          <cell r="Q931" t="str">
            <v>657</v>
          </cell>
          <cell r="R931" t="str">
            <v xml:space="preserve"> SF-8 Canal Capital, como sociedad pública organizada como Empresa Industrial y Comercial del Estado, está obligada a liquidar, declarar y pagar el Impuesto Mensual de Auto-retención de Renta, de acuerdo a lo establecido en la ley 1819 de 2016 (Reforma Tributaria), por lo que se solicita expedir Disponibilidad y Registro Presupuestal para el pago del impuesto correspondiente al mes de Enero 2024, giro que se debe realizar a la Dirección de Impuestos y Aduanas Nacionales DIAN. </v>
          </cell>
          <cell r="S931" t="str">
            <v>42180101</v>
          </cell>
          <cell r="T931" t="str">
            <v>Impuesto sobre la renta y complementarios</v>
          </cell>
          <cell r="U931" t="str">
            <v>3-100-F002</v>
          </cell>
          <cell r="V931" t="str">
            <v>VA-Administrados de libre destinación</v>
          </cell>
          <cell r="W931" t="str">
            <v>000000000000000000260</v>
          </cell>
          <cell r="X931" t="str">
            <v>0260 - Programa Funcionamiento - CANAL CAPITAL</v>
          </cell>
          <cell r="Y931" t="str">
            <v>PO/0260/0001/0000000260</v>
          </cell>
          <cell r="AA931" t="str">
            <v>funcionamiento Canal Capital</v>
          </cell>
          <cell r="AB931" t="str">
            <v>96</v>
          </cell>
          <cell r="AC931" t="str">
            <v>N/A ACTO ADMINISTRATIVO (RESOLUCIÓN, DECRETO, ACUERDO, ETC.)</v>
          </cell>
          <cell r="AD931" t="str">
            <v>1000449188</v>
          </cell>
          <cell r="AE931" t="str">
            <v>NIT</v>
          </cell>
          <cell r="AF931" t="str">
            <v>800197268</v>
          </cell>
          <cell r="AG931" t="str">
            <v>UAE DIRECCION DE IMPUESTOS Y ADUANAS NACIONALES</v>
          </cell>
        </row>
        <row r="932">
          <cell r="J932" t="str">
            <v>0276-RP</v>
          </cell>
          <cell r="K932">
            <v>45429</v>
          </cell>
          <cell r="L932">
            <v>45657</v>
          </cell>
          <cell r="M932" t="str">
            <v>228</v>
          </cell>
          <cell r="N932" t="str">
            <v>02</v>
          </cell>
          <cell r="O932" t="str">
            <v>ORDENES DE PAGO</v>
          </cell>
          <cell r="P932" t="str">
            <v>1033</v>
          </cell>
          <cell r="Q932" t="str">
            <v>968</v>
          </cell>
          <cell r="R932" t="str">
            <v xml:space="preserve"> DO-403 Proveer, de manera autónoma e independiente, sus servicios para llevar a cabo la creación, distribución, programación y diseño de contenidos digitales en las redes sociales, sitio web y plataformas digitales de Canal Capital, incluyendo los proyectos del Plan de inversión financiados a través de la resolución 076 de 2024 del Fondo Único de Tecnologías de la Información y las comunicaciones (FUTIC) </v>
          </cell>
          <cell r="S932" t="str">
            <v>42450209</v>
          </cell>
          <cell r="T932" t="str">
            <v>Servicios para la comunidad, sociales y personales</v>
          </cell>
          <cell r="U932" t="str">
            <v>3-100-F002</v>
          </cell>
          <cell r="V932" t="str">
            <v>VA-Administrados de libre destinación</v>
          </cell>
          <cell r="W932" t="str">
            <v>332000000000000000260</v>
          </cell>
          <cell r="X932" t="str">
            <v>Gtos de Operación CANAL CAPITAL</v>
          </cell>
          <cell r="Y932" t="str">
            <v>PO/0260/0001/GAST_OPE</v>
          </cell>
          <cell r="AA932" t="str">
            <v>Gastos Operacionales</v>
          </cell>
          <cell r="AB932" t="str">
            <v>11</v>
          </cell>
          <cell r="AC932" t="str">
            <v>RÉGIMEN ESPECIAL</v>
          </cell>
          <cell r="AD932" t="str">
            <v>1012393193</v>
          </cell>
          <cell r="AE932" t="str">
            <v>CC</v>
          </cell>
          <cell r="AF932" t="str">
            <v>1073254882</v>
          </cell>
          <cell r="AG932" t="str">
            <v>NICOLAS  PEÑA JIMENEZ</v>
          </cell>
        </row>
        <row r="933">
          <cell r="J933" t="str">
            <v>0276-RP</v>
          </cell>
          <cell r="K933">
            <v>45428</v>
          </cell>
          <cell r="L933">
            <v>45657</v>
          </cell>
          <cell r="M933" t="str">
            <v>229</v>
          </cell>
          <cell r="N933" t="str">
            <v>02</v>
          </cell>
          <cell r="O933" t="str">
            <v>ORDENES DE PAGO</v>
          </cell>
          <cell r="P933" t="str">
            <v>863</v>
          </cell>
          <cell r="Q933" t="str">
            <v>972</v>
          </cell>
          <cell r="R933" t="str">
            <v xml:space="preserve"> PE-20 Prestar los servicios de preproducción, producción y posproducción de las piezas audiovisuales requeridas para la Campaña BOGOTÁ MI CIUDAD, MI CASA o como llegue a denominarse</v>
          </cell>
          <cell r="S933" t="str">
            <v>42450208</v>
          </cell>
          <cell r="T933" t="str">
            <v>Servicios prestados a las empresas y servicios de producción</v>
          </cell>
          <cell r="U933" t="str">
            <v>3-100-F002</v>
          </cell>
          <cell r="V933" t="str">
            <v>VA-Administrados de libre destinación</v>
          </cell>
          <cell r="W933" t="str">
            <v>332000000000000000260</v>
          </cell>
          <cell r="X933" t="str">
            <v>Gtos de Operación CANAL CAPITAL</v>
          </cell>
          <cell r="Y933" t="str">
            <v>PO/0260/0001/GAST_OPE</v>
          </cell>
          <cell r="AA933" t="str">
            <v>Gastos Operacionales</v>
          </cell>
          <cell r="AB933" t="str">
            <v>11</v>
          </cell>
          <cell r="AC933" t="str">
            <v>RÉGIMEN ESPECIAL</v>
          </cell>
          <cell r="AD933" t="str">
            <v>1001397747</v>
          </cell>
          <cell r="AE933" t="str">
            <v>NIT</v>
          </cell>
          <cell r="AF933" t="str">
            <v>901069185</v>
          </cell>
          <cell r="AG933" t="str">
            <v>MACARENA &amp; CO S A S</v>
          </cell>
        </row>
        <row r="934">
          <cell r="J934" t="str">
            <v>0276-RP</v>
          </cell>
          <cell r="K934">
            <v>45433</v>
          </cell>
          <cell r="L934">
            <v>45657</v>
          </cell>
          <cell r="M934" t="str">
            <v>224</v>
          </cell>
          <cell r="N934" t="str">
            <v>02</v>
          </cell>
          <cell r="O934" t="str">
            <v>ORDENES DE PAGO</v>
          </cell>
          <cell r="P934" t="str">
            <v>1034</v>
          </cell>
          <cell r="Q934" t="str">
            <v>986</v>
          </cell>
          <cell r="R934" t="str">
            <v xml:space="preserve"> DO-404 Proveer, de manera autónoma e independiente, los servicios requeridos para el desarrollo conceptual y estratégico, la redacción de copies y/o textos de las campañas sombrilla y estructurar los lineamientos creativos para la producción de piezas y la promoción y el posicionamiento de CAPITAL, la franja infantil en CAPITAL y EUREKA en todas sus plataformas,  orientando al equipo creativo asignado para tal fin y dar cumplimiento de las actividades de Canal Capital de los proyectos del Plan de inversio?n, financiado a través de la resolución 076 del 2024 del Fondo Único de Tecnologías de la Información y las Comunicaciones (FUTIC) </v>
          </cell>
          <cell r="S934" t="str">
            <v>42450209</v>
          </cell>
          <cell r="T934" t="str">
            <v>Servicios para la comunidad, sociales y personales</v>
          </cell>
          <cell r="U934" t="str">
            <v>3-100-F002</v>
          </cell>
          <cell r="V934" t="str">
            <v>VA-Administrados de libre destinación</v>
          </cell>
          <cell r="W934" t="str">
            <v>332000000000000000260</v>
          </cell>
          <cell r="X934" t="str">
            <v>Gtos de Operación CANAL CAPITAL</v>
          </cell>
          <cell r="Y934" t="str">
            <v>PO/0260/0001/GAST_OPE</v>
          </cell>
          <cell r="AA934" t="str">
            <v>Gastos Operacionales</v>
          </cell>
          <cell r="AB934" t="str">
            <v>11</v>
          </cell>
          <cell r="AC934" t="str">
            <v>RÉGIMEN ESPECIAL</v>
          </cell>
          <cell r="AD934" t="str">
            <v>1000857823</v>
          </cell>
          <cell r="AE934" t="str">
            <v>CC</v>
          </cell>
          <cell r="AF934" t="str">
            <v>1014227023</v>
          </cell>
          <cell r="AG934" t="str">
            <v>JOAN SEBASTIAN PALACIOS PARDO</v>
          </cell>
        </row>
        <row r="935">
          <cell r="J935" t="str">
            <v>0276-RP</v>
          </cell>
          <cell r="K935">
            <v>45433</v>
          </cell>
          <cell r="L935">
            <v>45657</v>
          </cell>
          <cell r="M935" t="str">
            <v>224</v>
          </cell>
          <cell r="N935" t="str">
            <v>02</v>
          </cell>
          <cell r="O935" t="str">
            <v>ORDENES DE PAGO</v>
          </cell>
          <cell r="P935" t="str">
            <v>1035</v>
          </cell>
          <cell r="Q935" t="str">
            <v>987</v>
          </cell>
          <cell r="R935" t="str">
            <v xml:space="preserve"> DO-405 Proveer, de manera autónoma e independiente, los servicios requeridos para el desarrollo conceptual y estratégico, la redacción de copies y/o textos de las campañas sombrilla y estructurar los lineamientos creativos para la producción de piezas y la promoción y el posicionamiento de CAPITAL, la franja infantil en CAPITAL y EUREKA en todas sus plataformas,  orientando al equipo creativo asignado para tal fin y dar cumplimiento de las actividades de Canal Capital de los proyectos del Plan de inversio?n, financiado a través de la resolución 076 del 2024 del Fondo Único de Tecnologías de la Información y las Comunicaciones (FUTIC) </v>
          </cell>
          <cell r="S935" t="str">
            <v>423011605560000007505</v>
          </cell>
          <cell r="T935" t="str">
            <v>Fortalecimiento de la creación y cocreación de contenidos multiplataforma en ciudadanía, cultura y educación</v>
          </cell>
          <cell r="U935" t="str">
            <v>3-100-F002</v>
          </cell>
          <cell r="V935" t="str">
            <v>VA-Administrados de libre destinación</v>
          </cell>
          <cell r="W935" t="str">
            <v>40</v>
          </cell>
          <cell r="X935" t="str">
            <v>NO APLICA</v>
          </cell>
          <cell r="Y935" t="str">
            <v>PO/0260/0001/4000007505E</v>
          </cell>
          <cell r="AA935" t="str">
            <v>7505 - Fortalecimiento de la creación y cocreación</v>
          </cell>
          <cell r="AB935" t="str">
            <v>11</v>
          </cell>
          <cell r="AC935" t="str">
            <v>RÉGIMEN ESPECIAL</v>
          </cell>
          <cell r="AD935" t="str">
            <v>1000857823</v>
          </cell>
          <cell r="AE935" t="str">
            <v>CC</v>
          </cell>
          <cell r="AF935" t="str">
            <v>1014227023</v>
          </cell>
          <cell r="AG935" t="str">
            <v>JOAN SEBASTIAN PALACIOS PARDO</v>
          </cell>
        </row>
        <row r="936">
          <cell r="J936" t="str">
            <v>0276-RP</v>
          </cell>
          <cell r="K936">
            <v>45366</v>
          </cell>
          <cell r="L936">
            <v>45657</v>
          </cell>
          <cell r="M936" t="str">
            <v>291</v>
          </cell>
          <cell r="N936" t="str">
            <v>02</v>
          </cell>
          <cell r="O936" t="str">
            <v>ORDENES DE PAGO</v>
          </cell>
          <cell r="P936" t="str">
            <v>710</v>
          </cell>
          <cell r="Q936" t="str">
            <v>719</v>
          </cell>
          <cell r="R936" t="str">
            <v xml:space="preserve"> SA-94 Efectuar el pago de la administración del inmueble a título de  arriendo ubicado en la avenida el Dorado número 66 63 piso quinto, donde funcionan las instalaciones de Canal Capital.</v>
          </cell>
          <cell r="S936" t="str">
            <v>42450207</v>
          </cell>
          <cell r="T936" t="str">
            <v>Servicios financieros y servicios conexos, servicios inmobiliarios y servicios de leasing</v>
          </cell>
          <cell r="U936" t="str">
            <v>3-100-F002</v>
          </cell>
          <cell r="V936" t="str">
            <v>VA-Administrados de libre destinación</v>
          </cell>
          <cell r="W936" t="str">
            <v>332000000000000000260</v>
          </cell>
          <cell r="X936" t="str">
            <v>Gtos de Operación CANAL CAPITAL</v>
          </cell>
          <cell r="Y936" t="str">
            <v>PO/0260/0001/GAST_OPE</v>
          </cell>
          <cell r="AA936" t="str">
            <v>Gastos Operacionales</v>
          </cell>
          <cell r="AB936" t="str">
            <v>96</v>
          </cell>
          <cell r="AC936" t="str">
            <v>N/A ACTO ADMINISTRATIVO (RESOLUCIÓN, DECRETO, ACUERDO, ETC.)</v>
          </cell>
          <cell r="AD936" t="str">
            <v>1001244731</v>
          </cell>
          <cell r="AE936" t="str">
            <v>NIT</v>
          </cell>
          <cell r="AF936" t="str">
            <v>830053700</v>
          </cell>
          <cell r="AG936" t="str">
            <v>PATRIMONIOS AUTONOMOS ADMINISTRADOS POR LA SOC FIDUCIARIA DAVIVIENDA</v>
          </cell>
        </row>
        <row r="937">
          <cell r="J937" t="str">
            <v>0276-RP</v>
          </cell>
          <cell r="K937">
            <v>45433</v>
          </cell>
          <cell r="L937">
            <v>45657</v>
          </cell>
          <cell r="M937" t="str">
            <v>224</v>
          </cell>
          <cell r="N937" t="str">
            <v>02</v>
          </cell>
          <cell r="O937" t="str">
            <v>ORDENES DE PAGO</v>
          </cell>
          <cell r="P937" t="str">
            <v>1028</v>
          </cell>
          <cell r="Q937" t="str">
            <v>988</v>
          </cell>
          <cell r="R937" t="str">
            <v xml:space="preserve"> SA-238 Proveer, de manera autónoma e independiente, los servicios de custodia documental para Canal Capital, conforme los estándares requeridos según la normatividad archivística aplicable. </v>
          </cell>
          <cell r="S937" t="str">
            <v>423011605560000007511</v>
          </cell>
          <cell r="T937" t="str">
            <v>Fortalecimiento de la capacidad administrativa y tecnológica para la gestión institucional de Capital</v>
          </cell>
          <cell r="U937" t="str">
            <v>3-100-F002</v>
          </cell>
          <cell r="V937" t="str">
            <v>VA-Administrados de libre destinación</v>
          </cell>
          <cell r="W937" t="str">
            <v>40</v>
          </cell>
          <cell r="X937" t="str">
            <v>NO APLICA</v>
          </cell>
          <cell r="Y937" t="str">
            <v>PO/0260/0001/4000007511E</v>
          </cell>
          <cell r="AA937" t="str">
            <v>7511 - Fortalecimiento de la capacidad administrat</v>
          </cell>
          <cell r="AB937" t="str">
            <v>11</v>
          </cell>
          <cell r="AC937" t="str">
            <v>RÉGIMEN ESPECIAL</v>
          </cell>
          <cell r="AD937" t="str">
            <v>1000507946</v>
          </cell>
          <cell r="AE937" t="str">
            <v>NIT</v>
          </cell>
          <cell r="AF937" t="str">
            <v>860020382</v>
          </cell>
          <cell r="AG937" t="str">
            <v>ALPOPULAR ALMACEN GENERAL DE DEPOSITOS S A</v>
          </cell>
        </row>
        <row r="938">
          <cell r="J938" t="str">
            <v>0276-RP</v>
          </cell>
          <cell r="K938">
            <v>45434</v>
          </cell>
          <cell r="L938">
            <v>45657</v>
          </cell>
          <cell r="M938" t="str">
            <v>223</v>
          </cell>
          <cell r="N938" t="str">
            <v>02</v>
          </cell>
          <cell r="O938" t="str">
            <v>ORDENES DE PAGO</v>
          </cell>
          <cell r="P938" t="str">
            <v>1007</v>
          </cell>
          <cell r="Q938" t="str">
            <v>994</v>
          </cell>
          <cell r="R938" t="str">
            <v xml:space="preserve"> DO-374 Proveer, de manera autónoma e independiente, los servicios para el diseño gráfico, ilustración y producción de piezas gráficas de acuerdo con las estrategias y campañas de programación, promoción, participación y circulación digital creadas para CAPITAL y eureka en todas sus plataformas, incluyendo los proyectos del Plan de inversión financiados a través de la resolución 076 de 2024 del Fondo unico de Tecnologias de la Informacion y las comunicaciones (FUTIC). </v>
          </cell>
          <cell r="S938" t="str">
            <v>42450209</v>
          </cell>
          <cell r="T938" t="str">
            <v>Servicios para la comunidad, sociales y personales</v>
          </cell>
          <cell r="U938" t="str">
            <v>3-100-F002</v>
          </cell>
          <cell r="V938" t="str">
            <v>VA-Administrados de libre destinación</v>
          </cell>
          <cell r="W938" t="str">
            <v>332000000000000000260</v>
          </cell>
          <cell r="X938" t="str">
            <v>Gtos de Operación CANAL CAPITAL</v>
          </cell>
          <cell r="Y938" t="str">
            <v>PO/0260/0001/GAST_OPE</v>
          </cell>
          <cell r="AA938" t="str">
            <v>Gastos Operacionales</v>
          </cell>
          <cell r="AB938" t="str">
            <v>11</v>
          </cell>
          <cell r="AC938" t="str">
            <v>RÉGIMEN ESPECIAL</v>
          </cell>
          <cell r="AD938" t="str">
            <v>1000330248</v>
          </cell>
          <cell r="AE938" t="str">
            <v>CC</v>
          </cell>
          <cell r="AF938" t="str">
            <v>52432379</v>
          </cell>
          <cell r="AG938" t="str">
            <v>MARIA EUGENIA QUIROGA DIAZ</v>
          </cell>
        </row>
        <row r="939">
          <cell r="J939" t="str">
            <v>0276-RP</v>
          </cell>
          <cell r="K939">
            <v>45434</v>
          </cell>
          <cell r="L939">
            <v>45657</v>
          </cell>
          <cell r="M939" t="str">
            <v>223</v>
          </cell>
          <cell r="N939" t="str">
            <v>02</v>
          </cell>
          <cell r="O939" t="str">
            <v>ORDENES DE PAGO</v>
          </cell>
          <cell r="P939" t="str">
            <v>1008</v>
          </cell>
          <cell r="Q939" t="str">
            <v>995</v>
          </cell>
          <cell r="R939" t="str">
            <v xml:space="preserve"> DO-375 Proveer, de manera autónoma e independiente, los servicios para el diseño gráfico, ilustración y producción de piezas gráficas de acuerdo con las estrategias y campañas de programación, promoción, participación y circulación digital creadas para CAPITAL y eureka en todas sus plataformas, incluyendo los proyectos del Plan de inversión financiados a través de la resolución 076 de 2024 del Fondo unico de Tecnologias de la Informacion y las comunicaciones (FUTIC). </v>
          </cell>
          <cell r="S939" t="str">
            <v>423011605560000007505</v>
          </cell>
          <cell r="T939" t="str">
            <v>Fortalecimiento de la creación y cocreación de contenidos multiplataforma en ciudadanía, cultura y educación</v>
          </cell>
          <cell r="U939" t="str">
            <v>3-100-F002</v>
          </cell>
          <cell r="V939" t="str">
            <v>VA-Administrados de libre destinación</v>
          </cell>
          <cell r="W939" t="str">
            <v>40</v>
          </cell>
          <cell r="X939" t="str">
            <v>NO APLICA</v>
          </cell>
          <cell r="Y939" t="str">
            <v>PO/0260/0001/4000007505E</v>
          </cell>
          <cell r="AA939" t="str">
            <v>7505 - Fortalecimiento de la creación y cocreación</v>
          </cell>
          <cell r="AB939" t="str">
            <v>11</v>
          </cell>
          <cell r="AC939" t="str">
            <v>RÉGIMEN ESPECIAL</v>
          </cell>
          <cell r="AD939" t="str">
            <v>1000330248</v>
          </cell>
          <cell r="AE939" t="str">
            <v>CC</v>
          </cell>
          <cell r="AF939" t="str">
            <v>52432379</v>
          </cell>
          <cell r="AG939" t="str">
            <v>MARIA EUGENIA QUIROGA DIAZ</v>
          </cell>
        </row>
        <row r="940">
          <cell r="J940" t="str">
            <v>0276-RP</v>
          </cell>
          <cell r="K940">
            <v>45433</v>
          </cell>
          <cell r="L940">
            <v>45657</v>
          </cell>
          <cell r="M940" t="str">
            <v>224</v>
          </cell>
          <cell r="N940" t="str">
            <v>02</v>
          </cell>
          <cell r="O940" t="str">
            <v>ORDENES DE PAGO</v>
          </cell>
          <cell r="P940" t="str">
            <v>1066</v>
          </cell>
          <cell r="Q940" t="str">
            <v>989</v>
          </cell>
          <cell r="R940" t="str">
            <v xml:space="preserve"> SG-56 Proveer, de manera autónoma e independiente, los servicios profesionales requeridos para el desarrollo de actividades asociadas a la organización administrativa y gestión contractual de Canal Capital.</v>
          </cell>
          <cell r="S940" t="str">
            <v>42120202008</v>
          </cell>
          <cell r="T940" t="str">
            <v>Servicios prestados a las empresas y servicios de producción</v>
          </cell>
          <cell r="U940" t="str">
            <v>3-100-F002</v>
          </cell>
          <cell r="V940" t="str">
            <v>VA-Administrados de libre destinación</v>
          </cell>
          <cell r="W940" t="str">
            <v>000000000000000000260</v>
          </cell>
          <cell r="X940" t="str">
            <v>0260 - Programa Funcionamiento - CANAL CAPITAL</v>
          </cell>
          <cell r="Y940" t="str">
            <v>PO/0260/0001/0000000260</v>
          </cell>
          <cell r="AA940" t="str">
            <v>funcionamiento Canal Capital</v>
          </cell>
          <cell r="AB940" t="str">
            <v>11</v>
          </cell>
          <cell r="AC940" t="str">
            <v>RÉGIMEN ESPECIAL</v>
          </cell>
          <cell r="AD940" t="str">
            <v>1005837397</v>
          </cell>
          <cell r="AE940" t="str">
            <v>CC</v>
          </cell>
          <cell r="AF940" t="str">
            <v>52739682</v>
          </cell>
          <cell r="AG940" t="str">
            <v>PAOLA ANDREA SANABRIA MAHECHA</v>
          </cell>
        </row>
        <row r="941">
          <cell r="J941" t="str">
            <v>0276-RP</v>
          </cell>
          <cell r="K941">
            <v>45412</v>
          </cell>
          <cell r="L941">
            <v>45657</v>
          </cell>
          <cell r="M941" t="str">
            <v>245</v>
          </cell>
          <cell r="N941" t="str">
            <v>02</v>
          </cell>
          <cell r="O941" t="str">
            <v>ORDENES DE PAGO</v>
          </cell>
          <cell r="P941" t="str">
            <v>976</v>
          </cell>
          <cell r="Q941" t="str">
            <v>911</v>
          </cell>
          <cell r="R941" t="str">
            <v xml:space="preserve"> DO-351 Adicionar y Prorrogar el Contrato Nº 384-2023 suscrito con CIRION TECHNOLOGIES COLOMBIA S.A.S.</v>
          </cell>
          <cell r="S941" t="str">
            <v>42450209</v>
          </cell>
          <cell r="T941" t="str">
            <v>Servicios para la comunidad, sociales y personales</v>
          </cell>
          <cell r="U941" t="str">
            <v>3-100-F002</v>
          </cell>
          <cell r="V941" t="str">
            <v>VA-Administrados de libre destinación</v>
          </cell>
          <cell r="W941" t="str">
            <v>332000000000000000260</v>
          </cell>
          <cell r="X941" t="str">
            <v>Gtos de Operación CANAL CAPITAL</v>
          </cell>
          <cell r="Y941" t="str">
            <v>PO/0260/0001/GAST_OPE</v>
          </cell>
          <cell r="AA941" t="str">
            <v>Gastos Operacionales</v>
          </cell>
          <cell r="AB941" t="str">
            <v>11</v>
          </cell>
          <cell r="AC941" t="str">
            <v>RÉGIMEN ESPECIAL</v>
          </cell>
          <cell r="AD941" t="str">
            <v>1000504995</v>
          </cell>
          <cell r="AE941" t="str">
            <v>NIT</v>
          </cell>
          <cell r="AF941" t="str">
            <v>800136835</v>
          </cell>
          <cell r="AG941" t="str">
            <v>CIRION TECHNOLOGIES COLOMBIA S.A.S</v>
          </cell>
        </row>
        <row r="942">
          <cell r="J942" t="str">
            <v>0276-RP</v>
          </cell>
          <cell r="K942">
            <v>45433</v>
          </cell>
          <cell r="L942">
            <v>45657</v>
          </cell>
          <cell r="M942" t="str">
            <v>224</v>
          </cell>
          <cell r="N942" t="str">
            <v>02</v>
          </cell>
          <cell r="O942" t="str">
            <v>ORDENES DE PAGO</v>
          </cell>
          <cell r="P942" t="str">
            <v>1065</v>
          </cell>
          <cell r="Q942" t="str">
            <v>991</v>
          </cell>
          <cell r="R942" t="str">
            <v xml:space="preserve"> SG-55 Proveer, de manera autónoma e independiente, los servicios profesionales requeridos en los procesos de archivo y gestión documental en la Oficina Jurídica y la Secretaría General de Canal Capital.</v>
          </cell>
          <cell r="S942" t="str">
            <v>42120202008</v>
          </cell>
          <cell r="T942" t="str">
            <v>Servicios prestados a las empresas y servicios de producción</v>
          </cell>
          <cell r="U942" t="str">
            <v>3-100-F002</v>
          </cell>
          <cell r="V942" t="str">
            <v>VA-Administrados de libre destinación</v>
          </cell>
          <cell r="W942" t="str">
            <v>000000000000000000260</v>
          </cell>
          <cell r="X942" t="str">
            <v>0260 - Programa Funcionamiento - CANAL CAPITAL</v>
          </cell>
          <cell r="Y942" t="str">
            <v>PO/0260/0001/0000000260</v>
          </cell>
          <cell r="AA942" t="str">
            <v>funcionamiento Canal Capital</v>
          </cell>
          <cell r="AB942" t="str">
            <v>11</v>
          </cell>
          <cell r="AC942" t="str">
            <v>RÉGIMEN ESPECIAL</v>
          </cell>
          <cell r="AD942" t="str">
            <v>1013650302</v>
          </cell>
          <cell r="AE942" t="str">
            <v>CC</v>
          </cell>
          <cell r="AF942" t="str">
            <v>1075276752</v>
          </cell>
          <cell r="AG942" t="str">
            <v>DIANA MIREYA SIERRA CASTAÑO</v>
          </cell>
        </row>
        <row r="943">
          <cell r="J943" t="str">
            <v>0278-2023</v>
          </cell>
          <cell r="K943">
            <v>45317</v>
          </cell>
          <cell r="L943">
            <v>45317</v>
          </cell>
          <cell r="M943" t="str">
            <v>0</v>
          </cell>
          <cell r="N943" t="str">
            <v>02</v>
          </cell>
          <cell r="O943" t="str">
            <v>ORDENES DE PAGO</v>
          </cell>
          <cell r="P943" t="str">
            <v>482</v>
          </cell>
          <cell r="Q943" t="str">
            <v>529</v>
          </cell>
          <cell r="R943" t="str">
            <v xml:space="preserve"> SA-9 Adicionar y Prorrogar el Contrato No 278-2023 suscrito con DIEGO ALEXANDER MONTES DURAN.</v>
          </cell>
          <cell r="S943" t="str">
            <v>42120202008</v>
          </cell>
          <cell r="T943" t="str">
            <v>Servicios prestados a las empresas y servicios de producción</v>
          </cell>
          <cell r="U943" t="str">
            <v>3-100-F002</v>
          </cell>
          <cell r="V943" t="str">
            <v>VA-Administrados de libre destinación</v>
          </cell>
          <cell r="W943" t="str">
            <v>000000000000000000260</v>
          </cell>
          <cell r="X943" t="str">
            <v>0260 - Programa Funcionamiento - CANAL CAPITAL</v>
          </cell>
          <cell r="Y943" t="str">
            <v>PO/0260/0001/0000000260</v>
          </cell>
          <cell r="AA943" t="str">
            <v>funcionamiento Canal Capital</v>
          </cell>
          <cell r="AB943" t="str">
            <v>11</v>
          </cell>
          <cell r="AC943" t="str">
            <v>RÉGIMEN ESPECIAL</v>
          </cell>
          <cell r="AD943" t="str">
            <v>1000298118</v>
          </cell>
          <cell r="AE943" t="str">
            <v>CC</v>
          </cell>
          <cell r="AF943" t="str">
            <v>1013589551</v>
          </cell>
          <cell r="AG943" t="str">
            <v>DIEGO ALEXANDER MONTES DURAN</v>
          </cell>
        </row>
        <row r="944">
          <cell r="J944" t="str">
            <v>0276-RP</v>
          </cell>
          <cell r="K944">
            <v>45433</v>
          </cell>
          <cell r="L944">
            <v>45657</v>
          </cell>
          <cell r="M944" t="str">
            <v>224</v>
          </cell>
          <cell r="N944" t="str">
            <v>02</v>
          </cell>
          <cell r="O944" t="str">
            <v>ORDENES DE PAGO</v>
          </cell>
          <cell r="P944" t="str">
            <v>1021</v>
          </cell>
          <cell r="Q944" t="str">
            <v>992</v>
          </cell>
          <cell r="R944" t="str">
            <v xml:space="preserve"> DO-384 Proveer, de manera autónoma e independiente, los servicios requeridos para adelantar las actividades de recepción, revisión y análisis de los entregables de los proyectos propios realizados al interior de Canal Capital y los realizados a través de terceros, en desarrollo de los proyectos que realice la Dirección Operativa y el área de Producción, para el cumplimiento de las obligaciones del Canal, adelantados en las diferentes plataformas de Canal Capital o de un tercero, financiado a través de la resolución 076 del 2024 del Fondo Único de Tecnologías de la Información y las Comunicaciones (FUTIC). </v>
          </cell>
          <cell r="S944" t="str">
            <v>42450209</v>
          </cell>
          <cell r="T944" t="str">
            <v>Servicios para la comunidad, sociales y personales</v>
          </cell>
          <cell r="U944" t="str">
            <v>3-100-F002</v>
          </cell>
          <cell r="V944" t="str">
            <v>VA-Administrados de libre destinación</v>
          </cell>
          <cell r="W944" t="str">
            <v>332000000000000000260</v>
          </cell>
          <cell r="X944" t="str">
            <v>Gtos de Operación CANAL CAPITAL</v>
          </cell>
          <cell r="Y944" t="str">
            <v>PO/0260/0001/GAST_OPE</v>
          </cell>
          <cell r="AA944" t="str">
            <v>Gastos Operacionales</v>
          </cell>
          <cell r="AB944" t="str">
            <v>11</v>
          </cell>
          <cell r="AC944" t="str">
            <v>RÉGIMEN ESPECIAL</v>
          </cell>
          <cell r="AD944" t="str">
            <v>1008058782</v>
          </cell>
          <cell r="AE944" t="str">
            <v>CC</v>
          </cell>
          <cell r="AF944" t="str">
            <v>1014207613</v>
          </cell>
          <cell r="AG944" t="str">
            <v>MARTHA LILIANA CASTRO PRIETO</v>
          </cell>
        </row>
        <row r="945">
          <cell r="J945" t="str">
            <v>0276-RP</v>
          </cell>
          <cell r="K945">
            <v>45433</v>
          </cell>
          <cell r="L945">
            <v>45657</v>
          </cell>
          <cell r="M945" t="str">
            <v>224</v>
          </cell>
          <cell r="N945" t="str">
            <v>02</v>
          </cell>
          <cell r="O945" t="str">
            <v>ORDENES DE PAGO</v>
          </cell>
          <cell r="P945" t="str">
            <v>1022</v>
          </cell>
          <cell r="Q945" t="str">
            <v>993</v>
          </cell>
          <cell r="R945" t="str">
            <v xml:space="preserve"> DO-385 Proveer, de manera autónoma e independiente, los servicios requeridos para adelantar las actividades de recepción, revisión y análisis de los entregables de los proyectos propios realizados al interior de Canal Capital y los realizados a través de terceros, en desarrollo de los proyectos que realice la Dirección Operativa y el área de Producción, para el cumplimiento de las obligaciones del Canal, adelantados en las diferentes plataformas de Canal Capital o de un tercero, financiado a través de la resolución 076 del 2024 del Fondo Único de Tecnologías de la Información y las Comunicaciones (FUTIC). </v>
          </cell>
          <cell r="S945" t="str">
            <v>423011605560000007505</v>
          </cell>
          <cell r="T945" t="str">
            <v>Fortalecimiento de la creación y cocreación de contenidos multiplataforma en ciudadanía, cultura y educación</v>
          </cell>
          <cell r="U945" t="str">
            <v>3-100-F002</v>
          </cell>
          <cell r="V945" t="str">
            <v>VA-Administrados de libre destinación</v>
          </cell>
          <cell r="W945" t="str">
            <v>40</v>
          </cell>
          <cell r="X945" t="str">
            <v>NO APLICA</v>
          </cell>
          <cell r="Y945" t="str">
            <v>PO/0260/0001/4000007505E</v>
          </cell>
          <cell r="AA945" t="str">
            <v>7505 - Fortalecimiento de la creación y cocreación</v>
          </cell>
          <cell r="AB945" t="str">
            <v>11</v>
          </cell>
          <cell r="AC945" t="str">
            <v>RÉGIMEN ESPECIAL</v>
          </cell>
          <cell r="AD945" t="str">
            <v>1008058782</v>
          </cell>
          <cell r="AE945" t="str">
            <v>CC</v>
          </cell>
          <cell r="AF945" t="str">
            <v>1014207613</v>
          </cell>
          <cell r="AG945" t="str">
            <v>MARTHA LILIANA CASTRO PRIETO</v>
          </cell>
        </row>
        <row r="946">
          <cell r="J946" t="str">
            <v>0276-RP</v>
          </cell>
          <cell r="K946">
            <v>45434</v>
          </cell>
          <cell r="L946">
            <v>45657</v>
          </cell>
          <cell r="M946" t="str">
            <v>223</v>
          </cell>
          <cell r="N946" t="str">
            <v>02</v>
          </cell>
          <cell r="O946" t="str">
            <v>ORDENES DE PAGO</v>
          </cell>
          <cell r="P946" t="str">
            <v>1051</v>
          </cell>
          <cell r="Q946" t="str">
            <v>997</v>
          </cell>
          <cell r="R946" t="str">
            <v xml:space="preserve"> DO-423 Proveer, de manera autónoma e independiente, los servicios requeridos para realizar las actividades de diseño gráfico y animación de piezas fijas y audiovisuales de tipo convergente y promocional para las diferentes producciones, coproducciones, eventos especiales, convenios, transmisiones y tejido institucional para las distintas plataformas de Canal Capital.</v>
          </cell>
          <cell r="S946" t="str">
            <v>42450209</v>
          </cell>
          <cell r="T946" t="str">
            <v>Servicios para la comunidad, sociales y personales</v>
          </cell>
          <cell r="U946" t="str">
            <v>3-100-F002</v>
          </cell>
          <cell r="V946" t="str">
            <v>VA-Administrados de libre destinación</v>
          </cell>
          <cell r="W946" t="str">
            <v>332000000000000000260</v>
          </cell>
          <cell r="X946" t="str">
            <v>Gtos de Operación CANAL CAPITAL</v>
          </cell>
          <cell r="Y946" t="str">
            <v>PO/0260/0001/GAST_OPE</v>
          </cell>
          <cell r="AA946" t="str">
            <v>Gastos Operacionales</v>
          </cell>
          <cell r="AB946" t="str">
            <v>11</v>
          </cell>
          <cell r="AC946" t="str">
            <v>RÉGIMEN ESPECIAL</v>
          </cell>
          <cell r="AD946" t="str">
            <v>1006134640</v>
          </cell>
          <cell r="AE946" t="str">
            <v>CC</v>
          </cell>
          <cell r="AF946" t="str">
            <v>79938506</v>
          </cell>
          <cell r="AG946" t="str">
            <v>CESAR RICARDO SANCHEZ RAMIREZ</v>
          </cell>
        </row>
        <row r="947">
          <cell r="J947" t="str">
            <v>0281-2024</v>
          </cell>
          <cell r="K947">
            <v>45349</v>
          </cell>
          <cell r="L947">
            <v>45657</v>
          </cell>
          <cell r="M947" t="str">
            <v>308</v>
          </cell>
          <cell r="N947" t="str">
            <v>02</v>
          </cell>
          <cell r="O947" t="str">
            <v>ORDENES DE PAGO</v>
          </cell>
          <cell r="P947" t="str">
            <v>700</v>
          </cell>
          <cell r="Q947" t="str">
            <v>675</v>
          </cell>
          <cell r="R947" t="str">
            <v xml:space="preserve"> SA-90 Solicitud de disponibilidad presupuestal para el pago de la nomina adicional del mes de febrero por el ingreso de la doctora Paula Arenas Canal quien ingreso a la planta en el cargo de Gerente General el 19 de febrero de 2024.</v>
          </cell>
          <cell r="S947" t="str">
            <v>4211010100101</v>
          </cell>
          <cell r="T947" t="str">
            <v>Sueldo básico</v>
          </cell>
          <cell r="U947" t="str">
            <v>3-100-F002</v>
          </cell>
          <cell r="V947" t="str">
            <v>VA-Administrados de libre destinación</v>
          </cell>
          <cell r="W947" t="str">
            <v>000000000000000000260</v>
          </cell>
          <cell r="X947" t="str">
            <v>0260 - Programa Funcionamiento - CANAL CAPITAL</v>
          </cell>
          <cell r="Y947" t="str">
            <v>PO/0260/0001/0000000260</v>
          </cell>
          <cell r="AA947" t="str">
            <v>funcionamiento Canal Capital</v>
          </cell>
          <cell r="AB947" t="str">
            <v>91</v>
          </cell>
          <cell r="AC947" t="str">
            <v>N/A RELACIÓN DE AUTORIZACIÓN</v>
          </cell>
          <cell r="AD947" t="str">
            <v>0000000260</v>
          </cell>
          <cell r="AE947" t="str">
            <v>NIT</v>
          </cell>
          <cell r="AF947" t="str">
            <v>830012587</v>
          </cell>
          <cell r="AG947" t="str">
            <v>CANAL CAPITAL</v>
          </cell>
        </row>
        <row r="948">
          <cell r="J948" t="str">
            <v>0282-2024</v>
          </cell>
          <cell r="K948">
            <v>45349</v>
          </cell>
          <cell r="L948">
            <v>45657</v>
          </cell>
          <cell r="M948" t="str">
            <v>308</v>
          </cell>
          <cell r="N948" t="str">
            <v>02</v>
          </cell>
          <cell r="O948" t="str">
            <v>ORDENES DE PAGO</v>
          </cell>
          <cell r="P948" t="str">
            <v>700</v>
          </cell>
          <cell r="Q948" t="str">
            <v>675</v>
          </cell>
          <cell r="R948" t="str">
            <v xml:space="preserve"> SA-90 Solicitud de disponibilidad presupuestal para el pago de la nomina adicional del mes de febrero por el ingreso de la doctora Paula Arenas Canal quien ingreso a la planta en el cargo de Gerente General el 19 de febrero de 2024.</v>
          </cell>
          <cell r="S948" t="str">
            <v>4211010100103</v>
          </cell>
          <cell r="T948" t="str">
            <v>Gastos de representación</v>
          </cell>
          <cell r="U948" t="str">
            <v>3-100-F002</v>
          </cell>
          <cell r="V948" t="str">
            <v>VA-Administrados de libre destinación</v>
          </cell>
          <cell r="W948" t="str">
            <v>000000000000000000260</v>
          </cell>
          <cell r="X948" t="str">
            <v>0260 - Programa Funcionamiento - CANAL CAPITAL</v>
          </cell>
          <cell r="Y948" t="str">
            <v>PO/0260/0001/0000000260</v>
          </cell>
          <cell r="AA948" t="str">
            <v>funcionamiento Canal Capital</v>
          </cell>
          <cell r="AB948" t="str">
            <v>91</v>
          </cell>
          <cell r="AC948" t="str">
            <v>N/A RELACIÓN DE AUTORIZACIÓN</v>
          </cell>
          <cell r="AD948" t="str">
            <v>0000000260</v>
          </cell>
          <cell r="AE948" t="str">
            <v>NIT</v>
          </cell>
          <cell r="AF948" t="str">
            <v>830012587</v>
          </cell>
          <cell r="AG948" t="str">
            <v>CANAL CAPITAL</v>
          </cell>
        </row>
        <row r="949">
          <cell r="J949" t="str">
            <v>0283-2024</v>
          </cell>
          <cell r="K949">
            <v>45349</v>
          </cell>
          <cell r="L949">
            <v>45657</v>
          </cell>
          <cell r="M949" t="str">
            <v>308</v>
          </cell>
          <cell r="N949" t="str">
            <v>02</v>
          </cell>
          <cell r="O949" t="str">
            <v>ORDENES DE PAGO</v>
          </cell>
          <cell r="P949" t="str">
            <v>700</v>
          </cell>
          <cell r="Q949" t="str">
            <v>675</v>
          </cell>
          <cell r="R949" t="str">
            <v xml:space="preserve"> SA-90 Solicitud de disponibilidad presupuestal para el pago de la nomina adicional del mes de febrero por el ingreso de la doctora Paula Arenas Canal quien ingreso a la planta en el cargo de Gerente General el 19 de febrero de 2024.</v>
          </cell>
          <cell r="S949" t="str">
            <v>4211010100109</v>
          </cell>
          <cell r="T949" t="str">
            <v>Prima técnica salarial</v>
          </cell>
          <cell r="U949" t="str">
            <v>3-100-F002</v>
          </cell>
          <cell r="V949" t="str">
            <v>VA-Administrados de libre destinación</v>
          </cell>
          <cell r="W949" t="str">
            <v>000000000000000000260</v>
          </cell>
          <cell r="X949" t="str">
            <v>0260 - Programa Funcionamiento - CANAL CAPITAL</v>
          </cell>
          <cell r="Y949" t="str">
            <v>PO/0260/0001/0000000260</v>
          </cell>
          <cell r="AA949" t="str">
            <v>funcionamiento Canal Capital</v>
          </cell>
          <cell r="AB949" t="str">
            <v>91</v>
          </cell>
          <cell r="AC949" t="str">
            <v>N/A RELACIÓN DE AUTORIZACIÓN</v>
          </cell>
          <cell r="AD949" t="str">
            <v>0000000260</v>
          </cell>
          <cell r="AE949" t="str">
            <v>NIT</v>
          </cell>
          <cell r="AF949" t="str">
            <v>830012587</v>
          </cell>
          <cell r="AG949" t="str">
            <v>CANAL CAPITAL</v>
          </cell>
        </row>
        <row r="950">
          <cell r="J950" t="str">
            <v>0277-2024</v>
          </cell>
          <cell r="K950">
            <v>45434</v>
          </cell>
          <cell r="L950">
            <v>45657</v>
          </cell>
          <cell r="M950" t="str">
            <v>223</v>
          </cell>
          <cell r="N950" t="str">
            <v>02</v>
          </cell>
          <cell r="O950" t="str">
            <v>ORDENES DE PAGO</v>
          </cell>
          <cell r="P950" t="str">
            <v>985</v>
          </cell>
          <cell r="Q950" t="str">
            <v>996</v>
          </cell>
          <cell r="R950" t="str">
            <v xml:space="preserve"> CI-8 Proveer de manera autónoma e independiente, los servicios profesionales requeridos por la Oficina de Control Interno para apoyar y acompañar la realización de las actividades definidas en el Plan Anual de Auditorías aprobado</v>
          </cell>
          <cell r="S950" t="str">
            <v>423011605560000007511</v>
          </cell>
          <cell r="T950" t="str">
            <v>Fortalecimiento de la capacidad administrativa y tecnológica para la gestión institucional de Capital</v>
          </cell>
          <cell r="U950" t="str">
            <v>3-100-F002</v>
          </cell>
          <cell r="V950" t="str">
            <v>VA-Administrados de libre destinación</v>
          </cell>
          <cell r="W950" t="str">
            <v>40</v>
          </cell>
          <cell r="X950" t="str">
            <v>NO APLICA</v>
          </cell>
          <cell r="Y950" t="str">
            <v>PO/0260/0001/4000007511E</v>
          </cell>
          <cell r="AA950" t="str">
            <v>7511 - Fortalecimiento de la capacidad administrat</v>
          </cell>
          <cell r="AB950" t="str">
            <v>11</v>
          </cell>
          <cell r="AC950" t="str">
            <v>RÉGIMEN ESPECIAL</v>
          </cell>
          <cell r="AD950" t="str">
            <v>1000319270</v>
          </cell>
          <cell r="AE950" t="str">
            <v>CC</v>
          </cell>
          <cell r="AF950" t="str">
            <v>1023892238</v>
          </cell>
          <cell r="AG950" t="str">
            <v>JIZETH HAEL GONZALEZ RAMIREZ</v>
          </cell>
        </row>
        <row r="951">
          <cell r="J951" t="str">
            <v>0285-2024</v>
          </cell>
          <cell r="K951">
            <v>45349</v>
          </cell>
          <cell r="L951">
            <v>45657</v>
          </cell>
          <cell r="M951" t="str">
            <v>308</v>
          </cell>
          <cell r="N951" t="str">
            <v>02</v>
          </cell>
          <cell r="O951" t="str">
            <v>ORDENES DE PAGO</v>
          </cell>
          <cell r="P951" t="str">
            <v>701</v>
          </cell>
          <cell r="Q951" t="str">
            <v>676</v>
          </cell>
          <cell r="R951" t="str">
            <v xml:space="preserve"> SA-92 Solicitud de disponibilidad presupuestal para el pago de sueldo, prima técnica, gastos de representación y prestaciones sociales a la señora Ana Maria Ruiz Perea quien laboró en la entidad hasta el día 15 de febrero de 2024.</v>
          </cell>
          <cell r="S951" t="str">
            <v>42110102003</v>
          </cell>
          <cell r="T951" t="str">
            <v>Aportes de cesantías</v>
          </cell>
          <cell r="U951" t="str">
            <v>3-100-F002</v>
          </cell>
          <cell r="V951" t="str">
            <v>VA-Administrados de libre destinación</v>
          </cell>
          <cell r="W951" t="str">
            <v>000000000000000000260</v>
          </cell>
          <cell r="X951" t="str">
            <v>0260 - Programa Funcionamiento - CANAL CAPITAL</v>
          </cell>
          <cell r="Y951" t="str">
            <v>PO/0260/0001/0000000260</v>
          </cell>
          <cell r="AA951" t="str">
            <v>funcionamiento Canal Capital</v>
          </cell>
          <cell r="AB951" t="str">
            <v>11</v>
          </cell>
          <cell r="AC951" t="str">
            <v>RÉGIMEN ESPECIAL</v>
          </cell>
          <cell r="AD951" t="str">
            <v>0000000260</v>
          </cell>
          <cell r="AE951" t="str">
            <v>NIT</v>
          </cell>
          <cell r="AF951" t="str">
            <v>830012587</v>
          </cell>
          <cell r="AG951" t="str">
            <v>CANAL CAPITAL</v>
          </cell>
        </row>
        <row r="952">
          <cell r="J952" t="str">
            <v>0287-2023</v>
          </cell>
          <cell r="K952">
            <v>45448</v>
          </cell>
          <cell r="L952">
            <v>45657</v>
          </cell>
          <cell r="M952" t="str">
            <v>209</v>
          </cell>
          <cell r="N952" t="str">
            <v>02</v>
          </cell>
          <cell r="O952" t="str">
            <v>ORDENES DE PAGO</v>
          </cell>
          <cell r="P952" t="str">
            <v>999</v>
          </cell>
          <cell r="Q952" t="str">
            <v>1060</v>
          </cell>
          <cell r="R952" t="str">
            <v xml:space="preserve"> SF-25 Adición y prórroga al contrato de prestación de servicios 287-2023 suscrito con KRESTON RM S.A </v>
          </cell>
          <cell r="S952" t="str">
            <v>42120202008</v>
          </cell>
          <cell r="T952" t="str">
            <v>Servicios prestados a las empresas y servicios de producción</v>
          </cell>
          <cell r="U952" t="str">
            <v>3-100-F002</v>
          </cell>
          <cell r="V952" t="str">
            <v>VA-Administrados de libre destinación</v>
          </cell>
          <cell r="W952" t="str">
            <v>000000000000000000260</v>
          </cell>
          <cell r="X952" t="str">
            <v>0260 - Programa Funcionamiento - CANAL CAPITAL</v>
          </cell>
          <cell r="Y952" t="str">
            <v>PO/0260/0001/0000000260</v>
          </cell>
          <cell r="AA952" t="str">
            <v>funcionamiento Canal Capital</v>
          </cell>
          <cell r="AB952" t="str">
            <v>11</v>
          </cell>
          <cell r="AC952" t="str">
            <v>RÉGIMEN ESPECIAL</v>
          </cell>
          <cell r="AD952" t="str">
            <v>1000532119</v>
          </cell>
          <cell r="AE952" t="str">
            <v>NIT</v>
          </cell>
          <cell r="AF952" t="str">
            <v>800059311</v>
          </cell>
          <cell r="AG952" t="str">
            <v>KRESTON RM S.A. Y SE PODRA DENOMINAR KRE STON COLOMBIA O RM AUDITORES S.A.</v>
          </cell>
        </row>
        <row r="953">
          <cell r="J953" t="str">
            <v>0287-2024</v>
          </cell>
          <cell r="K953">
            <v>45349</v>
          </cell>
          <cell r="L953">
            <v>45657</v>
          </cell>
          <cell r="M953" t="str">
            <v>308</v>
          </cell>
          <cell r="N953" t="str">
            <v>02</v>
          </cell>
          <cell r="O953" t="str">
            <v>ORDENES DE PAGO</v>
          </cell>
          <cell r="P953" t="str">
            <v>701</v>
          </cell>
          <cell r="Q953" t="str">
            <v>676</v>
          </cell>
          <cell r="R953" t="str">
            <v xml:space="preserve"> SA-92 Solicitud de disponibilidad presupuestal para el pago de sueldo, prima técnica, gastos de representación y prestaciones sociales a la señora Ana Maria Ruiz Perea quien laboró en la entidad hasta el día 15 de febrero de 2024.</v>
          </cell>
          <cell r="S953" t="str">
            <v>4211010100101</v>
          </cell>
          <cell r="T953" t="str">
            <v>Sueldo básico</v>
          </cell>
          <cell r="U953" t="str">
            <v>3-100-F002</v>
          </cell>
          <cell r="V953" t="str">
            <v>VA-Administrados de libre destinación</v>
          </cell>
          <cell r="W953" t="str">
            <v>000000000000000000260</v>
          </cell>
          <cell r="X953" t="str">
            <v>0260 - Programa Funcionamiento - CANAL CAPITAL</v>
          </cell>
          <cell r="Y953" t="str">
            <v>PO/0260/0001/0000000260</v>
          </cell>
          <cell r="AA953" t="str">
            <v>funcionamiento Canal Capital</v>
          </cell>
          <cell r="AB953" t="str">
            <v>11</v>
          </cell>
          <cell r="AC953" t="str">
            <v>RÉGIMEN ESPECIAL</v>
          </cell>
          <cell r="AD953" t="str">
            <v>0000000260</v>
          </cell>
          <cell r="AE953" t="str">
            <v>NIT</v>
          </cell>
          <cell r="AF953" t="str">
            <v>830012587</v>
          </cell>
          <cell r="AG953" t="str">
            <v>CANAL CAPITAL</v>
          </cell>
        </row>
        <row r="954">
          <cell r="J954" t="str">
            <v>0287-2024</v>
          </cell>
          <cell r="K954">
            <v>45349</v>
          </cell>
          <cell r="L954">
            <v>45657</v>
          </cell>
          <cell r="M954" t="str">
            <v>308</v>
          </cell>
          <cell r="N954" t="str">
            <v>02</v>
          </cell>
          <cell r="O954" t="str">
            <v>ORDENES DE PAGO</v>
          </cell>
          <cell r="P954" t="str">
            <v>701</v>
          </cell>
          <cell r="Q954" t="str">
            <v>676</v>
          </cell>
          <cell r="R954" t="str">
            <v xml:space="preserve"> SA-92 Solicitud de disponibilidad presupuestal para el pago de sueldo, prima técnica, gastos de representación y prestaciones sociales a la señora Ana Maria Ruiz Perea quien laboró en la entidad hasta el día 15 de febrero de 2024.</v>
          </cell>
          <cell r="S954" t="str">
            <v>4211010100103</v>
          </cell>
          <cell r="T954" t="str">
            <v>Gastos de representación</v>
          </cell>
          <cell r="U954" t="str">
            <v>3-100-F002</v>
          </cell>
          <cell r="V954" t="str">
            <v>VA-Administrados de libre destinación</v>
          </cell>
          <cell r="W954" t="str">
            <v>000000000000000000260</v>
          </cell>
          <cell r="X954" t="str">
            <v>0260 - Programa Funcionamiento - CANAL CAPITAL</v>
          </cell>
          <cell r="Y954" t="str">
            <v>PO/0260/0001/0000000260</v>
          </cell>
          <cell r="AA954" t="str">
            <v>funcionamiento Canal Capital</v>
          </cell>
          <cell r="AB954" t="str">
            <v>11</v>
          </cell>
          <cell r="AC954" t="str">
            <v>RÉGIMEN ESPECIAL</v>
          </cell>
          <cell r="AD954" t="str">
            <v>0000000260</v>
          </cell>
          <cell r="AE954" t="str">
            <v>NIT</v>
          </cell>
          <cell r="AF954" t="str">
            <v>830012587</v>
          </cell>
          <cell r="AG954" t="str">
            <v>CANAL CAPITAL</v>
          </cell>
        </row>
        <row r="955">
          <cell r="J955" t="str">
            <v>0288-2024</v>
          </cell>
          <cell r="K955">
            <v>45349</v>
          </cell>
          <cell r="L955">
            <v>45657</v>
          </cell>
          <cell r="M955" t="str">
            <v>308</v>
          </cell>
          <cell r="N955" t="str">
            <v>02</v>
          </cell>
          <cell r="O955" t="str">
            <v>ORDENES DE PAGO</v>
          </cell>
          <cell r="P955" t="str">
            <v>701</v>
          </cell>
          <cell r="Q955" t="str">
            <v>676</v>
          </cell>
          <cell r="R955" t="str">
            <v xml:space="preserve"> SA-92 Solicitud de disponibilidad presupuestal para el pago de sueldo, prima técnica, gastos de representación y prestaciones sociales a la señora Ana Maria Ruiz Perea quien laboró en la entidad hasta el día 15 de febrero de 2024.</v>
          </cell>
          <cell r="S955" t="str">
            <v>4211010100106</v>
          </cell>
          <cell r="T955" t="str">
            <v>Prima de servicio</v>
          </cell>
          <cell r="U955" t="str">
            <v>3-100-F002</v>
          </cell>
          <cell r="V955" t="str">
            <v>VA-Administrados de libre destinación</v>
          </cell>
          <cell r="W955" t="str">
            <v>000000000000000000260</v>
          </cell>
          <cell r="X955" t="str">
            <v>0260 - Programa Funcionamiento - CANAL CAPITAL</v>
          </cell>
          <cell r="Y955" t="str">
            <v>PO/0260/0001/0000000260</v>
          </cell>
          <cell r="AA955" t="str">
            <v>funcionamiento Canal Capital</v>
          </cell>
          <cell r="AB955" t="str">
            <v>11</v>
          </cell>
          <cell r="AC955" t="str">
            <v>RÉGIMEN ESPECIAL</v>
          </cell>
          <cell r="AD955" t="str">
            <v>0000000260</v>
          </cell>
          <cell r="AE955" t="str">
            <v>NIT</v>
          </cell>
          <cell r="AF955" t="str">
            <v>830012587</v>
          </cell>
          <cell r="AG955" t="str">
            <v>CANAL CAPITAL</v>
          </cell>
        </row>
        <row r="956">
          <cell r="J956" t="str">
            <v>0288-SDH</v>
          </cell>
          <cell r="K956">
            <v>45349</v>
          </cell>
          <cell r="L956">
            <v>45657</v>
          </cell>
          <cell r="M956" t="str">
            <v>308</v>
          </cell>
          <cell r="N956" t="str">
            <v>02</v>
          </cell>
          <cell r="O956" t="str">
            <v>ORDENES DE PAGO</v>
          </cell>
          <cell r="P956" t="str">
            <v>701</v>
          </cell>
          <cell r="Q956" t="str">
            <v>677</v>
          </cell>
          <cell r="R956" t="str">
            <v xml:space="preserve"> SA-92 Solicitud de disponibilidad presupuestal para el pago de sueldo, prima técnica, gastos de representación y prestaciones sociales a la señora Ana Maria Ruiz Perea quien laboró en la entidad hasta el día 15 de febrero de 2024.</v>
          </cell>
          <cell r="S956" t="str">
            <v>4211010100107</v>
          </cell>
          <cell r="T956" t="str">
            <v>Bonificación por servicios prestados</v>
          </cell>
          <cell r="U956" t="str">
            <v>3-100-F002</v>
          </cell>
          <cell r="V956" t="str">
            <v>VA-Administrados de libre destinación</v>
          </cell>
          <cell r="W956" t="str">
            <v>000000000000000000260</v>
          </cell>
          <cell r="X956" t="str">
            <v>0260 - Programa Funcionamiento - CANAL CAPITAL</v>
          </cell>
          <cell r="Y956" t="str">
            <v>PO/0260/0001/0000000260</v>
          </cell>
          <cell r="AA956" t="str">
            <v>funcionamiento Canal Capital</v>
          </cell>
          <cell r="AB956" t="str">
            <v>91</v>
          </cell>
          <cell r="AC956" t="str">
            <v>N/A RELACIÓN DE AUTORIZACIÓN</v>
          </cell>
          <cell r="AD956" t="str">
            <v>0000000260</v>
          </cell>
          <cell r="AE956" t="str">
            <v>NIT</v>
          </cell>
          <cell r="AF956" t="str">
            <v>830012587</v>
          </cell>
          <cell r="AG956" t="str">
            <v>CANAL CAPITAL</v>
          </cell>
        </row>
        <row r="957">
          <cell r="J957" t="str">
            <v>0288-SDH</v>
          </cell>
          <cell r="K957">
            <v>45349</v>
          </cell>
          <cell r="L957">
            <v>45657</v>
          </cell>
          <cell r="M957" t="str">
            <v>308</v>
          </cell>
          <cell r="N957" t="str">
            <v>02</v>
          </cell>
          <cell r="O957" t="str">
            <v>ORDENES DE PAGO</v>
          </cell>
          <cell r="P957" t="str">
            <v>701</v>
          </cell>
          <cell r="Q957" t="str">
            <v>677</v>
          </cell>
          <cell r="R957" t="str">
            <v xml:space="preserve"> SA-92 Solicitud de disponibilidad presupuestal para el pago de sueldo, prima técnica, gastos de representación y prestaciones sociales a la señora Ana Maria Ruiz Perea quien laboró en la entidad hasta el día 15 de febrero de 2024.</v>
          </cell>
          <cell r="S957" t="str">
            <v>4211010100109</v>
          </cell>
          <cell r="T957" t="str">
            <v>Prima técnica salarial</v>
          </cell>
          <cell r="U957" t="str">
            <v>3-100-F002</v>
          </cell>
          <cell r="V957" t="str">
            <v>VA-Administrados de libre destinación</v>
          </cell>
          <cell r="W957" t="str">
            <v>000000000000000000260</v>
          </cell>
          <cell r="X957" t="str">
            <v>0260 - Programa Funcionamiento - CANAL CAPITAL</v>
          </cell>
          <cell r="Y957" t="str">
            <v>PO/0260/0001/0000000260</v>
          </cell>
          <cell r="AA957" t="str">
            <v>funcionamiento Canal Capital</v>
          </cell>
          <cell r="AB957" t="str">
            <v>91</v>
          </cell>
          <cell r="AC957" t="str">
            <v>N/A RELACIÓN DE AUTORIZACIÓN</v>
          </cell>
          <cell r="AD957" t="str">
            <v>0000000260</v>
          </cell>
          <cell r="AE957" t="str">
            <v>NIT</v>
          </cell>
          <cell r="AF957" t="str">
            <v>830012587</v>
          </cell>
          <cell r="AG957" t="str">
            <v>CANAL CAPITAL</v>
          </cell>
        </row>
        <row r="958">
          <cell r="J958" t="str">
            <v>0288-SDH</v>
          </cell>
          <cell r="K958">
            <v>45349</v>
          </cell>
          <cell r="L958">
            <v>45657</v>
          </cell>
          <cell r="M958" t="str">
            <v>308</v>
          </cell>
          <cell r="N958" t="str">
            <v>02</v>
          </cell>
          <cell r="O958" t="str">
            <v>ORDENES DE PAGO</v>
          </cell>
          <cell r="P958" t="str">
            <v>702</v>
          </cell>
          <cell r="Q958" t="str">
            <v>678</v>
          </cell>
          <cell r="R958" t="str">
            <v xml:space="preserve"> SA-92 Solicitud de disponibilidad presupuestal para el pago de sueldo, prima técnica, gastos de representación y prestaciones sociales a la señora Ana Maria Ruiz Perea quien laboró en la entidad hasta el día 15 de febrero de 2024</v>
          </cell>
          <cell r="S958" t="str">
            <v>4211010300102</v>
          </cell>
          <cell r="T958" t="str">
            <v>Indemnización por vacaciones</v>
          </cell>
          <cell r="U958" t="str">
            <v>3-100-F002</v>
          </cell>
          <cell r="V958" t="str">
            <v>VA-Administrados de libre destinación</v>
          </cell>
          <cell r="W958" t="str">
            <v>000000000000000000260</v>
          </cell>
          <cell r="X958" t="str">
            <v>0260 - Programa Funcionamiento - CANAL CAPITAL</v>
          </cell>
          <cell r="Y958" t="str">
            <v>PO/0260/0001/0000000260</v>
          </cell>
          <cell r="AA958" t="str">
            <v>funcionamiento Canal Capital</v>
          </cell>
          <cell r="AB958" t="str">
            <v>91</v>
          </cell>
          <cell r="AC958" t="str">
            <v>N/A RELACIÓN DE AUTORIZACIÓN</v>
          </cell>
          <cell r="AD958" t="str">
            <v>0000000260</v>
          </cell>
          <cell r="AE958" t="str">
            <v>NIT</v>
          </cell>
          <cell r="AF958" t="str">
            <v>830012587</v>
          </cell>
          <cell r="AG958" t="str">
            <v>CANAL CAPITAL</v>
          </cell>
        </row>
        <row r="959">
          <cell r="J959" t="str">
            <v>0289-RP</v>
          </cell>
          <cell r="K959">
            <v>45349</v>
          </cell>
          <cell r="L959">
            <v>45657</v>
          </cell>
          <cell r="M959" t="str">
            <v>308</v>
          </cell>
          <cell r="N959" t="str">
            <v>02</v>
          </cell>
          <cell r="O959" t="str">
            <v>ORDENES DE PAGO</v>
          </cell>
          <cell r="P959" t="str">
            <v>702</v>
          </cell>
          <cell r="Q959" t="str">
            <v>678</v>
          </cell>
          <cell r="R959" t="str">
            <v xml:space="preserve"> SA-92 Solicitud de disponibilidad presupuestal para el pago de sueldo, prima técnica, gastos de representación y prestaciones sociales a la señora Ana Maria Ruiz Perea quien laboró en la entidad hasta el día 15 de febrero de 2024</v>
          </cell>
          <cell r="S959" t="str">
            <v>4211010300103</v>
          </cell>
          <cell r="T959" t="str">
            <v>Bonificación especial de recreación</v>
          </cell>
          <cell r="U959" t="str">
            <v>3-100-F002</v>
          </cell>
          <cell r="V959" t="str">
            <v>VA-Administrados de libre destinación</v>
          </cell>
          <cell r="W959" t="str">
            <v>000000000000000000260</v>
          </cell>
          <cell r="X959" t="str">
            <v>0260 - Programa Funcionamiento - CANAL CAPITAL</v>
          </cell>
          <cell r="Y959" t="str">
            <v>PO/0260/0001/0000000260</v>
          </cell>
          <cell r="AA959" t="str">
            <v>funcionamiento Canal Capital</v>
          </cell>
          <cell r="AB959" t="str">
            <v>91</v>
          </cell>
          <cell r="AC959" t="str">
            <v>N/A RELACIÓN DE AUTORIZACIÓN</v>
          </cell>
          <cell r="AD959" t="str">
            <v>0000000260</v>
          </cell>
          <cell r="AE959" t="str">
            <v>NIT</v>
          </cell>
          <cell r="AF959" t="str">
            <v>830012587</v>
          </cell>
          <cell r="AG959" t="str">
            <v>CANAL CAPITAL</v>
          </cell>
        </row>
        <row r="960">
          <cell r="J960" t="str">
            <v>0289-RP</v>
          </cell>
          <cell r="K960">
            <v>45349</v>
          </cell>
          <cell r="L960">
            <v>45657</v>
          </cell>
          <cell r="M960" t="str">
            <v>308</v>
          </cell>
          <cell r="N960" t="str">
            <v>02</v>
          </cell>
          <cell r="O960" t="str">
            <v>ORDENES DE PAGO</v>
          </cell>
          <cell r="P960" t="str">
            <v>702</v>
          </cell>
          <cell r="Q960" t="str">
            <v>678</v>
          </cell>
          <cell r="R960" t="str">
            <v xml:space="preserve"> SA-92 Solicitud de disponibilidad presupuestal para el pago de sueldo, prima técnica, gastos de representación y prestaciones sociales a la señora Ana Maria Ruiz Perea quien laboró en la entidad hasta el día 15 de febrero de 2024</v>
          </cell>
          <cell r="S960" t="str">
            <v>421101010010801</v>
          </cell>
          <cell r="T960" t="str">
            <v>Prima de navidad</v>
          </cell>
          <cell r="U960" t="str">
            <v>3-100-F002</v>
          </cell>
          <cell r="V960" t="str">
            <v>VA-Administrados de libre destinación</v>
          </cell>
          <cell r="W960" t="str">
            <v>000000000000000000260</v>
          </cell>
          <cell r="X960" t="str">
            <v>0260 - Programa Funcionamiento - CANAL CAPITAL</v>
          </cell>
          <cell r="Y960" t="str">
            <v>PO/0260/0001/0000000260</v>
          </cell>
          <cell r="AA960" t="str">
            <v>funcionamiento Canal Capital</v>
          </cell>
          <cell r="AB960" t="str">
            <v>91</v>
          </cell>
          <cell r="AC960" t="str">
            <v>N/A RELACIÓN DE AUTORIZACIÓN</v>
          </cell>
          <cell r="AD960" t="str">
            <v>0000000260</v>
          </cell>
          <cell r="AE960" t="str">
            <v>NIT</v>
          </cell>
          <cell r="AF960" t="str">
            <v>830012587</v>
          </cell>
          <cell r="AG960" t="str">
            <v>CANAL CAPITAL</v>
          </cell>
        </row>
        <row r="961">
          <cell r="J961" t="str">
            <v>0289-RP</v>
          </cell>
          <cell r="K961">
            <v>45349</v>
          </cell>
          <cell r="L961">
            <v>45657</v>
          </cell>
          <cell r="M961" t="str">
            <v>308</v>
          </cell>
          <cell r="N961" t="str">
            <v>02</v>
          </cell>
          <cell r="O961" t="str">
            <v>ORDENES DE PAGO</v>
          </cell>
          <cell r="P961" t="str">
            <v>702</v>
          </cell>
          <cell r="Q961" t="str">
            <v>678</v>
          </cell>
          <cell r="R961" t="str">
            <v xml:space="preserve"> SA-92 Solicitud de disponibilidad presupuestal para el pago de sueldo, prima técnica, gastos de representación y prestaciones sociales a la señora Ana Maria Ruiz Perea quien laboró en la entidad hasta el día 15 de febrero de 2024</v>
          </cell>
          <cell r="S961" t="str">
            <v>421101010010802</v>
          </cell>
          <cell r="T961" t="str">
            <v>Prima de vacaciones</v>
          </cell>
          <cell r="U961" t="str">
            <v>3-100-F002</v>
          </cell>
          <cell r="V961" t="str">
            <v>VA-Administrados de libre destinación</v>
          </cell>
          <cell r="W961" t="str">
            <v>000000000000000000260</v>
          </cell>
          <cell r="X961" t="str">
            <v>0260 - Programa Funcionamiento - CANAL CAPITAL</v>
          </cell>
          <cell r="Y961" t="str">
            <v>PO/0260/0001/0000000260</v>
          </cell>
          <cell r="AA961" t="str">
            <v>funcionamiento Canal Capital</v>
          </cell>
          <cell r="AB961" t="str">
            <v>91</v>
          </cell>
          <cell r="AC961" t="str">
            <v>N/A RELACIÓN DE AUTORIZACIÓN</v>
          </cell>
          <cell r="AD961" t="str">
            <v>0000000260</v>
          </cell>
          <cell r="AE961" t="str">
            <v>NIT</v>
          </cell>
          <cell r="AF961" t="str">
            <v>830012587</v>
          </cell>
          <cell r="AG961" t="str">
            <v>CANAL CAPITAL</v>
          </cell>
        </row>
        <row r="962">
          <cell r="J962" t="str">
            <v>0289-RP</v>
          </cell>
          <cell r="K962">
            <v>45356</v>
          </cell>
          <cell r="L962">
            <v>45657</v>
          </cell>
          <cell r="M962" t="str">
            <v>301</v>
          </cell>
          <cell r="N962" t="str">
            <v>01</v>
          </cell>
          <cell r="O962" t="str">
            <v>RELACION DE AUTORIZACION</v>
          </cell>
          <cell r="P962" t="str">
            <v>701</v>
          </cell>
          <cell r="Q962" t="str">
            <v>694</v>
          </cell>
          <cell r="R962" t="str">
            <v xml:space="preserve"> SA-92 Solicitud de disponibilidad presupuestal para el pago de sueldo, prima técnica, gastos de representación y prestaciones sociales a la señora Ana Maria Ruiz Perea quien laboró en la entidad hasta el día 15 de febrero de 2024.</v>
          </cell>
          <cell r="S962" t="str">
            <v>42110102003</v>
          </cell>
          <cell r="T962" t="str">
            <v>Aportes de cesantías</v>
          </cell>
          <cell r="U962" t="str">
            <v>3-100-F002</v>
          </cell>
          <cell r="V962" t="str">
            <v>VA-Administrados de libre destinación</v>
          </cell>
          <cell r="W962" t="str">
            <v>000000000000000000260</v>
          </cell>
          <cell r="X962" t="str">
            <v>0260 - Programa Funcionamiento - CANAL CAPITAL</v>
          </cell>
          <cell r="Y962" t="str">
            <v>PO/0260/0001/0000000260</v>
          </cell>
          <cell r="AA962" t="str">
            <v>funcionamiento Canal Capital</v>
          </cell>
          <cell r="AB962" t="str">
            <v>91</v>
          </cell>
          <cell r="AC962" t="str">
            <v>N/A RELACIÓN DE AUTORIZACIÓN</v>
          </cell>
          <cell r="AD962" t="str">
            <v>1005552062</v>
          </cell>
          <cell r="AE962" t="str">
            <v>CC</v>
          </cell>
          <cell r="AF962" t="str">
            <v>34550265</v>
          </cell>
          <cell r="AG962" t="str">
            <v>ANA MARIA RUIZ PEREA</v>
          </cell>
        </row>
        <row r="963">
          <cell r="J963" t="str">
            <v>0289-RP</v>
          </cell>
          <cell r="K963">
            <v>45356</v>
          </cell>
          <cell r="L963">
            <v>45657</v>
          </cell>
          <cell r="M963" t="str">
            <v>301</v>
          </cell>
          <cell r="N963" t="str">
            <v>01</v>
          </cell>
          <cell r="O963" t="str">
            <v>RELACION DE AUTORIZACION</v>
          </cell>
          <cell r="P963" t="str">
            <v>701</v>
          </cell>
          <cell r="Q963" t="str">
            <v>694</v>
          </cell>
          <cell r="R963" t="str">
            <v xml:space="preserve"> SA-92 Solicitud de disponibilidad presupuestal para el pago de sueldo, prima técnica, gastos de representación y prestaciones sociales a la señora Ana Maria Ruiz Perea quien laboró en la entidad hasta el día 15 de febrero de 2024.</v>
          </cell>
          <cell r="S963" t="str">
            <v>4211010100101</v>
          </cell>
          <cell r="T963" t="str">
            <v>Sueldo básico</v>
          </cell>
          <cell r="U963" t="str">
            <v>3-100-F002</v>
          </cell>
          <cell r="V963" t="str">
            <v>VA-Administrados de libre destinación</v>
          </cell>
          <cell r="W963" t="str">
            <v>000000000000000000260</v>
          </cell>
          <cell r="X963" t="str">
            <v>0260 - Programa Funcionamiento - CANAL CAPITAL</v>
          </cell>
          <cell r="Y963" t="str">
            <v>PO/0260/0001/0000000260</v>
          </cell>
          <cell r="AA963" t="str">
            <v>funcionamiento Canal Capital</v>
          </cell>
          <cell r="AB963" t="str">
            <v>91</v>
          </cell>
          <cell r="AC963" t="str">
            <v>N/A RELACIÓN DE AUTORIZACIÓN</v>
          </cell>
          <cell r="AD963" t="str">
            <v>1005552062</v>
          </cell>
          <cell r="AE963" t="str">
            <v>CC</v>
          </cell>
          <cell r="AF963" t="str">
            <v>34550265</v>
          </cell>
          <cell r="AG963" t="str">
            <v>ANA MARIA RUIZ PEREA</v>
          </cell>
        </row>
        <row r="964">
          <cell r="J964" t="str">
            <v>0289-RP</v>
          </cell>
          <cell r="K964">
            <v>45356</v>
          </cell>
          <cell r="L964">
            <v>45657</v>
          </cell>
          <cell r="M964" t="str">
            <v>301</v>
          </cell>
          <cell r="N964" t="str">
            <v>01</v>
          </cell>
          <cell r="O964" t="str">
            <v>RELACION DE AUTORIZACION</v>
          </cell>
          <cell r="P964" t="str">
            <v>701</v>
          </cell>
          <cell r="Q964" t="str">
            <v>694</v>
          </cell>
          <cell r="R964" t="str">
            <v xml:space="preserve"> SA-92 Solicitud de disponibilidad presupuestal para el pago de sueldo, prima técnica, gastos de representación y prestaciones sociales a la señora Ana Maria Ruiz Perea quien laboró en la entidad hasta el día 15 de febrero de 2024.</v>
          </cell>
          <cell r="S964" t="str">
            <v>4211010100103</v>
          </cell>
          <cell r="T964" t="str">
            <v>Gastos de representación</v>
          </cell>
          <cell r="U964" t="str">
            <v>3-100-F002</v>
          </cell>
          <cell r="V964" t="str">
            <v>VA-Administrados de libre destinación</v>
          </cell>
          <cell r="W964" t="str">
            <v>000000000000000000260</v>
          </cell>
          <cell r="X964" t="str">
            <v>0260 - Programa Funcionamiento - CANAL CAPITAL</v>
          </cell>
          <cell r="Y964" t="str">
            <v>PO/0260/0001/0000000260</v>
          </cell>
          <cell r="AA964" t="str">
            <v>funcionamiento Canal Capital</v>
          </cell>
          <cell r="AB964" t="str">
            <v>91</v>
          </cell>
          <cell r="AC964" t="str">
            <v>N/A RELACIÓN DE AUTORIZACIÓN</v>
          </cell>
          <cell r="AD964" t="str">
            <v>1005552062</v>
          </cell>
          <cell r="AE964" t="str">
            <v>CC</v>
          </cell>
          <cell r="AF964" t="str">
            <v>34550265</v>
          </cell>
          <cell r="AG964" t="str">
            <v>ANA MARIA RUIZ PEREA</v>
          </cell>
        </row>
        <row r="965">
          <cell r="J965" t="str">
            <v>0289-RP</v>
          </cell>
          <cell r="K965">
            <v>45356</v>
          </cell>
          <cell r="L965">
            <v>45657</v>
          </cell>
          <cell r="M965" t="str">
            <v>301</v>
          </cell>
          <cell r="N965" t="str">
            <v>01</v>
          </cell>
          <cell r="O965" t="str">
            <v>RELACION DE AUTORIZACION</v>
          </cell>
          <cell r="P965" t="str">
            <v>701</v>
          </cell>
          <cell r="Q965" t="str">
            <v>695</v>
          </cell>
          <cell r="R965" t="str">
            <v xml:space="preserve"> SA-92 Solicitud de disponibilidad presupuestal para el pago de sueldo, prima técnica, gastos de representación y prestaciones sociales a la señora Ana Maria Ruiz Perea quien laboró en la entidad hasta el día 15 de febrero de 2024.</v>
          </cell>
          <cell r="S965" t="str">
            <v>4211010100106</v>
          </cell>
          <cell r="T965" t="str">
            <v>Prima de servicio</v>
          </cell>
          <cell r="U965" t="str">
            <v>3-100-F002</v>
          </cell>
          <cell r="V965" t="str">
            <v>VA-Administrados de libre destinación</v>
          </cell>
          <cell r="W965" t="str">
            <v>000000000000000000260</v>
          </cell>
          <cell r="X965" t="str">
            <v>0260 - Programa Funcionamiento - CANAL CAPITAL</v>
          </cell>
          <cell r="Y965" t="str">
            <v>PO/0260/0001/0000000260</v>
          </cell>
          <cell r="AA965" t="str">
            <v>funcionamiento Canal Capital</v>
          </cell>
          <cell r="AB965" t="str">
            <v>91</v>
          </cell>
          <cell r="AC965" t="str">
            <v>N/A RELACIÓN DE AUTORIZACIÓN</v>
          </cell>
          <cell r="AD965" t="str">
            <v>1005552062</v>
          </cell>
          <cell r="AE965" t="str">
            <v>CC</v>
          </cell>
          <cell r="AF965" t="str">
            <v>34550265</v>
          </cell>
          <cell r="AG965" t="str">
            <v>ANA MARIA RUIZ PEREA</v>
          </cell>
        </row>
        <row r="966">
          <cell r="J966" t="str">
            <v>0289-RP</v>
          </cell>
          <cell r="K966">
            <v>45356</v>
          </cell>
          <cell r="L966">
            <v>45657</v>
          </cell>
          <cell r="M966" t="str">
            <v>301</v>
          </cell>
          <cell r="N966" t="str">
            <v>01</v>
          </cell>
          <cell r="O966" t="str">
            <v>RELACION DE AUTORIZACION</v>
          </cell>
          <cell r="P966" t="str">
            <v>701</v>
          </cell>
          <cell r="Q966" t="str">
            <v>695</v>
          </cell>
          <cell r="R966" t="str">
            <v xml:space="preserve"> SA-92 Solicitud de disponibilidad presupuestal para el pago de sueldo, prima técnica, gastos de representación y prestaciones sociales a la señora Ana Maria Ruiz Perea quien laboró en la entidad hasta el día 15 de febrero de 2024.</v>
          </cell>
          <cell r="S966" t="str">
            <v>4211010100107</v>
          </cell>
          <cell r="T966" t="str">
            <v>Bonificación por servicios prestados</v>
          </cell>
          <cell r="U966" t="str">
            <v>3-100-F002</v>
          </cell>
          <cell r="V966" t="str">
            <v>VA-Administrados de libre destinación</v>
          </cell>
          <cell r="W966" t="str">
            <v>000000000000000000260</v>
          </cell>
          <cell r="X966" t="str">
            <v>0260 - Programa Funcionamiento - CANAL CAPITAL</v>
          </cell>
          <cell r="Y966" t="str">
            <v>PO/0260/0001/0000000260</v>
          </cell>
          <cell r="AA966" t="str">
            <v>funcionamiento Canal Capital</v>
          </cell>
          <cell r="AB966" t="str">
            <v>91</v>
          </cell>
          <cell r="AC966" t="str">
            <v>N/A RELACIÓN DE AUTORIZACIÓN</v>
          </cell>
          <cell r="AD966" t="str">
            <v>1005552062</v>
          </cell>
          <cell r="AE966" t="str">
            <v>CC</v>
          </cell>
          <cell r="AF966" t="str">
            <v>34550265</v>
          </cell>
          <cell r="AG966" t="str">
            <v>ANA MARIA RUIZ PEREA</v>
          </cell>
        </row>
        <row r="967">
          <cell r="J967" t="str">
            <v>0289-RP</v>
          </cell>
          <cell r="K967">
            <v>45356</v>
          </cell>
          <cell r="L967">
            <v>45657</v>
          </cell>
          <cell r="M967" t="str">
            <v>301</v>
          </cell>
          <cell r="N967" t="str">
            <v>01</v>
          </cell>
          <cell r="O967" t="str">
            <v>RELACION DE AUTORIZACION</v>
          </cell>
          <cell r="P967" t="str">
            <v>701</v>
          </cell>
          <cell r="Q967" t="str">
            <v>695</v>
          </cell>
          <cell r="R967" t="str">
            <v xml:space="preserve"> SA-92 Solicitud de disponibilidad presupuestal para el pago de sueldo, prima técnica, gastos de representación y prestaciones sociales a la señora Ana Maria Ruiz Perea quien laboró en la entidad hasta el día 15 de febrero de 2024.</v>
          </cell>
          <cell r="S967" t="str">
            <v>4211010100109</v>
          </cell>
          <cell r="T967" t="str">
            <v>Prima técnica salarial</v>
          </cell>
          <cell r="U967" t="str">
            <v>3-100-F002</v>
          </cell>
          <cell r="V967" t="str">
            <v>VA-Administrados de libre destinación</v>
          </cell>
          <cell r="W967" t="str">
            <v>000000000000000000260</v>
          </cell>
          <cell r="X967" t="str">
            <v>0260 - Programa Funcionamiento - CANAL CAPITAL</v>
          </cell>
          <cell r="Y967" t="str">
            <v>PO/0260/0001/0000000260</v>
          </cell>
          <cell r="AA967" t="str">
            <v>funcionamiento Canal Capital</v>
          </cell>
          <cell r="AB967" t="str">
            <v>91</v>
          </cell>
          <cell r="AC967" t="str">
            <v>N/A RELACIÓN DE AUTORIZACIÓN</v>
          </cell>
          <cell r="AD967" t="str">
            <v>1005552062</v>
          </cell>
          <cell r="AE967" t="str">
            <v>CC</v>
          </cell>
          <cell r="AF967" t="str">
            <v>34550265</v>
          </cell>
          <cell r="AG967" t="str">
            <v>ANA MARIA RUIZ PEREA</v>
          </cell>
        </row>
        <row r="968">
          <cell r="J968" t="str">
            <v>0289-RP</v>
          </cell>
          <cell r="K968">
            <v>45356</v>
          </cell>
          <cell r="L968">
            <v>45657</v>
          </cell>
          <cell r="M968" t="str">
            <v>301</v>
          </cell>
          <cell r="N968" t="str">
            <v>01</v>
          </cell>
          <cell r="O968" t="str">
            <v>RELACION DE AUTORIZACION</v>
          </cell>
          <cell r="P968" t="str">
            <v>702</v>
          </cell>
          <cell r="Q968" t="str">
            <v>696</v>
          </cell>
          <cell r="R968" t="str">
            <v xml:space="preserve"> SA-92 Solicitud de disponibilidad presupuestal para el pago de sueldo, prima técnica, gastos de representación y prestaciones sociales a la señora Ana Maria Ruiz Perea quien laboró en la entidad hasta el día 15 de febrero de 2024</v>
          </cell>
          <cell r="S968" t="str">
            <v>4211010300102</v>
          </cell>
          <cell r="T968" t="str">
            <v>Indemnización por vacaciones</v>
          </cell>
          <cell r="U968" t="str">
            <v>3-100-F002</v>
          </cell>
          <cell r="V968" t="str">
            <v>VA-Administrados de libre destinación</v>
          </cell>
          <cell r="W968" t="str">
            <v>000000000000000000260</v>
          </cell>
          <cell r="X968" t="str">
            <v>0260 - Programa Funcionamiento - CANAL CAPITAL</v>
          </cell>
          <cell r="Y968" t="str">
            <v>PO/0260/0001/0000000260</v>
          </cell>
          <cell r="AA968" t="str">
            <v>funcionamiento Canal Capital</v>
          </cell>
          <cell r="AB968" t="str">
            <v>91</v>
          </cell>
          <cell r="AC968" t="str">
            <v>N/A RELACIÓN DE AUTORIZACIÓN</v>
          </cell>
          <cell r="AD968" t="str">
            <v>1005552062</v>
          </cell>
          <cell r="AE968" t="str">
            <v>CC</v>
          </cell>
          <cell r="AF968" t="str">
            <v>34550265</v>
          </cell>
          <cell r="AG968" t="str">
            <v>ANA MARIA RUIZ PEREA</v>
          </cell>
        </row>
        <row r="969">
          <cell r="J969" t="str">
            <v>0289-RP</v>
          </cell>
          <cell r="K969">
            <v>45356</v>
          </cell>
          <cell r="L969">
            <v>45657</v>
          </cell>
          <cell r="M969" t="str">
            <v>301</v>
          </cell>
          <cell r="N969" t="str">
            <v>01</v>
          </cell>
          <cell r="O969" t="str">
            <v>RELACION DE AUTORIZACION</v>
          </cell>
          <cell r="P969" t="str">
            <v>702</v>
          </cell>
          <cell r="Q969" t="str">
            <v>696</v>
          </cell>
          <cell r="R969" t="str">
            <v xml:space="preserve"> SA-92 Solicitud de disponibilidad presupuestal para el pago de sueldo, prima técnica, gastos de representación y prestaciones sociales a la señora Ana Maria Ruiz Perea quien laboró en la entidad hasta el día 15 de febrero de 2024</v>
          </cell>
          <cell r="S969" t="str">
            <v>4211010300103</v>
          </cell>
          <cell r="T969" t="str">
            <v>Bonificación especial de recreación</v>
          </cell>
          <cell r="U969" t="str">
            <v>3-100-F002</v>
          </cell>
          <cell r="V969" t="str">
            <v>VA-Administrados de libre destinación</v>
          </cell>
          <cell r="W969" t="str">
            <v>000000000000000000260</v>
          </cell>
          <cell r="X969" t="str">
            <v>0260 - Programa Funcionamiento - CANAL CAPITAL</v>
          </cell>
          <cell r="Y969" t="str">
            <v>PO/0260/0001/0000000260</v>
          </cell>
          <cell r="AA969" t="str">
            <v>funcionamiento Canal Capital</v>
          </cell>
          <cell r="AB969" t="str">
            <v>91</v>
          </cell>
          <cell r="AC969" t="str">
            <v>N/A RELACIÓN DE AUTORIZACIÓN</v>
          </cell>
          <cell r="AD969" t="str">
            <v>1005552062</v>
          </cell>
          <cell r="AE969" t="str">
            <v>CC</v>
          </cell>
          <cell r="AF969" t="str">
            <v>34550265</v>
          </cell>
          <cell r="AG969" t="str">
            <v>ANA MARIA RUIZ PEREA</v>
          </cell>
        </row>
        <row r="970">
          <cell r="J970" t="str">
            <v>0289-RP</v>
          </cell>
          <cell r="K970">
            <v>45356</v>
          </cell>
          <cell r="L970">
            <v>45657</v>
          </cell>
          <cell r="M970" t="str">
            <v>301</v>
          </cell>
          <cell r="N970" t="str">
            <v>01</v>
          </cell>
          <cell r="O970" t="str">
            <v>RELACION DE AUTORIZACION</v>
          </cell>
          <cell r="P970" t="str">
            <v>702</v>
          </cell>
          <cell r="Q970" t="str">
            <v>696</v>
          </cell>
          <cell r="R970" t="str">
            <v xml:space="preserve"> SA-92 Solicitud de disponibilidad presupuestal para el pago de sueldo, prima técnica, gastos de representación y prestaciones sociales a la señora Ana Maria Ruiz Perea quien laboró en la entidad hasta el día 15 de febrero de 2024</v>
          </cell>
          <cell r="S970" t="str">
            <v>421101010010801</v>
          </cell>
          <cell r="T970" t="str">
            <v>Prima de navidad</v>
          </cell>
          <cell r="U970" t="str">
            <v>3-100-F002</v>
          </cell>
          <cell r="V970" t="str">
            <v>VA-Administrados de libre destinación</v>
          </cell>
          <cell r="W970" t="str">
            <v>000000000000000000260</v>
          </cell>
          <cell r="X970" t="str">
            <v>0260 - Programa Funcionamiento - CANAL CAPITAL</v>
          </cell>
          <cell r="Y970" t="str">
            <v>PO/0260/0001/0000000260</v>
          </cell>
          <cell r="AA970" t="str">
            <v>funcionamiento Canal Capital</v>
          </cell>
          <cell r="AB970" t="str">
            <v>91</v>
          </cell>
          <cell r="AC970" t="str">
            <v>N/A RELACIÓN DE AUTORIZACIÓN</v>
          </cell>
          <cell r="AD970" t="str">
            <v>1005552062</v>
          </cell>
          <cell r="AE970" t="str">
            <v>CC</v>
          </cell>
          <cell r="AF970" t="str">
            <v>34550265</v>
          </cell>
          <cell r="AG970" t="str">
            <v>ANA MARIA RUIZ PEREA</v>
          </cell>
        </row>
        <row r="971">
          <cell r="J971" t="str">
            <v>0278-2024</v>
          </cell>
          <cell r="K971">
            <v>45435</v>
          </cell>
          <cell r="L971">
            <v>45657</v>
          </cell>
          <cell r="M971" t="str">
            <v>222</v>
          </cell>
          <cell r="N971" t="str">
            <v>02</v>
          </cell>
          <cell r="O971" t="str">
            <v>ORDENES DE PAGO</v>
          </cell>
          <cell r="P971" t="str">
            <v>1039</v>
          </cell>
          <cell r="Q971" t="str">
            <v>1006</v>
          </cell>
          <cell r="R971" t="str">
            <v xml:space="preserve"> DO-412 Proveer, de manera autónoma e independiente, los servicios profesionales requeridos para realizar la producción de los contenidos y componentes digitales del proyecto periodístico convergente de Canal Capital, incluyendo los proyectos del Plan de inversión financiados a través de la resolución 076 de 2024 del Fondo Único de Tecnologías de la Información y las comunicaciones (FUTIC). </v>
          </cell>
          <cell r="S971" t="str">
            <v>423011605560000007505</v>
          </cell>
          <cell r="T971" t="str">
            <v>Fortalecimiento de la creación y cocreación de contenidos multiplataforma en ciudadanía, cultura y educación</v>
          </cell>
          <cell r="U971" t="str">
            <v>3-100-F002</v>
          </cell>
          <cell r="V971" t="str">
            <v>VA-Administrados de libre destinación</v>
          </cell>
          <cell r="W971" t="str">
            <v>40</v>
          </cell>
          <cell r="X971" t="str">
            <v>NO APLICA</v>
          </cell>
          <cell r="Y971" t="str">
            <v>PO/0260/0001/4000007505E</v>
          </cell>
          <cell r="AA971" t="str">
            <v>7505 - Fortalecimiento de la creación y cocreación</v>
          </cell>
          <cell r="AB971" t="str">
            <v>11</v>
          </cell>
          <cell r="AC971" t="str">
            <v>RÉGIMEN ESPECIAL</v>
          </cell>
          <cell r="AD971" t="str">
            <v>1011078055</v>
          </cell>
          <cell r="AE971" t="str">
            <v>CC</v>
          </cell>
          <cell r="AF971" t="str">
            <v>1020713243</v>
          </cell>
          <cell r="AG971" t="str">
            <v>YURI FERNANDA ROJAS SANDOVAL</v>
          </cell>
        </row>
        <row r="972">
          <cell r="J972" t="str">
            <v>0290-2024</v>
          </cell>
          <cell r="K972">
            <v>45356</v>
          </cell>
          <cell r="L972">
            <v>45657</v>
          </cell>
          <cell r="M972" t="str">
            <v>301</v>
          </cell>
          <cell r="N972" t="str">
            <v>01</v>
          </cell>
          <cell r="O972" t="str">
            <v>RELACION DE AUTORIZACION</v>
          </cell>
          <cell r="P972" t="str">
            <v>702</v>
          </cell>
          <cell r="Q972" t="str">
            <v>696</v>
          </cell>
          <cell r="R972" t="str">
            <v xml:space="preserve"> SA-92 Solicitud de disponibilidad presupuestal para el pago de sueldo, prima técnica, gastos de representación y prestaciones sociales a la señora Ana Maria Ruiz Perea quien laboró en la entidad hasta el día 15 de febrero de 2024</v>
          </cell>
          <cell r="S972" t="str">
            <v>421101010010802</v>
          </cell>
          <cell r="T972" t="str">
            <v>Prima de vacaciones</v>
          </cell>
          <cell r="U972" t="str">
            <v>3-100-F002</v>
          </cell>
          <cell r="V972" t="str">
            <v>VA-Administrados de libre destinación</v>
          </cell>
          <cell r="W972" t="str">
            <v>000000000000000000260</v>
          </cell>
          <cell r="X972" t="str">
            <v>0260 - Programa Funcionamiento - CANAL CAPITAL</v>
          </cell>
          <cell r="Y972" t="str">
            <v>PO/0260/0001/0000000260</v>
          </cell>
          <cell r="AA972" t="str">
            <v>funcionamiento Canal Capital</v>
          </cell>
          <cell r="AB972" t="str">
            <v>91</v>
          </cell>
          <cell r="AC972" t="str">
            <v>N/A RELACIÓN DE AUTORIZACIÓN</v>
          </cell>
          <cell r="AD972" t="str">
            <v>1005552062</v>
          </cell>
          <cell r="AE972" t="str">
            <v>CC</v>
          </cell>
          <cell r="AF972" t="str">
            <v>34550265</v>
          </cell>
          <cell r="AG972" t="str">
            <v>ANA MARIA RUIZ PEREA</v>
          </cell>
        </row>
        <row r="973">
          <cell r="J973" t="str">
            <v>0279-2024</v>
          </cell>
          <cell r="K973">
            <v>45435</v>
          </cell>
          <cell r="L973">
            <v>45657</v>
          </cell>
          <cell r="M973" t="str">
            <v>222</v>
          </cell>
          <cell r="N973" t="str">
            <v>02</v>
          </cell>
          <cell r="O973" t="str">
            <v>ORDENES DE PAGO</v>
          </cell>
          <cell r="P973" t="str">
            <v>1040</v>
          </cell>
          <cell r="Q973" t="str">
            <v>1007</v>
          </cell>
          <cell r="R973" t="str">
            <v xml:space="preserve"> DO-413 Proveer, de manera autónoma e independiente, los servicios profesionales requeridos para realizar la producción de los contenidos y componentes digitales del proyecto periodístico convergente de Canal Capital, incluyendo los proyectos del Plan de inversión financiados a través de la resolución 076 de 2024 del Fondo Único de Tecnologías de la Información y las comunicaciones (FUTIC). </v>
          </cell>
          <cell r="S973" t="str">
            <v>42450209</v>
          </cell>
          <cell r="T973" t="str">
            <v>Servicios para la comunidad, sociales y personales</v>
          </cell>
          <cell r="U973" t="str">
            <v>3-100-F002</v>
          </cell>
          <cell r="V973" t="str">
            <v>VA-Administrados de libre destinación</v>
          </cell>
          <cell r="W973" t="str">
            <v>332000000000000000260</v>
          </cell>
          <cell r="X973" t="str">
            <v>Gtos de Operación CANAL CAPITAL</v>
          </cell>
          <cell r="Y973" t="str">
            <v>PO/0260/0001/GAST_OPE</v>
          </cell>
          <cell r="AA973" t="str">
            <v>Gastos Operacionales</v>
          </cell>
          <cell r="AB973" t="str">
            <v>11</v>
          </cell>
          <cell r="AC973" t="str">
            <v>RÉGIMEN ESPECIAL</v>
          </cell>
          <cell r="AD973" t="str">
            <v>1011078055</v>
          </cell>
          <cell r="AE973" t="str">
            <v>CC</v>
          </cell>
          <cell r="AF973" t="str">
            <v>1020713243</v>
          </cell>
          <cell r="AG973" t="str">
            <v>YURI FERNANDA ROJAS SANDOVAL</v>
          </cell>
        </row>
        <row r="974">
          <cell r="J974" t="str">
            <v>0280-2024</v>
          </cell>
          <cell r="K974">
            <v>45435</v>
          </cell>
          <cell r="L974">
            <v>45657</v>
          </cell>
          <cell r="M974" t="str">
            <v>222</v>
          </cell>
          <cell r="N974" t="str">
            <v>02</v>
          </cell>
          <cell r="O974" t="str">
            <v>ORDENES DE PAGO</v>
          </cell>
          <cell r="P974" t="str">
            <v>1029</v>
          </cell>
          <cell r="Q974" t="str">
            <v>1005</v>
          </cell>
          <cell r="R974" t="str">
            <v xml:space="preserve"> DO-390 Proveer de manera autónoma e independiente, los servicios de asistencia y soporte técnico en las diferentes actividades de producción, post-producción y emisión que requiera el área técnica de Canal Capital, en el marco del plan de inversión de 2024, financiado a través de la Resolución N° 076 de 2024 expedida por el Fondo Único de Tecnologías de la Información y las Comunicaciones (FUTIC). </v>
          </cell>
          <cell r="S974" t="str">
            <v>423011605560000007505</v>
          </cell>
          <cell r="T974" t="str">
            <v>Fortalecimiento de la creación y cocreación de contenidos multiplataforma en ciudadanía, cultura y educación</v>
          </cell>
          <cell r="U974" t="str">
            <v>3-100-F002</v>
          </cell>
          <cell r="V974" t="str">
            <v>VA-Administrados de libre destinación</v>
          </cell>
          <cell r="W974" t="str">
            <v>40</v>
          </cell>
          <cell r="X974" t="str">
            <v>NO APLICA</v>
          </cell>
          <cell r="Y974" t="str">
            <v>PO/0260/0001/4000007505E</v>
          </cell>
          <cell r="AA974" t="str">
            <v>7505 - Fortalecimiento de la creación y cocreación</v>
          </cell>
          <cell r="AB974" t="str">
            <v>11</v>
          </cell>
          <cell r="AC974" t="str">
            <v>RÉGIMEN ESPECIAL</v>
          </cell>
          <cell r="AD974" t="str">
            <v>1005971009</v>
          </cell>
          <cell r="AE974" t="str">
            <v>CC</v>
          </cell>
          <cell r="AF974" t="str">
            <v>80071753</v>
          </cell>
          <cell r="AG974" t="str">
            <v>GONZALO ALEXANDER SALGUERO BOYACA</v>
          </cell>
        </row>
        <row r="975">
          <cell r="J975" t="str">
            <v>0284-2024</v>
          </cell>
          <cell r="K975">
            <v>45436</v>
          </cell>
          <cell r="L975">
            <v>45657</v>
          </cell>
          <cell r="M975" t="str">
            <v>221</v>
          </cell>
          <cell r="N975" t="str">
            <v>02</v>
          </cell>
          <cell r="O975" t="str">
            <v>ORDENES DE PAGO</v>
          </cell>
          <cell r="P975" t="str">
            <v>1048</v>
          </cell>
          <cell r="Q975" t="str">
            <v>1009</v>
          </cell>
          <cell r="R975" t="str">
            <v xml:space="preserve"> DO-414 Proveer, de manera autónoma e independiente, los servicios profesionales requeridos para obtener y analizar los datos de las audiencias digitales, realizar las actividades relacionadas con la automatización de los datos y llevar a cabo el acompañamiento, análisis y seguimiento de medición de indicadores en los diversos medios digitales de Capital.</v>
          </cell>
          <cell r="S975" t="str">
            <v>42450209</v>
          </cell>
          <cell r="T975" t="str">
            <v>Servicios para la comunidad, sociales y personales</v>
          </cell>
          <cell r="U975" t="str">
            <v>3-100-F002</v>
          </cell>
          <cell r="V975" t="str">
            <v>VA-Administrados de libre destinación</v>
          </cell>
          <cell r="W975" t="str">
            <v>332000000000000000260</v>
          </cell>
          <cell r="X975" t="str">
            <v>Gtos de Operación CANAL CAPITAL</v>
          </cell>
          <cell r="Y975" t="str">
            <v>PO/0260/0001/GAST_OPE</v>
          </cell>
          <cell r="AA975" t="str">
            <v>Gastos Operacionales</v>
          </cell>
          <cell r="AB975" t="str">
            <v>11</v>
          </cell>
          <cell r="AC975" t="str">
            <v>RÉGIMEN ESPECIAL</v>
          </cell>
          <cell r="AD975" t="str">
            <v>1002499496</v>
          </cell>
          <cell r="AE975" t="str">
            <v>CC</v>
          </cell>
          <cell r="AF975" t="str">
            <v>1020779761</v>
          </cell>
          <cell r="AG975" t="str">
            <v>STEFANIA  GALVIS BARRERO</v>
          </cell>
        </row>
        <row r="976">
          <cell r="J976" t="str">
            <v>0291-2024</v>
          </cell>
          <cell r="K976">
            <v>45421</v>
          </cell>
          <cell r="L976">
            <v>45657</v>
          </cell>
          <cell r="M976" t="str">
            <v>236</v>
          </cell>
          <cell r="N976" t="str">
            <v>02</v>
          </cell>
          <cell r="O976" t="str">
            <v>ORDENES DE PAGO</v>
          </cell>
          <cell r="P976" t="str">
            <v>1002</v>
          </cell>
          <cell r="Q976" t="str">
            <v>940</v>
          </cell>
          <cell r="R976" t="str">
            <v xml:space="preserve"> DO-365 Prestar el servicio de conectividad (plan de datos telefonía móvil) para los equipos de transmisión portátil y dispositivos móviles utilizados para la transmisión de los diferentes eventos deportivos, culturales y educativos producidos en exteriores y distribuidos por las diferentes plataformas de  Canal Capital. </v>
          </cell>
          <cell r="S976" t="str">
            <v>42450209</v>
          </cell>
          <cell r="T976" t="str">
            <v>Servicios para la comunidad, sociales y personales</v>
          </cell>
          <cell r="U976" t="str">
            <v>3-100-F002</v>
          </cell>
          <cell r="V976" t="str">
            <v>VA-Administrados de libre destinación</v>
          </cell>
          <cell r="W976" t="str">
            <v>332000000000000000260</v>
          </cell>
          <cell r="X976" t="str">
            <v>Gtos de Operación CANAL CAPITAL</v>
          </cell>
          <cell r="Y976" t="str">
            <v>PO/0260/0001/GAST_OPE</v>
          </cell>
          <cell r="AA976" t="str">
            <v>Gastos Operacionales</v>
          </cell>
          <cell r="AB976" t="str">
            <v>11</v>
          </cell>
          <cell r="AC976" t="str">
            <v>RÉGIMEN ESPECIAL</v>
          </cell>
          <cell r="AD976" t="str">
            <v>1001122124</v>
          </cell>
          <cell r="AE976" t="str">
            <v>NIT</v>
          </cell>
          <cell r="AF976" t="str">
            <v>900865457</v>
          </cell>
          <cell r="AG976" t="str">
            <v>VIDEOCORP S A S</v>
          </cell>
        </row>
        <row r="977">
          <cell r="J977" t="str">
            <v>0293-2024</v>
          </cell>
          <cell r="K977">
            <v>45436</v>
          </cell>
          <cell r="L977">
            <v>45657</v>
          </cell>
          <cell r="M977" t="str">
            <v>221</v>
          </cell>
          <cell r="N977" t="str">
            <v>02</v>
          </cell>
          <cell r="O977" t="str">
            <v>ORDENES DE PAGO</v>
          </cell>
          <cell r="P977" t="str">
            <v>1074</v>
          </cell>
          <cell r="Q977" t="str">
            <v>1019</v>
          </cell>
          <cell r="R977" t="str">
            <v xml:space="preserve"> SA-229 Proveer, de manera autónoma e independiente, sus servicios de apoyo a la gestión administrativa del área de Servicios Administrativos y de la Subdirección Administrativa de Canal Capital. </v>
          </cell>
          <cell r="S977" t="str">
            <v>42120202008</v>
          </cell>
          <cell r="T977" t="str">
            <v>Servicios prestados a las empresas y servicios de producción</v>
          </cell>
          <cell r="U977" t="str">
            <v>3-100-F002</v>
          </cell>
          <cell r="V977" t="str">
            <v>VA-Administrados de libre destinación</v>
          </cell>
          <cell r="W977" t="str">
            <v>000000000000000000260</v>
          </cell>
          <cell r="X977" t="str">
            <v>0260 - Programa Funcionamiento - CANAL CAPITAL</v>
          </cell>
          <cell r="Y977" t="str">
            <v>PO/0260/0001/0000000260</v>
          </cell>
          <cell r="AA977" t="str">
            <v>funcionamiento Canal Capital</v>
          </cell>
          <cell r="AB977" t="str">
            <v>11</v>
          </cell>
          <cell r="AC977" t="str">
            <v>RÉGIMEN ESPECIAL</v>
          </cell>
          <cell r="AD977" t="str">
            <v>1000357959</v>
          </cell>
          <cell r="AE977" t="str">
            <v>CC</v>
          </cell>
          <cell r="AF977" t="str">
            <v>1031129567</v>
          </cell>
          <cell r="AG977" t="str">
            <v>CRISTIAN DAVID RODRIGUEZ PATIÑO</v>
          </cell>
        </row>
        <row r="978">
          <cell r="J978" t="str">
            <v>0296-2024</v>
          </cell>
          <cell r="K978">
            <v>45436</v>
          </cell>
          <cell r="L978">
            <v>45657</v>
          </cell>
          <cell r="M978" t="str">
            <v>221</v>
          </cell>
          <cell r="N978" t="str">
            <v>02</v>
          </cell>
          <cell r="O978" t="str">
            <v>ORDENES DE PAGO</v>
          </cell>
          <cell r="P978" t="str">
            <v>1075</v>
          </cell>
          <cell r="Q978" t="str">
            <v>1018</v>
          </cell>
          <cell r="R978" t="str">
            <v xml:space="preserve"> SA-231 Proveer, de manera autónoma e independiente, sus servicios como apoyo administrativo del area de Servicios Administrativos y a la operación del centro de copiado de Canal Capital </v>
          </cell>
          <cell r="S978" t="str">
            <v>42120202008</v>
          </cell>
          <cell r="T978" t="str">
            <v>Servicios prestados a las empresas y servicios de producción</v>
          </cell>
          <cell r="U978" t="str">
            <v>3-100-F002</v>
          </cell>
          <cell r="V978" t="str">
            <v>VA-Administrados de libre destinación</v>
          </cell>
          <cell r="W978" t="str">
            <v>000000000000000000260</v>
          </cell>
          <cell r="X978" t="str">
            <v>0260 - Programa Funcionamiento - CANAL CAPITAL</v>
          </cell>
          <cell r="Y978" t="str">
            <v>PO/0260/0001/0000000260</v>
          </cell>
          <cell r="AA978" t="str">
            <v>funcionamiento Canal Capital</v>
          </cell>
          <cell r="AB978" t="str">
            <v>11</v>
          </cell>
          <cell r="AC978" t="str">
            <v>RÉGIMEN ESPECIAL</v>
          </cell>
          <cell r="AD978" t="str">
            <v>1009938726</v>
          </cell>
          <cell r="AE978" t="str">
            <v>CC</v>
          </cell>
          <cell r="AF978" t="str">
            <v>1033737801</v>
          </cell>
          <cell r="AG978" t="str">
            <v>JENNIFER TATIANA MOGOLLON INSUASTI</v>
          </cell>
        </row>
        <row r="979">
          <cell r="J979" t="str">
            <v>0296-RP</v>
          </cell>
          <cell r="K979">
            <v>45436</v>
          </cell>
          <cell r="L979">
            <v>45657</v>
          </cell>
          <cell r="M979" t="str">
            <v>221</v>
          </cell>
          <cell r="N979" t="str">
            <v>02</v>
          </cell>
          <cell r="O979" t="str">
            <v>ORDENES DE PAGO</v>
          </cell>
          <cell r="P979" t="str">
            <v>1079</v>
          </cell>
          <cell r="Q979" t="str">
            <v>1015</v>
          </cell>
          <cell r="R979" t="str">
            <v xml:space="preserve"> SA-246 Proveer, de manera autónoma e independiente, los servicios requeridos para el apoyo en el desarrollo y documentación técnica del software ERP de Canal Capital. </v>
          </cell>
          <cell r="S979" t="str">
            <v>423011605560000007511</v>
          </cell>
          <cell r="T979" t="str">
            <v>Fortalecimiento de la capacidad administrativa y tecnológica para la gestión institucional de Capital</v>
          </cell>
          <cell r="U979" t="str">
            <v>3-100-F002</v>
          </cell>
          <cell r="V979" t="str">
            <v>VA-Administrados de libre destinación</v>
          </cell>
          <cell r="W979" t="str">
            <v>40</v>
          </cell>
          <cell r="X979" t="str">
            <v>NO APLICA</v>
          </cell>
          <cell r="Y979" t="str">
            <v>PO/0260/0001/4000007511E</v>
          </cell>
          <cell r="AA979" t="str">
            <v>7511 - Fortalecimiento de la capacidad administrat</v>
          </cell>
          <cell r="AB979" t="str">
            <v>11</v>
          </cell>
          <cell r="AC979" t="str">
            <v>RÉGIMEN ESPECIAL</v>
          </cell>
          <cell r="AD979" t="str">
            <v>1010922852</v>
          </cell>
          <cell r="AE979" t="str">
            <v>CC</v>
          </cell>
          <cell r="AF979" t="str">
            <v>1075870143</v>
          </cell>
          <cell r="AG979" t="str">
            <v>EDITH LISSETTE RINCON RAMIREZ</v>
          </cell>
        </row>
        <row r="980">
          <cell r="J980" t="str">
            <v>0297-2024</v>
          </cell>
          <cell r="K980">
            <v>45436</v>
          </cell>
          <cell r="L980">
            <v>45657</v>
          </cell>
          <cell r="M980" t="str">
            <v>221</v>
          </cell>
          <cell r="N980" t="str">
            <v>02</v>
          </cell>
          <cell r="O980" t="str">
            <v>ORDENES DE PAGO</v>
          </cell>
          <cell r="P980" t="str">
            <v>1050</v>
          </cell>
          <cell r="Q980" t="str">
            <v>1010</v>
          </cell>
          <cell r="R980" t="str">
            <v xml:space="preserve"> DO-422 proveer, de manera autónoma e independiente, los servicios requeridos para realizar las actividades de edición y postproducción de las piezas audiovisuales y sonoras convergentes y promocionales para las diferentes producciones, coproducciones, eventos especiales, convenios, transmisiones y tejido institucional en las distintas plataformas de Canal Capital.</v>
          </cell>
          <cell r="S980" t="str">
            <v>42450209</v>
          </cell>
          <cell r="T980" t="str">
            <v>Servicios para la comunidad, sociales y personales</v>
          </cell>
          <cell r="U980" t="str">
            <v>3-100-F002</v>
          </cell>
          <cell r="V980" t="str">
            <v>VA-Administrados de libre destinación</v>
          </cell>
          <cell r="W980" t="str">
            <v>332000000000000000260</v>
          </cell>
          <cell r="X980" t="str">
            <v>Gtos de Operación CANAL CAPITAL</v>
          </cell>
          <cell r="Y980" t="str">
            <v>PO/0260/0001/GAST_OPE</v>
          </cell>
          <cell r="AA980" t="str">
            <v>Gastos Operacionales</v>
          </cell>
          <cell r="AB980" t="str">
            <v>11</v>
          </cell>
          <cell r="AC980" t="str">
            <v>RÉGIMEN ESPECIAL</v>
          </cell>
          <cell r="AD980" t="str">
            <v>1005611568</v>
          </cell>
          <cell r="AE980" t="str">
            <v>CC</v>
          </cell>
          <cell r="AF980" t="str">
            <v>1013617849</v>
          </cell>
          <cell r="AG980" t="str">
            <v>PEDRO ALEJANDRO CARABALLO CORTES</v>
          </cell>
        </row>
        <row r="981">
          <cell r="J981" t="str">
            <v>0297-RP</v>
          </cell>
          <cell r="K981">
            <v>45436</v>
          </cell>
          <cell r="L981">
            <v>45657</v>
          </cell>
          <cell r="M981" t="str">
            <v>221</v>
          </cell>
          <cell r="N981" t="str">
            <v>02</v>
          </cell>
          <cell r="O981" t="str">
            <v>ORDENES DE PAGO</v>
          </cell>
          <cell r="P981" t="str">
            <v>1031</v>
          </cell>
          <cell r="Q981" t="str">
            <v>1012</v>
          </cell>
          <cell r="R981" t="str">
            <v xml:space="preserve"> DO-396 Proveer, de manera autónoma e independiente, los servicios profesionales requeridos para la realización de contenido periodístico para el Proyecto periodístico convergente y los especiales noticiosos del plan de inversión, financiado a través de la resolución 076 del 2024 del Fondo Único de Tecnologías de la Información y las Comunicaciones (FUTIC). </v>
          </cell>
          <cell r="S981" t="str">
            <v>423011605560000007505</v>
          </cell>
          <cell r="T981" t="str">
            <v>Fortalecimiento de la creación y cocreación de contenidos multiplataforma en ciudadanía, cultura y educación</v>
          </cell>
          <cell r="U981" t="str">
            <v>3-100-F002</v>
          </cell>
          <cell r="V981" t="str">
            <v>VA-Administrados de libre destinación</v>
          </cell>
          <cell r="W981" t="str">
            <v>40</v>
          </cell>
          <cell r="X981" t="str">
            <v>NO APLICA</v>
          </cell>
          <cell r="Y981" t="str">
            <v>PO/0260/0001/4000007505E</v>
          </cell>
          <cell r="AA981" t="str">
            <v>7505 - Fortalecimiento de la creación y cocreación</v>
          </cell>
          <cell r="AB981" t="str">
            <v>11</v>
          </cell>
          <cell r="AC981" t="str">
            <v>RÉGIMEN ESPECIAL</v>
          </cell>
          <cell r="AD981" t="str">
            <v>1012393906</v>
          </cell>
          <cell r="AE981" t="str">
            <v>CC</v>
          </cell>
          <cell r="AF981" t="str">
            <v>1013686479</v>
          </cell>
          <cell r="AG981" t="str">
            <v>CRISTIAN GUILLERMO LEON PINEDA</v>
          </cell>
        </row>
        <row r="982">
          <cell r="J982" t="str">
            <v>0298-2024</v>
          </cell>
          <cell r="K982">
            <v>45436</v>
          </cell>
          <cell r="L982">
            <v>45657</v>
          </cell>
          <cell r="M982" t="str">
            <v>221</v>
          </cell>
          <cell r="N982" t="str">
            <v>02</v>
          </cell>
          <cell r="O982" t="str">
            <v>ORDENES DE PAGO</v>
          </cell>
          <cell r="P982" t="str">
            <v>1016</v>
          </cell>
          <cell r="Q982" t="str">
            <v>1011</v>
          </cell>
          <cell r="R982" t="str">
            <v xml:space="preserve"> DO-379 Proveer, de manera autónoma e independiente, los servicios de organización, clasificación y foliación del archivo físico y digital del área de producción de Canal Capital, con base en las tablas de retención documental (TRD) y la normativa archivística vigente, financiado a través de la resolución 076 del 2024 del Fondo Único de Tecnologías de la Información y las Comunicaciones (FUTIC). </v>
          </cell>
          <cell r="S982" t="str">
            <v>423011605560000007505</v>
          </cell>
          <cell r="T982" t="str">
            <v>Fortalecimiento de la creación y cocreación de contenidos multiplataforma en ciudadanía, cultura y educación</v>
          </cell>
          <cell r="U982" t="str">
            <v>3-100-F002</v>
          </cell>
          <cell r="V982" t="str">
            <v>VA-Administrados de libre destinación</v>
          </cell>
          <cell r="W982" t="str">
            <v>40</v>
          </cell>
          <cell r="X982" t="str">
            <v>NO APLICA</v>
          </cell>
          <cell r="Y982" t="str">
            <v>PO/0260/0001/4000007505E</v>
          </cell>
          <cell r="AA982" t="str">
            <v>7505 - Fortalecimiento de la creación y cocreación</v>
          </cell>
          <cell r="AB982" t="str">
            <v>11</v>
          </cell>
          <cell r="AC982" t="str">
            <v>RÉGIMEN ESPECIAL</v>
          </cell>
          <cell r="AD982" t="str">
            <v>1005785388</v>
          </cell>
          <cell r="AE982" t="str">
            <v>CC</v>
          </cell>
          <cell r="AF982" t="str">
            <v>51946712</v>
          </cell>
          <cell r="AG982" t="str">
            <v>MYRIAM SOFIA DIAZ ROJAS</v>
          </cell>
        </row>
        <row r="983">
          <cell r="J983" t="str">
            <v>0298-2024</v>
          </cell>
          <cell r="K983">
            <v>45436</v>
          </cell>
          <cell r="L983">
            <v>45657</v>
          </cell>
          <cell r="M983" t="str">
            <v>221</v>
          </cell>
          <cell r="N983" t="str">
            <v>02</v>
          </cell>
          <cell r="O983" t="str">
            <v>ORDENES DE PAGO</v>
          </cell>
          <cell r="P983" t="str">
            <v>1077</v>
          </cell>
          <cell r="Q983" t="str">
            <v>1016</v>
          </cell>
          <cell r="R983" t="str">
            <v xml:space="preserve"> SA-244 Proveer, de manera autónoma e independiente, sus servicios profesionales para la administración de la infraestructura física y lógica de la red de Canal Capital y la prestación del soporte especializado a los servicios alojados en el centro de datos de la entidad. </v>
          </cell>
          <cell r="S983" t="str">
            <v>423011605560000007511</v>
          </cell>
          <cell r="T983" t="str">
            <v>Fortalecimiento de la capacidad administrativa y tecnológica para la gestión institucional de Capital</v>
          </cell>
          <cell r="U983" t="str">
            <v>3-100-F002</v>
          </cell>
          <cell r="V983" t="str">
            <v>VA-Administrados de libre destinación</v>
          </cell>
          <cell r="W983" t="str">
            <v>40</v>
          </cell>
          <cell r="X983" t="str">
            <v>NO APLICA</v>
          </cell>
          <cell r="Y983" t="str">
            <v>PO/0260/0001/4000007511E</v>
          </cell>
          <cell r="AA983" t="str">
            <v>7511 - Fortalecimiento de la capacidad administrat</v>
          </cell>
          <cell r="AB983" t="str">
            <v>11</v>
          </cell>
          <cell r="AC983" t="str">
            <v>RÉGIMEN ESPECIAL</v>
          </cell>
          <cell r="AD983" t="str">
            <v>1005077281</v>
          </cell>
          <cell r="AE983" t="str">
            <v>CC</v>
          </cell>
          <cell r="AF983" t="str">
            <v>11200997</v>
          </cell>
          <cell r="AG983" t="str">
            <v>JOSE MIGUEL TORRES BOJACA</v>
          </cell>
        </row>
        <row r="984">
          <cell r="J984" t="str">
            <v>0302-2023</v>
          </cell>
          <cell r="K984">
            <v>45343</v>
          </cell>
          <cell r="L984">
            <v>45657</v>
          </cell>
          <cell r="M984" t="str">
            <v>314</v>
          </cell>
          <cell r="N984" t="str">
            <v>02</v>
          </cell>
          <cell r="O984" t="str">
            <v>ORDENES DE PAGO</v>
          </cell>
          <cell r="P984" t="str">
            <v>640</v>
          </cell>
          <cell r="Q984" t="str">
            <v>662</v>
          </cell>
          <cell r="R984" t="str">
            <v xml:space="preserve"> SA-58 Adicionar y prorrogar el contrato de prestación de servicios No. 302 de 2023 suscrito con Jennifer Tatiana Mogollón Insuasty. </v>
          </cell>
          <cell r="S984" t="str">
            <v>42120202008</v>
          </cell>
          <cell r="T984" t="str">
            <v>Servicios prestados a las empresas y servicios de producción</v>
          </cell>
          <cell r="U984" t="str">
            <v>3-100-F002</v>
          </cell>
          <cell r="V984" t="str">
            <v>VA-Administrados de libre destinación</v>
          </cell>
          <cell r="W984" t="str">
            <v>000000000000000000260</v>
          </cell>
          <cell r="X984" t="str">
            <v>0260 - Programa Funcionamiento - CANAL CAPITAL</v>
          </cell>
          <cell r="Y984" t="str">
            <v>PO/0260/0001/0000000260</v>
          </cell>
          <cell r="AA984" t="str">
            <v>funcionamiento Canal Capital</v>
          </cell>
          <cell r="AB984" t="str">
            <v>11</v>
          </cell>
          <cell r="AC984" t="str">
            <v>RÉGIMEN ESPECIAL</v>
          </cell>
          <cell r="AD984" t="str">
            <v>1009938726</v>
          </cell>
          <cell r="AE984" t="str">
            <v>CC</v>
          </cell>
          <cell r="AF984" t="str">
            <v>1033737801</v>
          </cell>
          <cell r="AG984" t="str">
            <v>JENNIFER TATIANA MOGOLLON INSUASTI</v>
          </cell>
        </row>
        <row r="985">
          <cell r="J985" t="str">
            <v>0299-2024</v>
          </cell>
          <cell r="K985">
            <v>45436</v>
          </cell>
          <cell r="L985">
            <v>45657</v>
          </cell>
          <cell r="M985" t="str">
            <v>221</v>
          </cell>
          <cell r="N985" t="str">
            <v>02</v>
          </cell>
          <cell r="O985" t="str">
            <v>ORDENES DE PAGO</v>
          </cell>
          <cell r="P985" t="str">
            <v>1078</v>
          </cell>
          <cell r="Q985" t="str">
            <v>1017</v>
          </cell>
          <cell r="R985" t="str">
            <v xml:space="preserve"> SA-245 Proveer, de manera autónoma e independiente, servicios profesionales para la administración, desarrollo y mantenimiento del software ERP de Canal Capital. </v>
          </cell>
          <cell r="S985" t="str">
            <v>423011605560000007511</v>
          </cell>
          <cell r="T985" t="str">
            <v>Fortalecimiento de la capacidad administrativa y tecnológica para la gestión institucional de Capital</v>
          </cell>
          <cell r="U985" t="str">
            <v>3-100-F002</v>
          </cell>
          <cell r="V985" t="str">
            <v>VA-Administrados de libre destinación</v>
          </cell>
          <cell r="W985" t="str">
            <v>40</v>
          </cell>
          <cell r="X985" t="str">
            <v>NO APLICA</v>
          </cell>
          <cell r="Y985" t="str">
            <v>PO/0260/0001/4000007511E</v>
          </cell>
          <cell r="AA985" t="str">
            <v>7511 - Fortalecimiento de la capacidad administrat</v>
          </cell>
          <cell r="AB985" t="str">
            <v>11</v>
          </cell>
          <cell r="AC985" t="str">
            <v>RÉGIMEN ESPECIAL</v>
          </cell>
          <cell r="AD985" t="str">
            <v>1005294123</v>
          </cell>
          <cell r="AE985" t="str">
            <v>CC</v>
          </cell>
          <cell r="AF985" t="str">
            <v>80546098</v>
          </cell>
          <cell r="AG985" t="str">
            <v>ROBINSON ENRIQUE RINCON RAMIREZ</v>
          </cell>
        </row>
        <row r="986">
          <cell r="J986" t="str">
            <v>0303-2023</v>
          </cell>
          <cell r="K986">
            <v>45310</v>
          </cell>
          <cell r="L986">
            <v>45657</v>
          </cell>
          <cell r="M986" t="str">
            <v>347</v>
          </cell>
          <cell r="N986" t="str">
            <v>02</v>
          </cell>
          <cell r="O986" t="str">
            <v>ORDENES DE PAGO</v>
          </cell>
          <cell r="P986" t="str">
            <v>501</v>
          </cell>
          <cell r="Q986" t="str">
            <v>500</v>
          </cell>
          <cell r="R986" t="str">
            <v xml:space="preserve"> SA-33 Adicionar y prorrogar el contrato de prestación de servicios No. 303 de 2023, suscrito con Juan Carlos Poveda </v>
          </cell>
          <cell r="S986" t="str">
            <v>423011605560000007511</v>
          </cell>
          <cell r="T986" t="str">
            <v>Fortalecimiento de la capacidad administrativa y tecnológica para la gestión institucional de Capital</v>
          </cell>
          <cell r="U986" t="str">
            <v>3-100-F002</v>
          </cell>
          <cell r="V986" t="str">
            <v>VA-Administrados de libre destinación</v>
          </cell>
          <cell r="W986" t="str">
            <v>40</v>
          </cell>
          <cell r="X986" t="str">
            <v>NO APLICA</v>
          </cell>
          <cell r="Y986" t="str">
            <v>PO/0260/0001/4000007511E</v>
          </cell>
          <cell r="AA986" t="str">
            <v>7511 - Fortalecimiento de la capacidad administrat</v>
          </cell>
          <cell r="AB986" t="str">
            <v>11</v>
          </cell>
          <cell r="AC986" t="str">
            <v>RÉGIMEN ESPECIAL</v>
          </cell>
          <cell r="AD986" t="str">
            <v>1000241789</v>
          </cell>
          <cell r="AE986" t="str">
            <v>CC</v>
          </cell>
          <cell r="AF986" t="str">
            <v>1019015868</v>
          </cell>
          <cell r="AG986" t="str">
            <v>JUAN CARLOS POVEDA ROJAS</v>
          </cell>
        </row>
        <row r="987">
          <cell r="J987" t="str">
            <v>0300-2024</v>
          </cell>
          <cell r="K987">
            <v>45440</v>
          </cell>
          <cell r="L987">
            <v>45657</v>
          </cell>
          <cell r="M987" t="str">
            <v>217</v>
          </cell>
          <cell r="N987" t="str">
            <v>02</v>
          </cell>
          <cell r="O987" t="str">
            <v>ORDENES DE PAGO</v>
          </cell>
          <cell r="P987" t="str">
            <v>1042</v>
          </cell>
          <cell r="Q987" t="str">
            <v>1027</v>
          </cell>
          <cell r="R987" t="str">
            <v xml:space="preserve"> PL-9 Proveer, de manera autónoma e independiente, los servicios profesionales requeridos para apoyar los procesos de proyección y planeación, mediante el análisis y seguimiento a la gestión del presupuesto y los indicadores misionales, especialmente los relacionados el Fondo Único de Tecnologías de la información y las comunicaciones, FUTIC, del Ministerio de las TIC, en el marco del Direccionamiento Estratégico y de la mejora continua.</v>
          </cell>
          <cell r="S987" t="str">
            <v>423011605560000007511</v>
          </cell>
          <cell r="T987" t="str">
            <v>Fortalecimiento de la capacidad administrativa y tecnológica para la gestión institucional de Capital</v>
          </cell>
          <cell r="U987" t="str">
            <v>3-100-F002</v>
          </cell>
          <cell r="V987" t="str">
            <v>VA-Administrados de libre destinación</v>
          </cell>
          <cell r="W987" t="str">
            <v>40</v>
          </cell>
          <cell r="X987" t="str">
            <v>NO APLICA</v>
          </cell>
          <cell r="Y987" t="str">
            <v>PO/0260/0001/4000007511E</v>
          </cell>
          <cell r="AA987" t="str">
            <v>7511 - Fortalecimiento de la capacidad administrat</v>
          </cell>
          <cell r="AB987" t="str">
            <v>11</v>
          </cell>
          <cell r="AC987" t="str">
            <v>RÉGIMEN ESPECIAL</v>
          </cell>
          <cell r="AD987" t="str">
            <v>1005072017</v>
          </cell>
          <cell r="AE987" t="str">
            <v>CC</v>
          </cell>
          <cell r="AF987" t="str">
            <v>1014219504</v>
          </cell>
          <cell r="AG987" t="str">
            <v>NICOLAS  CASTELLANOS SANCHEZ</v>
          </cell>
        </row>
        <row r="988">
          <cell r="J988" t="str">
            <v>0304-2024</v>
          </cell>
          <cell r="K988">
            <v>45356</v>
          </cell>
          <cell r="L988">
            <v>45657</v>
          </cell>
          <cell r="M988" t="str">
            <v>301</v>
          </cell>
          <cell r="N988" t="str">
            <v>01</v>
          </cell>
          <cell r="O988" t="str">
            <v>RELACION DE AUTORIZACION</v>
          </cell>
          <cell r="P988" t="str">
            <v>714</v>
          </cell>
          <cell r="Q988" t="str">
            <v>693</v>
          </cell>
          <cell r="R988" t="str">
            <v xml:space="preserve"> SA-95 Solicitud de disponibilidad presupuestal para el pago  de la seguridad social y parafiscales de cuatro (4) cargos de la DO correspondiente al mes de febrero de 2024</v>
          </cell>
          <cell r="S988" t="str">
            <v>42410102001</v>
          </cell>
          <cell r="T988" t="str">
            <v>Aportes a la seguridad social en pensiones</v>
          </cell>
          <cell r="U988" t="str">
            <v>3-100-F002</v>
          </cell>
          <cell r="V988" t="str">
            <v>VA-Administrados de libre destinación</v>
          </cell>
          <cell r="W988" t="str">
            <v>332000000000000000260</v>
          </cell>
          <cell r="X988" t="str">
            <v>Gtos de Operación CANAL CAPITAL</v>
          </cell>
          <cell r="Y988" t="str">
            <v>PO/0260/0001/GAST_OPE</v>
          </cell>
          <cell r="AA988" t="str">
            <v>Gastos Operacionales</v>
          </cell>
          <cell r="AB988" t="str">
            <v>91</v>
          </cell>
          <cell r="AC988" t="str">
            <v>N/A RELACIÓN DE AUTORIZACIÓN</v>
          </cell>
          <cell r="AD988" t="str">
            <v>0000000260</v>
          </cell>
          <cell r="AE988" t="str">
            <v>NIT</v>
          </cell>
          <cell r="AF988" t="str">
            <v>830012587</v>
          </cell>
          <cell r="AG988" t="str">
            <v>CANAL CAPITAL</v>
          </cell>
        </row>
        <row r="989">
          <cell r="J989" t="str">
            <v>0305-2024</v>
          </cell>
          <cell r="K989">
            <v>45356</v>
          </cell>
          <cell r="L989">
            <v>45657</v>
          </cell>
          <cell r="M989" t="str">
            <v>301</v>
          </cell>
          <cell r="N989" t="str">
            <v>01</v>
          </cell>
          <cell r="O989" t="str">
            <v>RELACION DE AUTORIZACION</v>
          </cell>
          <cell r="P989" t="str">
            <v>714</v>
          </cell>
          <cell r="Q989" t="str">
            <v>693</v>
          </cell>
          <cell r="R989" t="str">
            <v xml:space="preserve"> SA-95 Solicitud de disponibilidad presupuestal para el pago  de la seguridad social y parafiscales de cuatro (4) cargos de la DO correspondiente al mes de febrero de 2024</v>
          </cell>
          <cell r="S989" t="str">
            <v>42410102004</v>
          </cell>
          <cell r="T989" t="str">
            <v>Aportes a cajas de compensación familiar</v>
          </cell>
          <cell r="U989" t="str">
            <v>3-100-F002</v>
          </cell>
          <cell r="V989" t="str">
            <v>VA-Administrados de libre destinación</v>
          </cell>
          <cell r="W989" t="str">
            <v>332000000000000000260</v>
          </cell>
          <cell r="X989" t="str">
            <v>Gtos de Operación CANAL CAPITAL</v>
          </cell>
          <cell r="Y989" t="str">
            <v>PO/0260/0001/GAST_OPE</v>
          </cell>
          <cell r="AA989" t="str">
            <v>Gastos Operacionales</v>
          </cell>
          <cell r="AB989" t="str">
            <v>91</v>
          </cell>
          <cell r="AC989" t="str">
            <v>N/A RELACIÓN DE AUTORIZACIÓN</v>
          </cell>
          <cell r="AD989" t="str">
            <v>0000000260</v>
          </cell>
          <cell r="AE989" t="str">
            <v>NIT</v>
          </cell>
          <cell r="AF989" t="str">
            <v>830012587</v>
          </cell>
          <cell r="AG989" t="str">
            <v>CANAL CAPITAL</v>
          </cell>
        </row>
        <row r="990">
          <cell r="J990" t="str">
            <v>0306-2024</v>
          </cell>
          <cell r="K990">
            <v>45356</v>
          </cell>
          <cell r="L990">
            <v>45657</v>
          </cell>
          <cell r="M990" t="str">
            <v>301</v>
          </cell>
          <cell r="N990" t="str">
            <v>01</v>
          </cell>
          <cell r="O990" t="str">
            <v>RELACION DE AUTORIZACION</v>
          </cell>
          <cell r="P990" t="str">
            <v>714</v>
          </cell>
          <cell r="Q990" t="str">
            <v>693</v>
          </cell>
          <cell r="R990" t="str">
            <v xml:space="preserve"> SA-95 Solicitud de disponibilidad presupuestal para el pago  de la seguridad social y parafiscales de cuatro (4) cargos de la DO correspondiente al mes de febrero de 2024</v>
          </cell>
          <cell r="S990" t="str">
            <v>42410102005</v>
          </cell>
          <cell r="T990" t="str">
            <v>Aportes generales al sistema de riesgos laborales</v>
          </cell>
          <cell r="U990" t="str">
            <v>3-100-F002</v>
          </cell>
          <cell r="V990" t="str">
            <v>VA-Administrados de libre destinación</v>
          </cell>
          <cell r="W990" t="str">
            <v>332000000000000000260</v>
          </cell>
          <cell r="X990" t="str">
            <v>Gtos de Operación CANAL CAPITAL</v>
          </cell>
          <cell r="Y990" t="str">
            <v>PO/0260/0001/GAST_OPE</v>
          </cell>
          <cell r="AA990" t="str">
            <v>Gastos Operacionales</v>
          </cell>
          <cell r="AB990" t="str">
            <v>91</v>
          </cell>
          <cell r="AC990" t="str">
            <v>N/A RELACIÓN DE AUTORIZACIÓN</v>
          </cell>
          <cell r="AD990" t="str">
            <v>0000000260</v>
          </cell>
          <cell r="AE990" t="str">
            <v>NIT</v>
          </cell>
          <cell r="AF990" t="str">
            <v>830012587</v>
          </cell>
          <cell r="AG990" t="str">
            <v>CANAL CAPITAL</v>
          </cell>
        </row>
        <row r="991">
          <cell r="J991" t="str">
            <v>0307-2023</v>
          </cell>
          <cell r="K991">
            <v>45343</v>
          </cell>
          <cell r="L991">
            <v>45657</v>
          </cell>
          <cell r="M991" t="str">
            <v>314</v>
          </cell>
          <cell r="N991" t="str">
            <v>02</v>
          </cell>
          <cell r="O991" t="str">
            <v>ORDENES DE PAGO</v>
          </cell>
          <cell r="P991" t="str">
            <v>641</v>
          </cell>
          <cell r="Q991" t="str">
            <v>663</v>
          </cell>
          <cell r="R991" t="str">
            <v xml:space="preserve"> SA-59 Adicionar y prorrogar el contrato de prestación de servicios No. 307 de 2023 suscrito con Cristian David Rodríguez Patiño </v>
          </cell>
          <cell r="S991" t="str">
            <v>42120202008</v>
          </cell>
          <cell r="T991" t="str">
            <v>Servicios prestados a las empresas y servicios de producción</v>
          </cell>
          <cell r="U991" t="str">
            <v>3-100-F002</v>
          </cell>
          <cell r="V991" t="str">
            <v>VA-Administrados de libre destinación</v>
          </cell>
          <cell r="W991" t="str">
            <v>000000000000000000260</v>
          </cell>
          <cell r="X991" t="str">
            <v>0260 - Programa Funcionamiento - CANAL CAPITAL</v>
          </cell>
          <cell r="Y991" t="str">
            <v>PO/0260/0001/0000000260</v>
          </cell>
          <cell r="AA991" t="str">
            <v>funcionamiento Canal Capital</v>
          </cell>
          <cell r="AB991" t="str">
            <v>11</v>
          </cell>
          <cell r="AC991" t="str">
            <v>RÉGIMEN ESPECIAL</v>
          </cell>
          <cell r="AD991" t="str">
            <v>1000357959</v>
          </cell>
          <cell r="AE991" t="str">
            <v>CC</v>
          </cell>
          <cell r="AF991" t="str">
            <v>1031129567</v>
          </cell>
          <cell r="AG991" t="str">
            <v>CRISTIAN DAVID RODRIGUEZ PATIÑO</v>
          </cell>
        </row>
        <row r="992">
          <cell r="J992" t="str">
            <v>0307-2024</v>
          </cell>
          <cell r="K992">
            <v>45356</v>
          </cell>
          <cell r="L992">
            <v>45657</v>
          </cell>
          <cell r="M992" t="str">
            <v>301</v>
          </cell>
          <cell r="N992" t="str">
            <v>01</v>
          </cell>
          <cell r="O992" t="str">
            <v>RELACION DE AUTORIZACION</v>
          </cell>
          <cell r="P992" t="str">
            <v>712</v>
          </cell>
          <cell r="Q992" t="str">
            <v>691</v>
          </cell>
          <cell r="R992" t="str">
            <v xml:space="preserve"> SA-96 Solicitud de disponibilidad presupuestal para el pago  de seguridad social y parafiscales de treinta y dos (32) cargos de planta y un (1) aprendiz sena correspondiente al mes de febrero de 2024.</v>
          </cell>
          <cell r="S992" t="str">
            <v>42110102001</v>
          </cell>
          <cell r="T992" t="str">
            <v>Aportes a la seguridad social en pensiones</v>
          </cell>
          <cell r="U992" t="str">
            <v>3-100-F002</v>
          </cell>
          <cell r="V992" t="str">
            <v>VA-Administrados de libre destinación</v>
          </cell>
          <cell r="W992" t="str">
            <v>000000000000000000260</v>
          </cell>
          <cell r="X992" t="str">
            <v>0260 - Programa Funcionamiento - CANAL CAPITAL</v>
          </cell>
          <cell r="Y992" t="str">
            <v>PO/0260/0001/0000000260</v>
          </cell>
          <cell r="AA992" t="str">
            <v>funcionamiento Canal Capital</v>
          </cell>
          <cell r="AB992" t="str">
            <v>91</v>
          </cell>
          <cell r="AC992" t="str">
            <v>N/A RELACIÓN DE AUTORIZACIÓN</v>
          </cell>
          <cell r="AD992" t="str">
            <v>0000000260</v>
          </cell>
          <cell r="AE992" t="str">
            <v>NIT</v>
          </cell>
          <cell r="AF992" t="str">
            <v>830012587</v>
          </cell>
          <cell r="AG992" t="str">
            <v>CANAL CAPITAL</v>
          </cell>
        </row>
        <row r="993">
          <cell r="J993" t="str">
            <v>0308-2024</v>
          </cell>
          <cell r="K993">
            <v>45356</v>
          </cell>
          <cell r="L993">
            <v>45657</v>
          </cell>
          <cell r="M993" t="str">
            <v>301</v>
          </cell>
          <cell r="N993" t="str">
            <v>01</v>
          </cell>
          <cell r="O993" t="str">
            <v>RELACION DE AUTORIZACION</v>
          </cell>
          <cell r="P993" t="str">
            <v>712</v>
          </cell>
          <cell r="Q993" t="str">
            <v>691</v>
          </cell>
          <cell r="R993" t="str">
            <v xml:space="preserve"> SA-96 Solicitud de disponibilidad presupuestal para el pago  de seguridad social y parafiscales de treinta y dos (32) cargos de planta y un (1) aprendiz sena correspondiente al mes de febrero de 2024.</v>
          </cell>
          <cell r="S993" t="str">
            <v>42110102002</v>
          </cell>
          <cell r="T993" t="str">
            <v>Aportes a la seguridad social en salud</v>
          </cell>
          <cell r="U993" t="str">
            <v>3-100-F002</v>
          </cell>
          <cell r="V993" t="str">
            <v>VA-Administrados de libre destinación</v>
          </cell>
          <cell r="W993" t="str">
            <v>000000000000000000260</v>
          </cell>
          <cell r="X993" t="str">
            <v>0260 - Programa Funcionamiento - CANAL CAPITAL</v>
          </cell>
          <cell r="Y993" t="str">
            <v>PO/0260/0001/0000000260</v>
          </cell>
          <cell r="AA993" t="str">
            <v>funcionamiento Canal Capital</v>
          </cell>
          <cell r="AB993" t="str">
            <v>91</v>
          </cell>
          <cell r="AC993" t="str">
            <v>N/A RELACIÓN DE AUTORIZACIÓN</v>
          </cell>
          <cell r="AD993" t="str">
            <v>0000000260</v>
          </cell>
          <cell r="AE993" t="str">
            <v>NIT</v>
          </cell>
          <cell r="AF993" t="str">
            <v>830012587</v>
          </cell>
          <cell r="AG993" t="str">
            <v>CANAL CAPITAL</v>
          </cell>
        </row>
        <row r="994">
          <cell r="J994" t="str">
            <v>0300-2024</v>
          </cell>
          <cell r="K994">
            <v>45436</v>
          </cell>
          <cell r="L994">
            <v>45657</v>
          </cell>
          <cell r="M994" t="str">
            <v>221</v>
          </cell>
          <cell r="N994" t="str">
            <v>02</v>
          </cell>
          <cell r="O994" t="str">
            <v>ORDENES DE PAGO</v>
          </cell>
          <cell r="P994" t="str">
            <v>1059</v>
          </cell>
          <cell r="Q994" t="str">
            <v>1020</v>
          </cell>
          <cell r="R994" t="str">
            <v xml:space="preserve"> DO-418 Suministrar las licencias de uso de obras audiovisuales de titularidad del proveedor o en representación del titular, de acuerdo con el Anexo Técnico, para su reproducción y comunicación pública. incluyendo los proyectos del Plan de inversión financiados a través de la resolución 076 de 2024 del Fondo Único de Tecnologías de la Información y las comunicaciones (FUTIC). </v>
          </cell>
          <cell r="S994" t="str">
            <v>423011605560000007505</v>
          </cell>
          <cell r="T994" t="str">
            <v>Fortalecimiento de la creación y cocreación de contenidos multiplataforma en ciudadanía, cultura y educación</v>
          </cell>
          <cell r="U994" t="str">
            <v>3-100-F002</v>
          </cell>
          <cell r="V994" t="str">
            <v>VA-Administrados de libre destinación</v>
          </cell>
          <cell r="W994" t="str">
            <v>40</v>
          </cell>
          <cell r="X994" t="str">
            <v>NO APLICA</v>
          </cell>
          <cell r="Y994" t="str">
            <v>PO/0260/0001/4000007505E</v>
          </cell>
          <cell r="AA994" t="str">
            <v>7505 - Fortalecimiento de la creación y cocreación</v>
          </cell>
          <cell r="AB994" t="str">
            <v>11</v>
          </cell>
          <cell r="AC994" t="str">
            <v>RÉGIMEN ESPECIAL</v>
          </cell>
          <cell r="AD994" t="str">
            <v>1001220705</v>
          </cell>
          <cell r="AE994" t="str">
            <v>NIT</v>
          </cell>
          <cell r="AF994" t="str">
            <v>800227080</v>
          </cell>
          <cell r="AG994" t="str">
            <v>ZEBRACOM INTERNACIONAL S A S</v>
          </cell>
        </row>
        <row r="995">
          <cell r="J995" t="str">
            <v>0310-2024</v>
          </cell>
          <cell r="K995">
            <v>45356</v>
          </cell>
          <cell r="L995">
            <v>45657</v>
          </cell>
          <cell r="M995" t="str">
            <v>301</v>
          </cell>
          <cell r="N995" t="str">
            <v>01</v>
          </cell>
          <cell r="O995" t="str">
            <v>RELACION DE AUTORIZACION</v>
          </cell>
          <cell r="P995" t="str">
            <v>712</v>
          </cell>
          <cell r="Q995" t="str">
            <v>691</v>
          </cell>
          <cell r="R995" t="str">
            <v xml:space="preserve"> SA-96 Solicitud de disponibilidad presupuestal para el pago  de seguridad social y parafiscales de treinta y dos (32) cargos de planta y un (1) aprendiz sena correspondiente al mes de febrero de 2024.</v>
          </cell>
          <cell r="S995" t="str">
            <v>42110102004</v>
          </cell>
          <cell r="T995" t="str">
            <v>Aportes a cajas de compensación familiar</v>
          </cell>
          <cell r="U995" t="str">
            <v>3-100-F002</v>
          </cell>
          <cell r="V995" t="str">
            <v>VA-Administrados de libre destinación</v>
          </cell>
          <cell r="W995" t="str">
            <v>000000000000000000260</v>
          </cell>
          <cell r="X995" t="str">
            <v>0260 - Programa Funcionamiento - CANAL CAPITAL</v>
          </cell>
          <cell r="Y995" t="str">
            <v>PO/0260/0001/0000000260</v>
          </cell>
          <cell r="AA995" t="str">
            <v>funcionamiento Canal Capital</v>
          </cell>
          <cell r="AB995" t="str">
            <v>91</v>
          </cell>
          <cell r="AC995" t="str">
            <v>N/A RELACIÓN DE AUTORIZACIÓN</v>
          </cell>
          <cell r="AD995" t="str">
            <v>0000000260</v>
          </cell>
          <cell r="AE995" t="str">
            <v>NIT</v>
          </cell>
          <cell r="AF995" t="str">
            <v>830012587</v>
          </cell>
          <cell r="AG995" t="str">
            <v>CANAL CAPITAL</v>
          </cell>
        </row>
        <row r="996">
          <cell r="J996" t="str">
            <v>0312-2024</v>
          </cell>
          <cell r="K996">
            <v>45356</v>
          </cell>
          <cell r="L996">
            <v>45657</v>
          </cell>
          <cell r="M996" t="str">
            <v>301</v>
          </cell>
          <cell r="N996" t="str">
            <v>01</v>
          </cell>
          <cell r="O996" t="str">
            <v>RELACION DE AUTORIZACION</v>
          </cell>
          <cell r="P996" t="str">
            <v>713</v>
          </cell>
          <cell r="Q996" t="str">
            <v>692</v>
          </cell>
          <cell r="R996" t="str">
            <v xml:space="preserve"> SA-96 Solicitud de disponibilidad presupuestal para el pago  de seguridad social y parafiscales de treinta y dos (32) cargos de planta y un (1) aprendiz sena correspondiente al mes de febrero de 2024.</v>
          </cell>
          <cell r="S996" t="str">
            <v>42110102005</v>
          </cell>
          <cell r="T996" t="str">
            <v>Aportes generales al sistema de riesgos laborales</v>
          </cell>
          <cell r="U996" t="str">
            <v>3-100-F002</v>
          </cell>
          <cell r="V996" t="str">
            <v>VA-Administrados de libre destinación</v>
          </cell>
          <cell r="W996" t="str">
            <v>000000000000000000260</v>
          </cell>
          <cell r="X996" t="str">
            <v>0260 - Programa Funcionamiento - CANAL CAPITAL</v>
          </cell>
          <cell r="Y996" t="str">
            <v>PO/0260/0001/0000000260</v>
          </cell>
          <cell r="AA996" t="str">
            <v>funcionamiento Canal Capital</v>
          </cell>
          <cell r="AB996" t="str">
            <v>91</v>
          </cell>
          <cell r="AC996" t="str">
            <v>N/A RELACIÓN DE AUTORIZACIÓN</v>
          </cell>
          <cell r="AD996" t="str">
            <v>0000000260</v>
          </cell>
          <cell r="AE996" t="str">
            <v>NIT</v>
          </cell>
          <cell r="AF996" t="str">
            <v>830012587</v>
          </cell>
          <cell r="AG996" t="str">
            <v>CANAL CAPITAL</v>
          </cell>
        </row>
        <row r="997">
          <cell r="J997" t="str">
            <v>0313-2024</v>
          </cell>
          <cell r="K997">
            <v>45356</v>
          </cell>
          <cell r="L997">
            <v>45657</v>
          </cell>
          <cell r="M997" t="str">
            <v>301</v>
          </cell>
          <cell r="N997" t="str">
            <v>01</v>
          </cell>
          <cell r="O997" t="str">
            <v>RELACION DE AUTORIZACION</v>
          </cell>
          <cell r="P997" t="str">
            <v>713</v>
          </cell>
          <cell r="Q997" t="str">
            <v>692</v>
          </cell>
          <cell r="R997" t="str">
            <v xml:space="preserve"> SA-96 Solicitud de disponibilidad presupuestal para el pago  de seguridad social y parafiscales de treinta y dos (32) cargos de planta y un (1) aprendiz sena correspondiente al mes de febrero de 2024.</v>
          </cell>
          <cell r="S997" t="str">
            <v>42110102006</v>
          </cell>
          <cell r="T997" t="str">
            <v>Aportes al ICBF</v>
          </cell>
          <cell r="U997" t="str">
            <v>3-100-F002</v>
          </cell>
          <cell r="V997" t="str">
            <v>VA-Administrados de libre destinación</v>
          </cell>
          <cell r="W997" t="str">
            <v>000000000000000000260</v>
          </cell>
          <cell r="X997" t="str">
            <v>0260 - Programa Funcionamiento - CANAL CAPITAL</v>
          </cell>
          <cell r="Y997" t="str">
            <v>PO/0260/0001/0000000260</v>
          </cell>
          <cell r="AA997" t="str">
            <v>funcionamiento Canal Capital</v>
          </cell>
          <cell r="AB997" t="str">
            <v>91</v>
          </cell>
          <cell r="AC997" t="str">
            <v>N/A RELACIÓN DE AUTORIZACIÓN</v>
          </cell>
          <cell r="AD997" t="str">
            <v>0000000260</v>
          </cell>
          <cell r="AE997" t="str">
            <v>NIT</v>
          </cell>
          <cell r="AF997" t="str">
            <v>830012587</v>
          </cell>
          <cell r="AG997" t="str">
            <v>CANAL CAPITAL</v>
          </cell>
        </row>
        <row r="998">
          <cell r="J998" t="str">
            <v>0313-RP</v>
          </cell>
          <cell r="K998">
            <v>45356</v>
          </cell>
          <cell r="L998">
            <v>45657</v>
          </cell>
          <cell r="M998" t="str">
            <v>301</v>
          </cell>
          <cell r="N998" t="str">
            <v>01</v>
          </cell>
          <cell r="O998" t="str">
            <v>RELACION DE AUTORIZACION</v>
          </cell>
          <cell r="P998" t="str">
            <v>713</v>
          </cell>
          <cell r="Q998" t="str">
            <v>692</v>
          </cell>
          <cell r="R998" t="str">
            <v xml:space="preserve"> SA-96 Solicitud de disponibilidad presupuestal para el pago  de seguridad social y parafiscales de treinta y dos (32) cargos de planta y un (1) aprendiz sena correspondiente al mes de febrero de 2024.</v>
          </cell>
          <cell r="S998" t="str">
            <v>42110102007</v>
          </cell>
          <cell r="T998" t="str">
            <v>Aportes al SENA</v>
          </cell>
          <cell r="U998" t="str">
            <v>3-100-F002</v>
          </cell>
          <cell r="V998" t="str">
            <v>VA-Administrados de libre destinación</v>
          </cell>
          <cell r="W998" t="str">
            <v>000000000000000000260</v>
          </cell>
          <cell r="X998" t="str">
            <v>0260 - Programa Funcionamiento - CANAL CAPITAL</v>
          </cell>
          <cell r="Y998" t="str">
            <v>PO/0260/0001/0000000260</v>
          </cell>
          <cell r="AA998" t="str">
            <v>funcionamiento Canal Capital</v>
          </cell>
          <cell r="AB998" t="str">
            <v>91</v>
          </cell>
          <cell r="AC998" t="str">
            <v>N/A RELACIÓN DE AUTORIZACIÓN</v>
          </cell>
          <cell r="AD998" t="str">
            <v>0000000260</v>
          </cell>
          <cell r="AE998" t="str">
            <v>NIT</v>
          </cell>
          <cell r="AF998" t="str">
            <v>830012587</v>
          </cell>
          <cell r="AG998" t="str">
            <v>CANAL CAPITAL</v>
          </cell>
        </row>
        <row r="999">
          <cell r="J999" t="str">
            <v>0314-2024</v>
          </cell>
          <cell r="K999">
            <v>45385</v>
          </cell>
          <cell r="L999">
            <v>45657</v>
          </cell>
          <cell r="M999" t="str">
            <v>272</v>
          </cell>
          <cell r="N999" t="str">
            <v>01</v>
          </cell>
          <cell r="O999" t="str">
            <v>RELACION DE AUTORIZACION</v>
          </cell>
          <cell r="P999" t="str">
            <v>830</v>
          </cell>
          <cell r="Q999" t="str">
            <v>774</v>
          </cell>
          <cell r="R999" t="str">
            <v xml:space="preserve"> SA-143 Solicitud de disponibilidad presupuestal para el pago de la seguridad social y parafiscales de treinta y dos (32) cargos de la planta de Capital y un (1) aprendiz sena etapa lectiva, correspondiente al mes de marzo de 2024.</v>
          </cell>
          <cell r="S999" t="str">
            <v>42110102001</v>
          </cell>
          <cell r="T999" t="str">
            <v>Aportes a la seguridad social en pensiones</v>
          </cell>
          <cell r="U999" t="str">
            <v>3-100-F002</v>
          </cell>
          <cell r="V999" t="str">
            <v>VA-Administrados de libre destinación</v>
          </cell>
          <cell r="W999" t="str">
            <v>000000000000000000260</v>
          </cell>
          <cell r="X999" t="str">
            <v>0260 - Programa Funcionamiento - CANAL CAPITAL</v>
          </cell>
          <cell r="Y999" t="str">
            <v>PO/0260/0001/0000000260</v>
          </cell>
          <cell r="AA999" t="str">
            <v>funcionamiento Canal Capital</v>
          </cell>
          <cell r="AB999" t="str">
            <v>91</v>
          </cell>
          <cell r="AC999" t="str">
            <v>N/A RELACIÓN DE AUTORIZACIÓN</v>
          </cell>
          <cell r="AD999" t="str">
            <v>0000000260</v>
          </cell>
          <cell r="AE999" t="str">
            <v>NIT</v>
          </cell>
          <cell r="AF999" t="str">
            <v>830012587</v>
          </cell>
          <cell r="AG999" t="str">
            <v>CANAL CAPITAL</v>
          </cell>
        </row>
        <row r="1000">
          <cell r="J1000" t="str">
            <v>0314-RP</v>
          </cell>
          <cell r="K1000">
            <v>45385</v>
          </cell>
          <cell r="L1000">
            <v>45657</v>
          </cell>
          <cell r="M1000" t="str">
            <v>272</v>
          </cell>
          <cell r="N1000" t="str">
            <v>01</v>
          </cell>
          <cell r="O1000" t="str">
            <v>RELACION DE AUTORIZACION</v>
          </cell>
          <cell r="P1000" t="str">
            <v>830</v>
          </cell>
          <cell r="Q1000" t="str">
            <v>774</v>
          </cell>
          <cell r="R1000" t="str">
            <v xml:space="preserve"> SA-143 Solicitud de disponibilidad presupuestal para el pago de la seguridad social y parafiscales de treinta y dos (32) cargos de la planta de Capital y un (1) aprendiz sena etapa lectiva, correspondiente al mes de marzo de 2024.</v>
          </cell>
          <cell r="S1000" t="str">
            <v>42110102002</v>
          </cell>
          <cell r="T1000" t="str">
            <v>Aportes a la seguridad social en salud</v>
          </cell>
          <cell r="U1000" t="str">
            <v>3-100-F002</v>
          </cell>
          <cell r="V1000" t="str">
            <v>VA-Administrados de libre destinación</v>
          </cell>
          <cell r="W1000" t="str">
            <v>000000000000000000260</v>
          </cell>
          <cell r="X1000" t="str">
            <v>0260 - Programa Funcionamiento - CANAL CAPITAL</v>
          </cell>
          <cell r="Y1000" t="str">
            <v>PO/0260/0001/0000000260</v>
          </cell>
          <cell r="AA1000" t="str">
            <v>funcionamiento Canal Capital</v>
          </cell>
          <cell r="AB1000" t="str">
            <v>91</v>
          </cell>
          <cell r="AC1000" t="str">
            <v>N/A RELACIÓN DE AUTORIZACIÓN</v>
          </cell>
          <cell r="AD1000" t="str">
            <v>0000000260</v>
          </cell>
          <cell r="AE1000" t="str">
            <v>NIT</v>
          </cell>
          <cell r="AF1000" t="str">
            <v>830012587</v>
          </cell>
          <cell r="AG1000" t="str">
            <v>CANAL CAPITAL</v>
          </cell>
        </row>
        <row r="1001">
          <cell r="J1001" t="str">
            <v>0315-2024</v>
          </cell>
          <cell r="K1001">
            <v>45385</v>
          </cell>
          <cell r="L1001">
            <v>45657</v>
          </cell>
          <cell r="M1001" t="str">
            <v>272</v>
          </cell>
          <cell r="N1001" t="str">
            <v>01</v>
          </cell>
          <cell r="O1001" t="str">
            <v>RELACION DE AUTORIZACION</v>
          </cell>
          <cell r="P1001" t="str">
            <v>830</v>
          </cell>
          <cell r="Q1001" t="str">
            <v>774</v>
          </cell>
          <cell r="R1001" t="str">
            <v xml:space="preserve"> SA-143 Solicitud de disponibilidad presupuestal para el pago de la seguridad social y parafiscales de treinta y dos (32) cargos de la planta de Capital y un (1) aprendiz sena etapa lectiva, correspondiente al mes de marzo de 2024.</v>
          </cell>
          <cell r="S1001" t="str">
            <v>42110102004</v>
          </cell>
          <cell r="T1001" t="str">
            <v>Aportes a cajas de compensación familiar</v>
          </cell>
          <cell r="U1001" t="str">
            <v>3-100-F002</v>
          </cell>
          <cell r="V1001" t="str">
            <v>VA-Administrados de libre destinación</v>
          </cell>
          <cell r="W1001" t="str">
            <v>000000000000000000260</v>
          </cell>
          <cell r="X1001" t="str">
            <v>0260 - Programa Funcionamiento - CANAL CAPITAL</v>
          </cell>
          <cell r="Y1001" t="str">
            <v>PO/0260/0001/0000000260</v>
          </cell>
          <cell r="AA1001" t="str">
            <v>funcionamiento Canal Capital</v>
          </cell>
          <cell r="AB1001" t="str">
            <v>91</v>
          </cell>
          <cell r="AC1001" t="str">
            <v>N/A RELACIÓN DE AUTORIZACIÓN</v>
          </cell>
          <cell r="AD1001" t="str">
            <v>0000000260</v>
          </cell>
          <cell r="AE1001" t="str">
            <v>NIT</v>
          </cell>
          <cell r="AF1001" t="str">
            <v>830012587</v>
          </cell>
          <cell r="AG1001" t="str">
            <v>CANAL CAPITAL</v>
          </cell>
        </row>
        <row r="1002">
          <cell r="J1002" t="str">
            <v>0316</v>
          </cell>
          <cell r="K1002">
            <v>45385</v>
          </cell>
          <cell r="L1002">
            <v>45657</v>
          </cell>
          <cell r="M1002" t="str">
            <v>272</v>
          </cell>
          <cell r="N1002" t="str">
            <v>01</v>
          </cell>
          <cell r="O1002" t="str">
            <v>RELACION DE AUTORIZACION</v>
          </cell>
          <cell r="P1002" t="str">
            <v>831</v>
          </cell>
          <cell r="Q1002" t="str">
            <v>775</v>
          </cell>
          <cell r="R1002" t="str">
            <v xml:space="preserve"> SA-143 Solicitud de disponibilidad presupuestal para el pago de la seguridad social y parafiscales de treinta y dos (32) cargos de la planta de Capital y un (1) aprendiz sena etapa lectiva, correspondiente al mes de marzo de 2024</v>
          </cell>
          <cell r="S1002" t="str">
            <v>42110102005</v>
          </cell>
          <cell r="T1002" t="str">
            <v>Aportes generales al sistema de riesgos laborales</v>
          </cell>
          <cell r="U1002" t="str">
            <v>3-100-F002</v>
          </cell>
          <cell r="V1002" t="str">
            <v>VA-Administrados de libre destinación</v>
          </cell>
          <cell r="W1002" t="str">
            <v>000000000000000000260</v>
          </cell>
          <cell r="X1002" t="str">
            <v>0260 - Programa Funcionamiento - CANAL CAPITAL</v>
          </cell>
          <cell r="Y1002" t="str">
            <v>PO/0260/0001/0000000260</v>
          </cell>
          <cell r="AA1002" t="str">
            <v>funcionamiento Canal Capital</v>
          </cell>
          <cell r="AB1002" t="str">
            <v>91</v>
          </cell>
          <cell r="AC1002" t="str">
            <v>N/A RELACIÓN DE AUTORIZACIÓN</v>
          </cell>
          <cell r="AD1002" t="str">
            <v>0000000260</v>
          </cell>
          <cell r="AE1002" t="str">
            <v>NIT</v>
          </cell>
          <cell r="AF1002" t="str">
            <v>830012587</v>
          </cell>
          <cell r="AG1002" t="str">
            <v>CANAL CAPITAL</v>
          </cell>
        </row>
        <row r="1003">
          <cell r="J1003" t="str">
            <v>0316-2024</v>
          </cell>
          <cell r="K1003">
            <v>45385</v>
          </cell>
          <cell r="L1003">
            <v>45657</v>
          </cell>
          <cell r="M1003" t="str">
            <v>272</v>
          </cell>
          <cell r="N1003" t="str">
            <v>01</v>
          </cell>
          <cell r="O1003" t="str">
            <v>RELACION DE AUTORIZACION</v>
          </cell>
          <cell r="P1003" t="str">
            <v>831</v>
          </cell>
          <cell r="Q1003" t="str">
            <v>775</v>
          </cell>
          <cell r="R1003" t="str">
            <v xml:space="preserve"> SA-143 Solicitud de disponibilidad presupuestal para el pago de la seguridad social y parafiscales de treinta y dos (32) cargos de la planta de Capital y un (1) aprendiz sena etapa lectiva, correspondiente al mes de marzo de 2024</v>
          </cell>
          <cell r="S1003" t="str">
            <v>42110102006</v>
          </cell>
          <cell r="T1003" t="str">
            <v>Aportes al ICBF</v>
          </cell>
          <cell r="U1003" t="str">
            <v>3-100-F002</v>
          </cell>
          <cell r="V1003" t="str">
            <v>VA-Administrados de libre destinación</v>
          </cell>
          <cell r="W1003" t="str">
            <v>000000000000000000260</v>
          </cell>
          <cell r="X1003" t="str">
            <v>0260 - Programa Funcionamiento - CANAL CAPITAL</v>
          </cell>
          <cell r="Y1003" t="str">
            <v>PO/0260/0001/0000000260</v>
          </cell>
          <cell r="AA1003" t="str">
            <v>funcionamiento Canal Capital</v>
          </cell>
          <cell r="AB1003" t="str">
            <v>91</v>
          </cell>
          <cell r="AC1003" t="str">
            <v>N/A RELACIÓN DE AUTORIZACIÓN</v>
          </cell>
          <cell r="AD1003" t="str">
            <v>0000000260</v>
          </cell>
          <cell r="AE1003" t="str">
            <v>NIT</v>
          </cell>
          <cell r="AF1003" t="str">
            <v>830012587</v>
          </cell>
          <cell r="AG1003" t="str">
            <v>CANAL CAPITAL</v>
          </cell>
        </row>
        <row r="1004">
          <cell r="J1004" t="str">
            <v>0317-2024</v>
          </cell>
          <cell r="K1004">
            <v>45385</v>
          </cell>
          <cell r="L1004">
            <v>45657</v>
          </cell>
          <cell r="M1004" t="str">
            <v>272</v>
          </cell>
          <cell r="N1004" t="str">
            <v>01</v>
          </cell>
          <cell r="O1004" t="str">
            <v>RELACION DE AUTORIZACION</v>
          </cell>
          <cell r="P1004" t="str">
            <v>831</v>
          </cell>
          <cell r="Q1004" t="str">
            <v>775</v>
          </cell>
          <cell r="R1004" t="str">
            <v xml:space="preserve"> SA-143 Solicitud de disponibilidad presupuestal para el pago de la seguridad social y parafiscales de treinta y dos (32) cargos de la planta de Capital y un (1) aprendiz sena etapa lectiva, correspondiente al mes de marzo de 2024</v>
          </cell>
          <cell r="S1004" t="str">
            <v>42110102007</v>
          </cell>
          <cell r="T1004" t="str">
            <v>Aportes al SENA</v>
          </cell>
          <cell r="U1004" t="str">
            <v>3-100-F002</v>
          </cell>
          <cell r="V1004" t="str">
            <v>VA-Administrados de libre destinación</v>
          </cell>
          <cell r="W1004" t="str">
            <v>000000000000000000260</v>
          </cell>
          <cell r="X1004" t="str">
            <v>0260 - Programa Funcionamiento - CANAL CAPITAL</v>
          </cell>
          <cell r="Y1004" t="str">
            <v>PO/0260/0001/0000000260</v>
          </cell>
          <cell r="AA1004" t="str">
            <v>funcionamiento Canal Capital</v>
          </cell>
          <cell r="AB1004" t="str">
            <v>91</v>
          </cell>
          <cell r="AC1004" t="str">
            <v>N/A RELACIÓN DE AUTORIZACIÓN</v>
          </cell>
          <cell r="AD1004" t="str">
            <v>0000000260</v>
          </cell>
          <cell r="AE1004" t="str">
            <v>NIT</v>
          </cell>
          <cell r="AF1004" t="str">
            <v>830012587</v>
          </cell>
          <cell r="AG1004" t="str">
            <v>CANAL CAPITAL</v>
          </cell>
        </row>
        <row r="1005">
          <cell r="J1005" t="str">
            <v>0302-2024</v>
          </cell>
          <cell r="K1005">
            <v>45436</v>
          </cell>
          <cell r="L1005">
            <v>45657</v>
          </cell>
          <cell r="M1005" t="str">
            <v>221</v>
          </cell>
          <cell r="N1005" t="str">
            <v>02</v>
          </cell>
          <cell r="O1005" t="str">
            <v>ORDENES DE PAGO</v>
          </cell>
          <cell r="P1005" t="str">
            <v>1049</v>
          </cell>
          <cell r="Q1005" t="str">
            <v>1021</v>
          </cell>
          <cell r="R1005" t="str">
            <v xml:space="preserve"> DO-419 Suministrar las licencias de uso de obras audiovisuales de titularidad del proveedor o en representación del titular, de acuerdo con el Anexo Técnico, para su reproducción y comunicación pública. incluyendo los proyectos del Plan de inversión financiados a través de la resolución 076 de 2024 del Fondo Único de Tecnologías de la Información y las comunicaciones (FUTIC).</v>
          </cell>
          <cell r="S1005" t="str">
            <v>42450209</v>
          </cell>
          <cell r="T1005" t="str">
            <v>Servicios para la comunidad, sociales y personales</v>
          </cell>
          <cell r="U1005" t="str">
            <v>3-100-F002</v>
          </cell>
          <cell r="V1005" t="str">
            <v>VA-Administrados de libre destinación</v>
          </cell>
          <cell r="W1005" t="str">
            <v>332000000000000000260</v>
          </cell>
          <cell r="X1005" t="str">
            <v>Gtos de Operación CANAL CAPITAL</v>
          </cell>
          <cell r="Y1005" t="str">
            <v>PO/0260/0001/GAST_OPE</v>
          </cell>
          <cell r="AA1005" t="str">
            <v>Gastos Operacionales</v>
          </cell>
          <cell r="AB1005" t="str">
            <v>11</v>
          </cell>
          <cell r="AC1005" t="str">
            <v>RÉGIMEN ESPECIAL</v>
          </cell>
          <cell r="AD1005" t="str">
            <v>1001220705</v>
          </cell>
          <cell r="AE1005" t="str">
            <v>NIT</v>
          </cell>
          <cell r="AF1005" t="str">
            <v>800227080</v>
          </cell>
          <cell r="AG1005" t="str">
            <v>ZEBRACOM INTERNACIONAL S A S</v>
          </cell>
        </row>
        <row r="1006">
          <cell r="J1006" t="str">
            <v>0303-2024</v>
          </cell>
          <cell r="K1006">
            <v>45439</v>
          </cell>
          <cell r="L1006">
            <v>45657</v>
          </cell>
          <cell r="M1006" t="str">
            <v>218</v>
          </cell>
          <cell r="N1006" t="str">
            <v>02</v>
          </cell>
          <cell r="O1006" t="str">
            <v>ORDENES DE PAGO</v>
          </cell>
          <cell r="P1006" t="str">
            <v>1052</v>
          </cell>
          <cell r="Q1006" t="str">
            <v>1023</v>
          </cell>
          <cell r="R1006" t="str">
            <v xml:space="preserve"> DO-424 Proveer, de manera autónoma e independiente, los servicios requeridos para realizar las actividades de diseño gráfico y animación de piezas fijas y audiovisuales de tipo convergente y promocional para las diferentes producciones, coproducciones, eventos especiales, convenios, transmisiones y tejido institucional para las distintas plataformas de Canal Capital”</v>
          </cell>
          <cell r="S1006" t="str">
            <v>42450209</v>
          </cell>
          <cell r="T1006" t="str">
            <v>Servicios para la comunidad, sociales y personales</v>
          </cell>
          <cell r="U1006" t="str">
            <v>3-100-F002</v>
          </cell>
          <cell r="V1006" t="str">
            <v>VA-Administrados de libre destinación</v>
          </cell>
          <cell r="W1006" t="str">
            <v>332000000000000000260</v>
          </cell>
          <cell r="X1006" t="str">
            <v>Gtos de Operación CANAL CAPITAL</v>
          </cell>
          <cell r="Y1006" t="str">
            <v>PO/0260/0001/GAST_OPE</v>
          </cell>
          <cell r="AA1006" t="str">
            <v>Gastos Operacionales</v>
          </cell>
          <cell r="AB1006" t="str">
            <v>11</v>
          </cell>
          <cell r="AC1006" t="str">
            <v>RÉGIMEN ESPECIAL</v>
          </cell>
          <cell r="AD1006" t="str">
            <v>1002286156</v>
          </cell>
          <cell r="AE1006" t="str">
            <v>CC</v>
          </cell>
          <cell r="AF1006" t="str">
            <v>53105914</v>
          </cell>
          <cell r="AG1006" t="str">
            <v>LINA MARCELA RICAURTE AGUIRRE</v>
          </cell>
        </row>
        <row r="1007">
          <cell r="J1007" t="str">
            <v>0318-2024</v>
          </cell>
          <cell r="K1007">
            <v>45440</v>
          </cell>
          <cell r="L1007">
            <v>45657</v>
          </cell>
          <cell r="M1007" t="str">
            <v>217</v>
          </cell>
          <cell r="N1007" t="str">
            <v>02</v>
          </cell>
          <cell r="O1007" t="str">
            <v>ORDENES DE PAGO</v>
          </cell>
          <cell r="P1007" t="str">
            <v>1087</v>
          </cell>
          <cell r="Q1007" t="str">
            <v>1029</v>
          </cell>
          <cell r="R1007" t="str">
            <v xml:space="preserve"> PE-43 Proveer, de manera autónoma e independiente, los servicios profesionales para llevar a cabo actividades de producción conceptual, ejecutiva y general proyectos y demás acciones requeridas por la gerencia de Canal Capital</v>
          </cell>
          <cell r="S1007" t="str">
            <v>42450208</v>
          </cell>
          <cell r="T1007" t="str">
            <v>Servicios prestados a las empresas y servicios de producción</v>
          </cell>
          <cell r="U1007" t="str">
            <v>3-100-F002</v>
          </cell>
          <cell r="V1007" t="str">
            <v>VA-Administrados de libre destinación</v>
          </cell>
          <cell r="W1007" t="str">
            <v>332000000000000000260</v>
          </cell>
          <cell r="X1007" t="str">
            <v>Gtos de Operación CANAL CAPITAL</v>
          </cell>
          <cell r="Y1007" t="str">
            <v>PO/0260/0001/GAST_OPE</v>
          </cell>
          <cell r="AA1007" t="str">
            <v>Gastos Operacionales</v>
          </cell>
          <cell r="AB1007" t="str">
            <v>11</v>
          </cell>
          <cell r="AC1007" t="str">
            <v>RÉGIMEN ESPECIAL</v>
          </cell>
          <cell r="AD1007" t="str">
            <v>1003066626</v>
          </cell>
          <cell r="AE1007" t="str">
            <v>CC</v>
          </cell>
          <cell r="AF1007" t="str">
            <v>80756380</v>
          </cell>
          <cell r="AG1007" t="str">
            <v>JORGE ANDRES HOYOS VELASQUEZ</v>
          </cell>
        </row>
        <row r="1008">
          <cell r="J1008" t="str">
            <v>031806623</v>
          </cell>
          <cell r="K1008">
            <v>45439</v>
          </cell>
          <cell r="L1008">
            <v>45657</v>
          </cell>
          <cell r="M1008" t="str">
            <v>218</v>
          </cell>
          <cell r="N1008" t="str">
            <v>02</v>
          </cell>
          <cell r="O1008" t="str">
            <v>ORDENES DE PAGO</v>
          </cell>
          <cell r="P1008" t="str">
            <v>1081</v>
          </cell>
          <cell r="Q1008" t="str">
            <v>1026</v>
          </cell>
          <cell r="R1008" t="str">
            <v xml:space="preserve"> DO-430 Proveer, de manera autónoma e independiente, los servicios profesionales requeridos para la realización y presentación de contenido del Proyecto Periodístico convergente y especiales noticiosos de Canal Capital, financiado a través de la resolución 076 del 2024 del Fondo Único de Tecnologías de la Información y las Comunicaciones (FUTIC)</v>
          </cell>
          <cell r="S1008" t="str">
            <v>423011605560000007505</v>
          </cell>
          <cell r="T1008" t="str">
            <v>Fortalecimiento de la creación y cocreación de contenidos multiplataforma en ciudadanía, cultura y educación</v>
          </cell>
          <cell r="U1008" t="str">
            <v>3-100-F002</v>
          </cell>
          <cell r="V1008" t="str">
            <v>VA-Administrados de libre destinación</v>
          </cell>
          <cell r="W1008" t="str">
            <v>40</v>
          </cell>
          <cell r="X1008" t="str">
            <v>NO APLICA</v>
          </cell>
          <cell r="Y1008" t="str">
            <v>PO/0260/0001/4000007505E</v>
          </cell>
          <cell r="AA1008" t="str">
            <v>7505 - Fortalecimiento de la creación y cocreación</v>
          </cell>
          <cell r="AB1008" t="str">
            <v>11</v>
          </cell>
          <cell r="AC1008" t="str">
            <v>RÉGIMEN ESPECIAL</v>
          </cell>
          <cell r="AD1008" t="str">
            <v>1006800038</v>
          </cell>
          <cell r="AE1008" t="str">
            <v>CC</v>
          </cell>
          <cell r="AF1008" t="str">
            <v>55250008</v>
          </cell>
          <cell r="AG1008" t="str">
            <v>KAREN MARIA ACERO PATERNINA</v>
          </cell>
        </row>
        <row r="1009">
          <cell r="J1009" t="str">
            <v>0321-2024</v>
          </cell>
          <cell r="K1009">
            <v>45357</v>
          </cell>
          <cell r="L1009">
            <v>45657</v>
          </cell>
          <cell r="M1009" t="str">
            <v>300</v>
          </cell>
          <cell r="N1009" t="str">
            <v>01</v>
          </cell>
          <cell r="O1009" t="str">
            <v>RELACION DE AUTORIZACION</v>
          </cell>
          <cell r="P1009" t="str">
            <v>722</v>
          </cell>
          <cell r="Q1009" t="str">
            <v>698</v>
          </cell>
          <cell r="R1009" t="str">
            <v xml:space="preserve"> SA-101 Solicitud de disponibilidad presupuestal para el pago de ARL de tres (3) contratistas de Canal Capital correspondiente a febrero de 2024, acorde con el Decreto 1072 de 2015 del Ministerio de Trabajo.</v>
          </cell>
          <cell r="S1009" t="str">
            <v>42450207</v>
          </cell>
          <cell r="T1009" t="str">
            <v>Servicios financieros y servicios conexos, servicios inmobiliarios y servicios de leasing</v>
          </cell>
          <cell r="U1009" t="str">
            <v>3-100-F002</v>
          </cell>
          <cell r="V1009" t="str">
            <v>VA-Administrados de libre destinación</v>
          </cell>
          <cell r="W1009" t="str">
            <v>332000000000000000260</v>
          </cell>
          <cell r="X1009" t="str">
            <v>Gtos de Operación CANAL CAPITAL</v>
          </cell>
          <cell r="Y1009" t="str">
            <v>PO/0260/0001/GAST_OPE</v>
          </cell>
          <cell r="AA1009" t="str">
            <v>Gastos Operacionales</v>
          </cell>
          <cell r="AB1009" t="str">
            <v>91</v>
          </cell>
          <cell r="AC1009" t="str">
            <v>N/A RELACIÓN DE AUTORIZACIÓN</v>
          </cell>
          <cell r="AD1009" t="str">
            <v>1000502369</v>
          </cell>
          <cell r="AE1009" t="str">
            <v>NIT</v>
          </cell>
          <cell r="AF1009" t="str">
            <v>860011153</v>
          </cell>
          <cell r="AG1009" t="str">
            <v>POSITIVA COMPAÑIA DE SEGUROS SA</v>
          </cell>
        </row>
        <row r="1010">
          <cell r="J1010" t="str">
            <v>0319-2024</v>
          </cell>
          <cell r="K1010">
            <v>45442</v>
          </cell>
          <cell r="L1010">
            <v>45657</v>
          </cell>
          <cell r="M1010" t="str">
            <v>215</v>
          </cell>
          <cell r="N1010" t="str">
            <v>02</v>
          </cell>
          <cell r="O1010" t="str">
            <v>ORDENES DE PAGO</v>
          </cell>
          <cell r="P1010" t="str">
            <v>1092</v>
          </cell>
          <cell r="Q1010" t="str">
            <v>1033</v>
          </cell>
          <cell r="R1010" t="str">
            <v xml:space="preserve"> DO-438 Proveer, de manera autónoma e independiente, los servicios de investigación de temas para informes periodísticos de Canal Capital, financiado a través de la resolución 076 del 2024 del Fondo Único de Tecnologías de la Información y las Comunicaciones (FUTIC), en cumplimiento de la sentencia de la Sala Primera de Revisión de la Corte constitucional del 7 de marzo de 2017, radicado 2016-00057.</v>
          </cell>
          <cell r="S1010" t="str">
            <v>423011605560000007505</v>
          </cell>
          <cell r="T1010" t="str">
            <v>Fortalecimiento de la creación y cocreación de contenidos multiplataforma en ciudadanía, cultura y educación</v>
          </cell>
          <cell r="U1010" t="str">
            <v>3-100-F002</v>
          </cell>
          <cell r="V1010" t="str">
            <v>VA-Administrados de libre destinación</v>
          </cell>
          <cell r="W1010" t="str">
            <v>40</v>
          </cell>
          <cell r="X1010" t="str">
            <v>NO APLICA</v>
          </cell>
          <cell r="Y1010" t="str">
            <v>PO/0260/0001/4000007505E</v>
          </cell>
          <cell r="AA1010" t="str">
            <v>7505 - Fortalecimiento de la creación y cocreación</v>
          </cell>
          <cell r="AB1010" t="str">
            <v>11</v>
          </cell>
          <cell r="AC1010" t="str">
            <v>RÉGIMEN ESPECIAL</v>
          </cell>
          <cell r="AD1010" t="str">
            <v>1000244968</v>
          </cell>
          <cell r="AE1010" t="str">
            <v>CC</v>
          </cell>
          <cell r="AF1010" t="str">
            <v>73122163</v>
          </cell>
          <cell r="AG1010" t="str">
            <v>MAURICIO RENE PICHOT ELLES</v>
          </cell>
        </row>
        <row r="1011">
          <cell r="J1011" t="str">
            <v>0322521985</v>
          </cell>
          <cell r="K1011">
            <v>45357</v>
          </cell>
          <cell r="L1011">
            <v>45657</v>
          </cell>
          <cell r="M1011" t="str">
            <v>300</v>
          </cell>
          <cell r="N1011" t="str">
            <v>01</v>
          </cell>
          <cell r="O1011" t="str">
            <v>RELACION DE AUTORIZACION</v>
          </cell>
          <cell r="P1011" t="str">
            <v>723</v>
          </cell>
          <cell r="Q1011" t="str">
            <v>699</v>
          </cell>
          <cell r="R1011" t="str">
            <v xml:space="preserve"> SA-97 Solicitud de disponibilidad presupuestal para el pago de la ARL de un (1) practicante correspondiente al mes de febrero de 2024, acorde con el Decreto 055 de 2015 de la Presidencia de la Republica.</v>
          </cell>
          <cell r="S1011" t="str">
            <v>42110102005</v>
          </cell>
          <cell r="T1011" t="str">
            <v>Aportes generales al sistema de riesgos laborales</v>
          </cell>
          <cell r="U1011" t="str">
            <v>3-100-F002</v>
          </cell>
          <cell r="V1011" t="str">
            <v>VA-Administrados de libre destinación</v>
          </cell>
          <cell r="W1011" t="str">
            <v>000000000000000000260</v>
          </cell>
          <cell r="X1011" t="str">
            <v>0260 - Programa Funcionamiento - CANAL CAPITAL</v>
          </cell>
          <cell r="Y1011" t="str">
            <v>PO/0260/0001/0000000260</v>
          </cell>
          <cell r="AA1011" t="str">
            <v>funcionamiento Canal Capital</v>
          </cell>
          <cell r="AB1011" t="str">
            <v>91</v>
          </cell>
          <cell r="AC1011" t="str">
            <v>N/A RELACIÓN DE AUTORIZACIÓN</v>
          </cell>
          <cell r="AD1011" t="str">
            <v>1000502369</v>
          </cell>
          <cell r="AE1011" t="str">
            <v>NIT</v>
          </cell>
          <cell r="AF1011" t="str">
            <v>860011153</v>
          </cell>
          <cell r="AG1011" t="str">
            <v>POSITIVA COMPAÑIA DE SEGUROS SA</v>
          </cell>
        </row>
        <row r="1012">
          <cell r="J1012" t="str">
            <v>0320-2024</v>
          </cell>
          <cell r="K1012">
            <v>45442</v>
          </cell>
          <cell r="L1012">
            <v>45657</v>
          </cell>
          <cell r="M1012" t="str">
            <v>215</v>
          </cell>
          <cell r="N1012" t="str">
            <v>02</v>
          </cell>
          <cell r="O1012" t="str">
            <v>ORDENES DE PAGO</v>
          </cell>
          <cell r="P1012" t="str">
            <v>1093</v>
          </cell>
          <cell r="Q1012" t="str">
            <v>1035</v>
          </cell>
          <cell r="R1012" t="str">
            <v xml:space="preserve"> DO-439 Proveer, de manera autónoma e independiente, los servicios para el diseño, realización, presentación y edición de contenidos audiovisuales para la estrategia digital de eureka y/o Capital en todas sus plataformas, incluyendo los proyectos del Plan de inversión financiados a través de la resolución 076 de 2024 del Fondo Único de Tecnologías de la Información y las comunicaciones. </v>
          </cell>
          <cell r="S1012" t="str">
            <v>423011605560000007505</v>
          </cell>
          <cell r="T1012" t="str">
            <v>Fortalecimiento de la creación y cocreación de contenidos multiplataforma en ciudadanía, cultura y educación</v>
          </cell>
          <cell r="U1012" t="str">
            <v>3-100-F002</v>
          </cell>
          <cell r="V1012" t="str">
            <v>VA-Administrados de libre destinación</v>
          </cell>
          <cell r="W1012" t="str">
            <v>40</v>
          </cell>
          <cell r="X1012" t="str">
            <v>NO APLICA</v>
          </cell>
          <cell r="Y1012" t="str">
            <v>PO/0260/0001/4000007505E</v>
          </cell>
          <cell r="AA1012" t="str">
            <v>7505 - Fortalecimiento de la creación y cocreación</v>
          </cell>
          <cell r="AB1012" t="str">
            <v>11</v>
          </cell>
          <cell r="AC1012" t="str">
            <v>RÉGIMEN ESPECIAL</v>
          </cell>
          <cell r="AD1012" t="str">
            <v>1012394948</v>
          </cell>
          <cell r="AE1012" t="str">
            <v>CC</v>
          </cell>
          <cell r="AF1012" t="str">
            <v>1098672367</v>
          </cell>
          <cell r="AG1012" t="str">
            <v>JOSE GABRIEL ROJAS MANRIQUE</v>
          </cell>
        </row>
        <row r="1013">
          <cell r="J1013" t="str">
            <v>0322-2024</v>
          </cell>
          <cell r="K1013">
            <v>45442</v>
          </cell>
          <cell r="L1013">
            <v>45657</v>
          </cell>
          <cell r="M1013" t="str">
            <v>215</v>
          </cell>
          <cell r="N1013" t="str">
            <v>02</v>
          </cell>
          <cell r="O1013" t="str">
            <v>ORDENES DE PAGO</v>
          </cell>
          <cell r="P1013" t="str">
            <v>1091</v>
          </cell>
          <cell r="Q1013" t="str">
            <v>1036</v>
          </cell>
          <cell r="R1013" t="str">
            <v xml:space="preserve"> DO-435 Proveer, de manera autónoma e independiente, los servicios requeridos para llevar a cabo el soporte, mantenimiento, administración, seguridad y gestión de bases de datos de los ambientes de infraestructura y de los entornos de preproducción y producción de las plataformas web de la entidad, incluyendo los proyectos del Plan de inversión financiados a través de la resolución 076 de 2024 del Fondo Único de Tecnologías de la Información y las comunicaciones (FUTIC).</v>
          </cell>
          <cell r="S1013" t="str">
            <v>423011605560000007505</v>
          </cell>
          <cell r="T1013" t="str">
            <v>Fortalecimiento de la creación y cocreación de contenidos multiplataforma en ciudadanía, cultura y educación</v>
          </cell>
          <cell r="U1013" t="str">
            <v>3-100-F002</v>
          </cell>
          <cell r="V1013" t="str">
            <v>VA-Administrados de libre destinación</v>
          </cell>
          <cell r="W1013" t="str">
            <v>40</v>
          </cell>
          <cell r="X1013" t="str">
            <v>NO APLICA</v>
          </cell>
          <cell r="Y1013" t="str">
            <v>PO/0260/0001/4000007505E</v>
          </cell>
          <cell r="AA1013" t="str">
            <v>7505 - Fortalecimiento de la creación y cocreación</v>
          </cell>
          <cell r="AB1013" t="str">
            <v>11</v>
          </cell>
          <cell r="AC1013" t="str">
            <v>RÉGIMEN ESPECIAL</v>
          </cell>
          <cell r="AD1013" t="str">
            <v>1000778319</v>
          </cell>
          <cell r="AE1013" t="str">
            <v>CC</v>
          </cell>
          <cell r="AF1013" t="str">
            <v>79918406</v>
          </cell>
          <cell r="AG1013" t="str">
            <v>CARLOS EDUARDO CETINA ALFONSO</v>
          </cell>
        </row>
        <row r="1014">
          <cell r="J1014" t="str">
            <v>0322531294</v>
          </cell>
          <cell r="K1014">
            <v>45442</v>
          </cell>
          <cell r="L1014">
            <v>45657</v>
          </cell>
          <cell r="M1014" t="str">
            <v>215</v>
          </cell>
          <cell r="N1014" t="str">
            <v>02</v>
          </cell>
          <cell r="O1014" t="str">
            <v>ORDENES DE PAGO</v>
          </cell>
          <cell r="P1014" t="str">
            <v>1108</v>
          </cell>
          <cell r="Q1014" t="str">
            <v>1042</v>
          </cell>
          <cell r="R1014" t="str">
            <v xml:space="preserve"> DO-443 Proveer, de manera autónoma e independiente, los servicios jurídicos profesionales requeridos para asesorar a la Dirección Operativa en los asuntos contractuales y legales de la dependencia, en el marco del plan de inversión 2024 financiado a través de la resolución 076 de 2024 del Fondo Único de las Tecnologías de la Información y las Comunicaciones FUTIC.</v>
          </cell>
          <cell r="S1014" t="str">
            <v>423011605560000007505</v>
          </cell>
          <cell r="T1014" t="str">
            <v>Fortalecimiento de la creación y cocreación de contenidos multiplataforma en ciudadanía, cultura y educación</v>
          </cell>
          <cell r="U1014" t="str">
            <v>3-100-F002</v>
          </cell>
          <cell r="V1014" t="str">
            <v>VA-Administrados de libre destinación</v>
          </cell>
          <cell r="W1014" t="str">
            <v>40</v>
          </cell>
          <cell r="X1014" t="str">
            <v>NO APLICA</v>
          </cell>
          <cell r="Y1014" t="str">
            <v>PO/0260/0001/4000007505E</v>
          </cell>
          <cell r="AA1014" t="str">
            <v>7505 - Fortalecimiento de la creación y cocreación</v>
          </cell>
          <cell r="AB1014" t="str">
            <v>11</v>
          </cell>
          <cell r="AC1014" t="str">
            <v>RÉGIMEN ESPECIAL</v>
          </cell>
          <cell r="AD1014" t="str">
            <v>1000372229</v>
          </cell>
          <cell r="AE1014" t="str">
            <v>CC</v>
          </cell>
          <cell r="AF1014" t="str">
            <v>46453074</v>
          </cell>
          <cell r="AG1014" t="str">
            <v>ALEJANDRA MARIA MANRIQUE PUERTO</v>
          </cell>
        </row>
        <row r="1015">
          <cell r="J1015" t="str">
            <v>0323-2024</v>
          </cell>
          <cell r="K1015">
            <v>45442</v>
          </cell>
          <cell r="L1015">
            <v>45657</v>
          </cell>
          <cell r="M1015" t="str">
            <v>215</v>
          </cell>
          <cell r="N1015" t="str">
            <v>02</v>
          </cell>
          <cell r="O1015" t="str">
            <v>ORDENES DE PAGO</v>
          </cell>
          <cell r="P1015" t="str">
            <v>1114</v>
          </cell>
          <cell r="Q1015" t="str">
            <v>1043</v>
          </cell>
          <cell r="R1015" t="str">
            <v xml:space="preserve"> DO-448 Proveer, de manera autónoma e independiente, los servicios jurídicos profesionales requeridos para asesorar a la Dirección Operativa en los asuntos contractuales y legales de la dependencia, en el marco del plan de inversión 2024 financiado a través de la resolución 076 de 2024 del Fondo Único de las Tecnologías de la Información y las Comunicaciones FUTIC. </v>
          </cell>
          <cell r="S1015" t="str">
            <v>42450209</v>
          </cell>
          <cell r="T1015" t="str">
            <v>Servicios para la comunidad, sociales y personales</v>
          </cell>
          <cell r="U1015" t="str">
            <v>3-100-F002</v>
          </cell>
          <cell r="V1015" t="str">
            <v>VA-Administrados de libre destinación</v>
          </cell>
          <cell r="W1015" t="str">
            <v>332000000000000000260</v>
          </cell>
          <cell r="X1015" t="str">
            <v>Gtos de Operación CANAL CAPITAL</v>
          </cell>
          <cell r="Y1015" t="str">
            <v>PO/0260/0001/GAST_OPE</v>
          </cell>
          <cell r="AA1015" t="str">
            <v>Gastos Operacionales</v>
          </cell>
          <cell r="AB1015" t="str">
            <v>11</v>
          </cell>
          <cell r="AC1015" t="str">
            <v>RÉGIMEN ESPECIAL</v>
          </cell>
          <cell r="AD1015" t="str">
            <v>1000372229</v>
          </cell>
          <cell r="AE1015" t="str">
            <v>CC</v>
          </cell>
          <cell r="AF1015" t="str">
            <v>46453074</v>
          </cell>
          <cell r="AG1015" t="str">
            <v>ALEJANDRA MARIA MANRIQUE PUERTO</v>
          </cell>
        </row>
        <row r="1016">
          <cell r="J1016" t="str">
            <v>0324-2024</v>
          </cell>
          <cell r="K1016">
            <v>45442</v>
          </cell>
          <cell r="L1016">
            <v>45657</v>
          </cell>
          <cell r="M1016" t="str">
            <v>215</v>
          </cell>
          <cell r="N1016" t="str">
            <v>02</v>
          </cell>
          <cell r="O1016" t="str">
            <v>ORDENES DE PAGO</v>
          </cell>
          <cell r="P1016" t="str">
            <v>1110</v>
          </cell>
          <cell r="Q1016" t="str">
            <v>1047</v>
          </cell>
          <cell r="R1016" t="str">
            <v xml:space="preserve"> DO-450 Proveer, de manera autónoma e independiente los servicios profesionales para realizar la producción estratégica de procesos transversales de la Dirección Operativa, en el marco del plan de inversión 2024 financiado a través de la resolución 076 de 2024 del Fondo Único de las Tecnologías de la Información y las Comunicaciones FUTIC.</v>
          </cell>
          <cell r="S1016" t="str">
            <v>423011605560000007505</v>
          </cell>
          <cell r="T1016" t="str">
            <v>Fortalecimiento de la creación y cocreación de contenidos multiplataforma en ciudadanía, cultura y educación</v>
          </cell>
          <cell r="U1016" t="str">
            <v>3-100-F002</v>
          </cell>
          <cell r="V1016" t="str">
            <v>VA-Administrados de libre destinación</v>
          </cell>
          <cell r="W1016" t="str">
            <v>40</v>
          </cell>
          <cell r="X1016" t="str">
            <v>NO APLICA</v>
          </cell>
          <cell r="Y1016" t="str">
            <v>PO/0260/0001/4000007505E</v>
          </cell>
          <cell r="AA1016" t="str">
            <v>7505 - Fortalecimiento de la creación y cocreación</v>
          </cell>
          <cell r="AB1016" t="str">
            <v>11</v>
          </cell>
          <cell r="AC1016" t="str">
            <v>RÉGIMEN ESPECIAL</v>
          </cell>
          <cell r="AD1016" t="str">
            <v>1000317018</v>
          </cell>
          <cell r="AE1016" t="str">
            <v>CC</v>
          </cell>
          <cell r="AF1016" t="str">
            <v>52253462</v>
          </cell>
          <cell r="AG1016" t="str">
            <v>ERIKA  SALAZAR BERDUGO</v>
          </cell>
        </row>
        <row r="1017">
          <cell r="J1017" t="str">
            <v>0325-2024</v>
          </cell>
          <cell r="K1017">
            <v>45429</v>
          </cell>
          <cell r="L1017">
            <v>45657</v>
          </cell>
          <cell r="M1017" t="str">
            <v>228</v>
          </cell>
          <cell r="N1017" t="str">
            <v>02</v>
          </cell>
          <cell r="O1017" t="str">
            <v>ORDENES DE PAGO</v>
          </cell>
          <cell r="P1017" t="str">
            <v>1058</v>
          </cell>
          <cell r="Q1017" t="str">
            <v>973</v>
          </cell>
          <cell r="R1017" t="str">
            <v xml:space="preserve"> PE-40 Prestar los servicios para la elaboración, difusión y producción de las piezas y demás elementos requeridos para la promoción cultural y artística de Bogotá a través del foro 'Bogotá, tú ciudad' o como llegue a denominarse en virtud del contrato interadministrativo 137 de 2024 con la Secretaría de Cultura</v>
          </cell>
          <cell r="S1017" t="str">
            <v>42450208</v>
          </cell>
          <cell r="T1017" t="str">
            <v>Servicios prestados a las empresas y servicios de producción</v>
          </cell>
          <cell r="U1017" t="str">
            <v>3-100-F002</v>
          </cell>
          <cell r="V1017" t="str">
            <v>VA-Administrados de libre destinación</v>
          </cell>
          <cell r="W1017" t="str">
            <v>332000000000000000260</v>
          </cell>
          <cell r="X1017" t="str">
            <v>Gtos de Operación CANAL CAPITAL</v>
          </cell>
          <cell r="Y1017" t="str">
            <v>PO/0260/0001/GAST_OPE</v>
          </cell>
          <cell r="AA1017" t="str">
            <v>Gastos Operacionales</v>
          </cell>
          <cell r="AB1017" t="str">
            <v>11</v>
          </cell>
          <cell r="AC1017" t="str">
            <v>RÉGIMEN ESPECIAL</v>
          </cell>
          <cell r="AD1017" t="str">
            <v>1001397747</v>
          </cell>
          <cell r="AE1017" t="str">
            <v>NIT</v>
          </cell>
          <cell r="AF1017" t="str">
            <v>901069185</v>
          </cell>
          <cell r="AG1017" t="str">
            <v>MACARENA &amp; CO S A S</v>
          </cell>
        </row>
        <row r="1018">
          <cell r="J1018" t="str">
            <v>0326-2024</v>
          </cell>
          <cell r="K1018">
            <v>45442</v>
          </cell>
          <cell r="L1018">
            <v>45657</v>
          </cell>
          <cell r="M1018" t="str">
            <v>215</v>
          </cell>
          <cell r="N1018" t="str">
            <v>02</v>
          </cell>
          <cell r="O1018" t="str">
            <v>ORDENES DE PAGO</v>
          </cell>
          <cell r="P1018" t="str">
            <v>1083</v>
          </cell>
          <cell r="Q1018" t="str">
            <v>1039</v>
          </cell>
          <cell r="R1018" t="str">
            <v xml:space="preserve"> DO-432 Proveer, de manera autónoma e independiente, sus servicios para la investigación de los contenidos y piezas audiovisuales que se generen para programación, promoción, participación y circulación digital para eureka, la franja infantil de Capital y canal Capital en todas sus plataformas,  incluyendo los proyectos del Plan de inversión financiados a través de la resolución 076 de 2024 del Fondo Único de Tecnologías de la Información y las comunicaciones (FUTIC). </v>
          </cell>
          <cell r="S1018" t="str">
            <v>42450209</v>
          </cell>
          <cell r="T1018" t="str">
            <v>Servicios para la comunidad, sociales y personales</v>
          </cell>
          <cell r="U1018" t="str">
            <v>3-100-F002</v>
          </cell>
          <cell r="V1018" t="str">
            <v>VA-Administrados de libre destinación</v>
          </cell>
          <cell r="W1018" t="str">
            <v>332000000000000000260</v>
          </cell>
          <cell r="X1018" t="str">
            <v>Gtos de Operación CANAL CAPITAL</v>
          </cell>
          <cell r="Y1018" t="str">
            <v>PO/0260/0001/GAST_OPE</v>
          </cell>
          <cell r="AA1018" t="str">
            <v>Gastos Operacionales</v>
          </cell>
          <cell r="AB1018" t="str">
            <v>11</v>
          </cell>
          <cell r="AC1018" t="str">
            <v>RÉGIMEN ESPECIAL</v>
          </cell>
          <cell r="AD1018" t="str">
            <v>1005205258</v>
          </cell>
          <cell r="AE1018" t="str">
            <v>CC</v>
          </cell>
          <cell r="AF1018" t="str">
            <v>52340785</v>
          </cell>
          <cell r="AG1018" t="str">
            <v>PAULA JIMENA LOPEZ GOMEZ</v>
          </cell>
        </row>
        <row r="1019">
          <cell r="J1019" t="str">
            <v>0329-2024</v>
          </cell>
          <cell r="K1019">
            <v>45448</v>
          </cell>
          <cell r="L1019">
            <v>45657</v>
          </cell>
          <cell r="M1019" t="str">
            <v>209</v>
          </cell>
          <cell r="N1019" t="str">
            <v>02</v>
          </cell>
          <cell r="O1019" t="str">
            <v>ORDENES DE PAGO</v>
          </cell>
          <cell r="P1019" t="str">
            <v>1097</v>
          </cell>
          <cell r="Q1019" t="str">
            <v>1054</v>
          </cell>
          <cell r="R1019" t="str">
            <v xml:space="preserve"> SG-60 Proveer, de manera autónoma e independiente, los servicios requeridos para el desarrollo de actividades asociadas a la organización y revisión de documentos contractuales y judiciales del Área Jurídica de Canal Capital. </v>
          </cell>
          <cell r="S1019" t="str">
            <v>42120202008</v>
          </cell>
          <cell r="T1019" t="str">
            <v>Servicios prestados a las empresas y servicios de producción</v>
          </cell>
          <cell r="U1019" t="str">
            <v>3-100-F002</v>
          </cell>
          <cell r="V1019" t="str">
            <v>VA-Administrados de libre destinación</v>
          </cell>
          <cell r="W1019" t="str">
            <v>000000000000000000260</v>
          </cell>
          <cell r="X1019" t="str">
            <v>0260 - Programa Funcionamiento - CANAL CAPITAL</v>
          </cell>
          <cell r="Y1019" t="str">
            <v>PO/0260/0001/0000000260</v>
          </cell>
          <cell r="AA1019" t="str">
            <v>funcionamiento Canal Capital</v>
          </cell>
          <cell r="AB1019" t="str">
            <v>11</v>
          </cell>
          <cell r="AC1019" t="str">
            <v>RÉGIMEN ESPECIAL</v>
          </cell>
          <cell r="AD1019" t="str">
            <v>1009073871</v>
          </cell>
          <cell r="AE1019" t="str">
            <v>CC</v>
          </cell>
          <cell r="AF1019" t="str">
            <v>1013619322</v>
          </cell>
          <cell r="AG1019" t="str">
            <v>LINA CRISTINA ORTIZ ORTIZ</v>
          </cell>
        </row>
        <row r="1020">
          <cell r="J1020" t="str">
            <v>0330-2024</v>
          </cell>
          <cell r="K1020">
            <v>45448</v>
          </cell>
          <cell r="L1020">
            <v>45657</v>
          </cell>
          <cell r="M1020" t="str">
            <v>209</v>
          </cell>
          <cell r="N1020" t="str">
            <v>02</v>
          </cell>
          <cell r="O1020" t="str">
            <v>ORDENES DE PAGO</v>
          </cell>
          <cell r="P1020" t="str">
            <v>1096</v>
          </cell>
          <cell r="Q1020" t="str">
            <v>1055</v>
          </cell>
          <cell r="R1020" t="str">
            <v xml:space="preserve"> SG-59 Proveer, de manera autónoma e independiente, los servicios requeridos para el desarrollo de actividades asociadas a la revisión de documentos contractuales y organización administrativa de la gestión contractual de Canal Capital. </v>
          </cell>
          <cell r="S1020" t="str">
            <v>42120202008</v>
          </cell>
          <cell r="T1020" t="str">
            <v>Servicios prestados a las empresas y servicios de producción</v>
          </cell>
          <cell r="U1020" t="str">
            <v>3-100-F002</v>
          </cell>
          <cell r="V1020" t="str">
            <v>VA-Administrados de libre destinación</v>
          </cell>
          <cell r="W1020" t="str">
            <v>000000000000000000260</v>
          </cell>
          <cell r="X1020" t="str">
            <v>0260 - Programa Funcionamiento - CANAL CAPITAL</v>
          </cell>
          <cell r="Y1020" t="str">
            <v>PO/0260/0001/0000000260</v>
          </cell>
          <cell r="AA1020" t="str">
            <v>funcionamiento Canal Capital</v>
          </cell>
          <cell r="AB1020" t="str">
            <v>11</v>
          </cell>
          <cell r="AC1020" t="str">
            <v>RÉGIMEN ESPECIAL</v>
          </cell>
          <cell r="AD1020" t="str">
            <v>1000416534</v>
          </cell>
          <cell r="AE1020" t="str">
            <v>CC</v>
          </cell>
          <cell r="AF1020" t="str">
            <v>52998469</v>
          </cell>
          <cell r="AG1020" t="str">
            <v>EDNA JUDITH PADILLA GALINDO</v>
          </cell>
        </row>
        <row r="1021">
          <cell r="J1021" t="str">
            <v>0330-RP</v>
          </cell>
          <cell r="K1021">
            <v>45448</v>
          </cell>
          <cell r="L1021">
            <v>45657</v>
          </cell>
          <cell r="M1021" t="str">
            <v>209</v>
          </cell>
          <cell r="N1021" t="str">
            <v>02</v>
          </cell>
          <cell r="O1021" t="str">
            <v>ORDENES DE PAGO</v>
          </cell>
          <cell r="P1021" t="str">
            <v>1095</v>
          </cell>
          <cell r="Q1021" t="str">
            <v>1053</v>
          </cell>
          <cell r="R1021" t="str">
            <v xml:space="preserve"> SG-58 Proveer, de manera autónoma e independiente, los servicios profesionales requeridos para el apoyo en los procedimientos administrativos, contables y financieros de la Secretaría General de Canal Capital. </v>
          </cell>
          <cell r="S1021" t="str">
            <v>42120202008</v>
          </cell>
          <cell r="T1021" t="str">
            <v>Servicios prestados a las empresas y servicios de producción</v>
          </cell>
          <cell r="U1021" t="str">
            <v>3-100-F002</v>
          </cell>
          <cell r="V1021" t="str">
            <v>VA-Administrados de libre destinación</v>
          </cell>
          <cell r="W1021" t="str">
            <v>000000000000000000260</v>
          </cell>
          <cell r="X1021" t="str">
            <v>0260 - Programa Funcionamiento - CANAL CAPITAL</v>
          </cell>
          <cell r="Y1021" t="str">
            <v>PO/0260/0001/0000000260</v>
          </cell>
          <cell r="AA1021" t="str">
            <v>funcionamiento Canal Capital</v>
          </cell>
          <cell r="AB1021" t="str">
            <v>11</v>
          </cell>
          <cell r="AC1021" t="str">
            <v>RÉGIMEN ESPECIAL</v>
          </cell>
          <cell r="AD1021" t="str">
            <v>1002188101</v>
          </cell>
          <cell r="AE1021" t="str">
            <v>CC</v>
          </cell>
          <cell r="AF1021" t="str">
            <v>52856351</v>
          </cell>
          <cell r="AG1021" t="str">
            <v>JOHANA MARCELA CAMACHO ESCOBAR</v>
          </cell>
        </row>
        <row r="1022">
          <cell r="J1022" t="str">
            <v>0330-RP</v>
          </cell>
          <cell r="K1022">
            <v>45448</v>
          </cell>
          <cell r="L1022">
            <v>45657</v>
          </cell>
          <cell r="M1022" t="str">
            <v>209</v>
          </cell>
          <cell r="N1022" t="str">
            <v>02</v>
          </cell>
          <cell r="O1022" t="str">
            <v>ORDENES DE PAGO</v>
          </cell>
          <cell r="P1022" t="str">
            <v>1098</v>
          </cell>
          <cell r="Q1022" t="str">
            <v>1056</v>
          </cell>
          <cell r="R1022" t="str">
            <v xml:space="preserve"> SG-61 Proveer, de manera autónoma e independiente, los servicios jurídicos profesionales para apoyar en todo lo relacionado con la gestión contractual y demás asuntos legales de Canal Capital. </v>
          </cell>
          <cell r="S1022" t="str">
            <v>42120202008</v>
          </cell>
          <cell r="T1022" t="str">
            <v>Servicios prestados a las empresas y servicios de producción</v>
          </cell>
          <cell r="U1022" t="str">
            <v>3-100-F002</v>
          </cell>
          <cell r="V1022" t="str">
            <v>VA-Administrados de libre destinación</v>
          </cell>
          <cell r="W1022" t="str">
            <v>000000000000000000260</v>
          </cell>
          <cell r="X1022" t="str">
            <v>0260 - Programa Funcionamiento - CANAL CAPITAL</v>
          </cell>
          <cell r="Y1022" t="str">
            <v>PO/0260/0001/0000000260</v>
          </cell>
          <cell r="AA1022" t="str">
            <v>funcionamiento Canal Capital</v>
          </cell>
          <cell r="AB1022" t="str">
            <v>11</v>
          </cell>
          <cell r="AC1022" t="str">
            <v>RÉGIMEN ESPECIAL</v>
          </cell>
          <cell r="AD1022" t="str">
            <v>1004751053</v>
          </cell>
          <cell r="AE1022" t="str">
            <v>CC</v>
          </cell>
          <cell r="AF1022" t="str">
            <v>1010192686</v>
          </cell>
          <cell r="AG1022" t="str">
            <v>LEIDY JULIETH CARRANZA SUAREZ</v>
          </cell>
        </row>
        <row r="1023">
          <cell r="J1023" t="str">
            <v>0330-RP</v>
          </cell>
          <cell r="K1023">
            <v>45448</v>
          </cell>
          <cell r="L1023">
            <v>45657</v>
          </cell>
          <cell r="M1023" t="str">
            <v>209</v>
          </cell>
          <cell r="N1023" t="str">
            <v>02</v>
          </cell>
          <cell r="O1023" t="str">
            <v>ORDENES DE PAGO</v>
          </cell>
          <cell r="P1023" t="str">
            <v>1094</v>
          </cell>
          <cell r="Q1023" t="str">
            <v>1057</v>
          </cell>
          <cell r="R1023" t="str">
            <v xml:space="preserve"> SG-57 Proveer, de manera autónoma e independiente, los servicios jurídicos profesionales para apoyar en todo lo relacionado con la gestión contractual y demás asuntos legales de Canal Capital. </v>
          </cell>
          <cell r="S1023" t="str">
            <v>42120202008</v>
          </cell>
          <cell r="T1023" t="str">
            <v>Servicios prestados a las empresas y servicios de producción</v>
          </cell>
          <cell r="U1023" t="str">
            <v>3-100-F002</v>
          </cell>
          <cell r="V1023" t="str">
            <v>VA-Administrados de libre destinación</v>
          </cell>
          <cell r="W1023" t="str">
            <v>000000000000000000260</v>
          </cell>
          <cell r="X1023" t="str">
            <v>0260 - Programa Funcionamiento - CANAL CAPITAL</v>
          </cell>
          <cell r="Y1023" t="str">
            <v>PO/0260/0001/0000000260</v>
          </cell>
          <cell r="AA1023" t="str">
            <v>funcionamiento Canal Capital</v>
          </cell>
          <cell r="AB1023" t="str">
            <v>11</v>
          </cell>
          <cell r="AC1023" t="str">
            <v>RÉGIMEN ESPECIAL</v>
          </cell>
          <cell r="AD1023" t="str">
            <v>1005612592</v>
          </cell>
          <cell r="AE1023" t="str">
            <v>CC</v>
          </cell>
          <cell r="AF1023" t="str">
            <v>1018467839</v>
          </cell>
          <cell r="AG1023" t="str">
            <v>EDWIN ROLANDO SANCHEZ PORRAS</v>
          </cell>
        </row>
        <row r="1024">
          <cell r="J1024" t="str">
            <v>0330-RP</v>
          </cell>
          <cell r="K1024">
            <v>45448</v>
          </cell>
          <cell r="L1024">
            <v>45657</v>
          </cell>
          <cell r="M1024" t="str">
            <v>209</v>
          </cell>
          <cell r="N1024" t="str">
            <v>02</v>
          </cell>
          <cell r="O1024" t="str">
            <v>ORDENES DE PAGO</v>
          </cell>
          <cell r="P1024" t="str">
            <v>1099</v>
          </cell>
          <cell r="Q1024" t="str">
            <v>1058</v>
          </cell>
          <cell r="R1024" t="str">
            <v xml:space="preserve"> SG-62 Proveer, de manera autónoma e independiente, los servicios jurídicos profesionales en materia de propiedad intelectual y especialmente en derechos de autor, licenciamiento, derechos conexos y propiedad industrial, requeridos para el aseguramiento de los procesos y actividades misionales del Canal. </v>
          </cell>
          <cell r="S1024" t="str">
            <v>42120202008</v>
          </cell>
          <cell r="T1024" t="str">
            <v>Servicios prestados a las empresas y servicios de producción</v>
          </cell>
          <cell r="U1024" t="str">
            <v>3-100-F002</v>
          </cell>
          <cell r="V1024" t="str">
            <v>VA-Administrados de libre destinación</v>
          </cell>
          <cell r="W1024" t="str">
            <v>000000000000000000260</v>
          </cell>
          <cell r="X1024" t="str">
            <v>0260 - Programa Funcionamiento - CANAL CAPITAL</v>
          </cell>
          <cell r="Y1024" t="str">
            <v>PO/0260/0001/0000000260</v>
          </cell>
          <cell r="AA1024" t="str">
            <v>funcionamiento Canal Capital</v>
          </cell>
          <cell r="AB1024" t="str">
            <v>11</v>
          </cell>
          <cell r="AC1024" t="str">
            <v>RÉGIMEN ESPECIAL</v>
          </cell>
          <cell r="AD1024" t="str">
            <v>1004810187</v>
          </cell>
          <cell r="AE1024" t="str">
            <v>CC</v>
          </cell>
          <cell r="AF1024" t="str">
            <v>80099682</v>
          </cell>
          <cell r="AG1024" t="str">
            <v>CARLOS ALBERTO ORTIZ LOPEZ</v>
          </cell>
        </row>
        <row r="1025">
          <cell r="J1025" t="str">
            <v>0331-2023</v>
          </cell>
          <cell r="K1025">
            <v>45387</v>
          </cell>
          <cell r="L1025">
            <v>45657</v>
          </cell>
          <cell r="M1025" t="str">
            <v>270</v>
          </cell>
          <cell r="N1025" t="str">
            <v>02</v>
          </cell>
          <cell r="O1025" t="str">
            <v>ORDENES DE PAGO</v>
          </cell>
          <cell r="P1025" t="str">
            <v>843</v>
          </cell>
          <cell r="Q1025" t="str">
            <v>785</v>
          </cell>
          <cell r="R1025" t="str">
            <v xml:space="preserve"> SA-148 Adicionar y prorrogar el contrato de prestacion de servicios No. 331 de 2023 suscrito con Mapfre Seguros Generales de Colombia.</v>
          </cell>
          <cell r="S1025" t="str">
            <v>42450207</v>
          </cell>
          <cell r="T1025" t="str">
            <v>Servicios financieros y servicios conexos, servicios inmobiliarios y servicios de leasing</v>
          </cell>
          <cell r="U1025" t="str">
            <v>3-100-F002</v>
          </cell>
          <cell r="V1025" t="str">
            <v>VA-Administrados de libre destinación</v>
          </cell>
          <cell r="W1025" t="str">
            <v>332000000000000000260</v>
          </cell>
          <cell r="X1025" t="str">
            <v>Gtos de Operación CANAL CAPITAL</v>
          </cell>
          <cell r="Y1025" t="str">
            <v>PO/0260/0001/GAST_OPE</v>
          </cell>
          <cell r="AA1025" t="str">
            <v>Gastos Operacionales</v>
          </cell>
          <cell r="AB1025" t="str">
            <v>11</v>
          </cell>
          <cell r="AC1025" t="str">
            <v>RÉGIMEN ESPECIAL</v>
          </cell>
          <cell r="AD1025" t="str">
            <v>1000511162</v>
          </cell>
          <cell r="AE1025" t="str">
            <v>NIT</v>
          </cell>
          <cell r="AF1025" t="str">
            <v>891700037</v>
          </cell>
          <cell r="AG1025" t="str">
            <v>MAPFRE SEGUROS GENERALES DE COLOMBIA S.A</v>
          </cell>
        </row>
        <row r="1026">
          <cell r="J1026" t="str">
            <v>0327-2024</v>
          </cell>
          <cell r="K1026">
            <v>45442</v>
          </cell>
          <cell r="L1026">
            <v>45657</v>
          </cell>
          <cell r="M1026" t="str">
            <v>215</v>
          </cell>
          <cell r="N1026" t="str">
            <v>02</v>
          </cell>
          <cell r="O1026" t="str">
            <v>ORDENES DE PAGO</v>
          </cell>
          <cell r="P1026" t="str">
            <v>1084</v>
          </cell>
          <cell r="Q1026" t="str">
            <v>1040</v>
          </cell>
          <cell r="R1026" t="str">
            <v xml:space="preserve"> DO-433 Proveer, de manera autónoma e independiente, sus servicios para la investigación de los contenidos y piezas audiovisuales que se generen para programación, promoción, participación y circulación digital para eureka, la franja infantil de Capital y canal Capital en todas sus plataformas,  incluyendo los proyectos del Plan de inversión financiados a través de la resolución 076 de 2024 del Fondo Único de Tecnologías de la Información y las comunicaciones (FUTIC). </v>
          </cell>
          <cell r="S1026" t="str">
            <v>423011605560000007505</v>
          </cell>
          <cell r="T1026" t="str">
            <v>Fortalecimiento de la creación y cocreación de contenidos multiplataforma en ciudadanía, cultura y educación</v>
          </cell>
          <cell r="U1026" t="str">
            <v>3-100-F002</v>
          </cell>
          <cell r="V1026" t="str">
            <v>VA-Administrados de libre destinación</v>
          </cell>
          <cell r="W1026" t="str">
            <v>40</v>
          </cell>
          <cell r="X1026" t="str">
            <v>NO APLICA</v>
          </cell>
          <cell r="Y1026" t="str">
            <v>PO/0260/0001/4000007505E</v>
          </cell>
          <cell r="AA1026" t="str">
            <v>7505 - Fortalecimiento de la creación y cocreación</v>
          </cell>
          <cell r="AB1026" t="str">
            <v>11</v>
          </cell>
          <cell r="AC1026" t="str">
            <v>RÉGIMEN ESPECIAL</v>
          </cell>
          <cell r="AD1026" t="str">
            <v>1005205258</v>
          </cell>
          <cell r="AE1026" t="str">
            <v>CC</v>
          </cell>
          <cell r="AF1026" t="str">
            <v>52340785</v>
          </cell>
          <cell r="AG1026" t="str">
            <v>PAULA JIMENA LOPEZ GOMEZ</v>
          </cell>
        </row>
        <row r="1027">
          <cell r="J1027" t="str">
            <v>0331-2024</v>
          </cell>
          <cell r="K1027">
            <v>45448</v>
          </cell>
          <cell r="L1027">
            <v>45657</v>
          </cell>
          <cell r="M1027" t="str">
            <v>209</v>
          </cell>
          <cell r="N1027" t="str">
            <v>02</v>
          </cell>
          <cell r="O1027" t="str">
            <v>ORDENES DE PAGO</v>
          </cell>
          <cell r="P1027" t="str">
            <v>1117</v>
          </cell>
          <cell r="Q1027" t="str">
            <v>1059</v>
          </cell>
          <cell r="R1027" t="str">
            <v xml:space="preserve"> SG-63 Proveer, de manera autónoma e independiente, los servicios jurídicos profesionales para apoyar en todo lo relacionado con la gestión contractual y demás asuntos legales de Canal Capital.</v>
          </cell>
          <cell r="S1027" t="str">
            <v>42120202008</v>
          </cell>
          <cell r="T1027" t="str">
            <v>Servicios prestados a las empresas y servicios de producción</v>
          </cell>
          <cell r="U1027" t="str">
            <v>3-100-F002</v>
          </cell>
          <cell r="V1027" t="str">
            <v>VA-Administrados de libre destinación</v>
          </cell>
          <cell r="W1027" t="str">
            <v>000000000000000000260</v>
          </cell>
          <cell r="X1027" t="str">
            <v>0260 - Programa Funcionamiento - CANAL CAPITAL</v>
          </cell>
          <cell r="Y1027" t="str">
            <v>PO/0260/0001/0000000260</v>
          </cell>
          <cell r="AA1027" t="str">
            <v>funcionamiento Canal Capital</v>
          </cell>
          <cell r="AB1027" t="str">
            <v>11</v>
          </cell>
          <cell r="AC1027" t="str">
            <v>RÉGIMEN ESPECIAL</v>
          </cell>
          <cell r="AD1027" t="str">
            <v>1004926202</v>
          </cell>
          <cell r="AE1027" t="str">
            <v>CC</v>
          </cell>
          <cell r="AF1027" t="str">
            <v>1018459024</v>
          </cell>
          <cell r="AG1027" t="str">
            <v>CAMILO ANDRES PORRAS GALINDO</v>
          </cell>
        </row>
        <row r="1028">
          <cell r="J1028" t="str">
            <v>0331-SDH</v>
          </cell>
          <cell r="K1028">
            <v>45448</v>
          </cell>
          <cell r="L1028">
            <v>45657</v>
          </cell>
          <cell r="M1028" t="str">
            <v>209</v>
          </cell>
          <cell r="N1028" t="str">
            <v>02</v>
          </cell>
          <cell r="O1028" t="str">
            <v>ORDENES DE PAGO</v>
          </cell>
          <cell r="P1028" t="str">
            <v>1089</v>
          </cell>
          <cell r="Q1028" t="str">
            <v>1063</v>
          </cell>
          <cell r="R1028" t="str">
            <v xml:space="preserve"> SF-28 Proveer, de manera autónoma e independiente los servicios requeridos para el apoyo profesional al área de presupuesto de la Subdirección Financiera de Canal Capital</v>
          </cell>
          <cell r="S1028" t="str">
            <v>42120202008</v>
          </cell>
          <cell r="T1028" t="str">
            <v>Servicios prestados a las empresas y servicios de producción</v>
          </cell>
          <cell r="U1028" t="str">
            <v>3-100-F002</v>
          </cell>
          <cell r="V1028" t="str">
            <v>VA-Administrados de libre destinación</v>
          </cell>
          <cell r="W1028" t="str">
            <v>000000000000000000260</v>
          </cell>
          <cell r="X1028" t="str">
            <v>0260 - Programa Funcionamiento - CANAL CAPITAL</v>
          </cell>
          <cell r="Y1028" t="str">
            <v>PO/0260/0001/0000000260</v>
          </cell>
          <cell r="AA1028" t="str">
            <v>funcionamiento Canal Capital</v>
          </cell>
          <cell r="AB1028" t="str">
            <v>11</v>
          </cell>
          <cell r="AC1028" t="str">
            <v>RÉGIMEN ESPECIAL</v>
          </cell>
          <cell r="AD1028" t="str">
            <v>1000368891</v>
          </cell>
          <cell r="AE1028" t="str">
            <v>CC</v>
          </cell>
          <cell r="AF1028" t="str">
            <v>53136212</v>
          </cell>
          <cell r="AG1028" t="str">
            <v>NELLY MARIA GUZMAN NEUTA</v>
          </cell>
        </row>
        <row r="1029">
          <cell r="J1029" t="str">
            <v>0332-2024</v>
          </cell>
          <cell r="K1029">
            <v>45448</v>
          </cell>
          <cell r="L1029">
            <v>45657</v>
          </cell>
          <cell r="M1029" t="str">
            <v>209</v>
          </cell>
          <cell r="N1029" t="str">
            <v>02</v>
          </cell>
          <cell r="O1029" t="str">
            <v>ORDENES DE PAGO</v>
          </cell>
          <cell r="P1029" t="str">
            <v>1100</v>
          </cell>
          <cell r="Q1029" t="str">
            <v>1066</v>
          </cell>
          <cell r="R1029" t="str">
            <v xml:space="preserve"> SA-265 Proveer sus servicios de manera autónoma e independiente para realizar apoyo en las actividades técnico archivísticas para el proceso de gestión documental y el sistema Interno de Gestión Documental y Archivo -SIGA</v>
          </cell>
          <cell r="S1029" t="str">
            <v>42120202008</v>
          </cell>
          <cell r="T1029" t="str">
            <v>Servicios prestados a las empresas y servicios de producción</v>
          </cell>
          <cell r="U1029" t="str">
            <v>3-100-F002</v>
          </cell>
          <cell r="V1029" t="str">
            <v>VA-Administrados de libre destinación</v>
          </cell>
          <cell r="W1029" t="str">
            <v>000000000000000000260</v>
          </cell>
          <cell r="X1029" t="str">
            <v>0260 - Programa Funcionamiento - CANAL CAPITAL</v>
          </cell>
          <cell r="Y1029" t="str">
            <v>PO/0260/0001/0000000260</v>
          </cell>
          <cell r="AA1029" t="str">
            <v>funcionamiento Canal Capital</v>
          </cell>
          <cell r="AB1029" t="str">
            <v>11</v>
          </cell>
          <cell r="AC1029" t="str">
            <v>RÉGIMEN ESPECIAL</v>
          </cell>
          <cell r="AD1029" t="str">
            <v>1012032526</v>
          </cell>
          <cell r="AE1029" t="str">
            <v>CC</v>
          </cell>
          <cell r="AF1029" t="str">
            <v>1018514285</v>
          </cell>
          <cell r="AG1029" t="str">
            <v>JUAN SEBASTIAN URQUIJO ESPINOSA</v>
          </cell>
        </row>
        <row r="1030">
          <cell r="J1030" t="str">
            <v>0333-SDH</v>
          </cell>
          <cell r="K1030">
            <v>45450</v>
          </cell>
          <cell r="L1030">
            <v>45657</v>
          </cell>
          <cell r="M1030" t="str">
            <v>207</v>
          </cell>
          <cell r="N1030" t="str">
            <v>02</v>
          </cell>
          <cell r="O1030" t="str">
            <v>ORDENES DE PAGO</v>
          </cell>
          <cell r="P1030" t="str">
            <v>1123</v>
          </cell>
          <cell r="Q1030" t="str">
            <v>1070</v>
          </cell>
          <cell r="R1030" t="str">
            <v xml:space="preserve"> DO-461 Proveer, de manera autónoma e independiente, los servicios profesionales requeridos para realizar la recolección, interpretación y seguimiento de las mediciones de audiencias en señal abierta y TDT, así como apoyar los desarrollos relacionados con indicadores de impacto de los contenidos de Canal Capital. </v>
          </cell>
          <cell r="S1030" t="str">
            <v>42450209</v>
          </cell>
          <cell r="T1030" t="str">
            <v>Servicios para la comunidad, sociales y personales</v>
          </cell>
          <cell r="U1030" t="str">
            <v>3-100-F002</v>
          </cell>
          <cell r="V1030" t="str">
            <v>VA-Administrados de libre destinación</v>
          </cell>
          <cell r="W1030" t="str">
            <v>332000000000000000260</v>
          </cell>
          <cell r="X1030" t="str">
            <v>Gtos de Operación CANAL CAPITAL</v>
          </cell>
          <cell r="Y1030" t="str">
            <v>PO/0260/0001/GAST_OPE</v>
          </cell>
          <cell r="AA1030" t="str">
            <v>Gastos Operacionales</v>
          </cell>
          <cell r="AB1030" t="str">
            <v>11</v>
          </cell>
          <cell r="AC1030" t="str">
            <v>RÉGIMEN ESPECIAL</v>
          </cell>
          <cell r="AD1030" t="str">
            <v>1013532733</v>
          </cell>
          <cell r="AE1030" t="str">
            <v>CC</v>
          </cell>
          <cell r="AF1030" t="str">
            <v>1143152719</v>
          </cell>
          <cell r="AG1030" t="str">
            <v>ADRIANA MARCELA SAENZ POSADA</v>
          </cell>
        </row>
        <row r="1031">
          <cell r="J1031" t="str">
            <v>0333-SDH</v>
          </cell>
          <cell r="K1031">
            <v>45364</v>
          </cell>
          <cell r="L1031">
            <v>45657</v>
          </cell>
          <cell r="M1031" t="str">
            <v>293</v>
          </cell>
          <cell r="N1031" t="str">
            <v>02</v>
          </cell>
          <cell r="O1031" t="str">
            <v>ORDENES DE PAGO</v>
          </cell>
          <cell r="P1031" t="str">
            <v>738</v>
          </cell>
          <cell r="Q1031" t="str">
            <v>711</v>
          </cell>
          <cell r="R1031" t="str">
            <v xml:space="preserve"> SA-117 Servicio de Acueducto y Alcantarillado calle 26 - cobro anticipado del periodo comprendido entre el 14 de febrero al 14 de marzo del 2024</v>
          </cell>
          <cell r="S1031" t="str">
            <v>42120202006</v>
          </cell>
          <cell r="T1031" t="str">
            <v>Servicios de alojamiento; servicios de suministro de comidas y bebidas; servicios de transporte; y servicios de distribución de electricidad, gas y agua</v>
          </cell>
          <cell r="U1031" t="str">
            <v>3-100-F002</v>
          </cell>
          <cell r="V1031" t="str">
            <v>VA-Administrados de libre destinación</v>
          </cell>
          <cell r="W1031" t="str">
            <v>000000000000000000260</v>
          </cell>
          <cell r="X1031" t="str">
            <v>0260 - Programa Funcionamiento - CANAL CAPITAL</v>
          </cell>
          <cell r="Y1031" t="str">
            <v>PO/0260/0001/0000000260</v>
          </cell>
          <cell r="AA1031" t="str">
            <v>funcionamiento Canal Capital</v>
          </cell>
          <cell r="AB1031" t="str">
            <v>93</v>
          </cell>
          <cell r="AC1031" t="str">
            <v>N/A SERVICIOS PÚBLICOS</v>
          </cell>
          <cell r="AD1031" t="str">
            <v>1001244731</v>
          </cell>
          <cell r="AE1031" t="str">
            <v>NIT</v>
          </cell>
          <cell r="AF1031" t="str">
            <v>830053700</v>
          </cell>
          <cell r="AG1031" t="str">
            <v>PATRIMONIOS AUTONOMOS ADMINISTRADOS POR LA SOC FIDUCIARIA DAVIVIENDA</v>
          </cell>
        </row>
        <row r="1032">
          <cell r="J1032" t="str">
            <v>0333-SDH</v>
          </cell>
          <cell r="K1032">
            <v>45454</v>
          </cell>
          <cell r="L1032">
            <v>45657</v>
          </cell>
          <cell r="M1032" t="str">
            <v>203</v>
          </cell>
          <cell r="N1032" t="str">
            <v>02</v>
          </cell>
          <cell r="O1032" t="str">
            <v>ORDENES DE PAGO</v>
          </cell>
          <cell r="P1032" t="str">
            <v>1133</v>
          </cell>
          <cell r="Q1032" t="str">
            <v>1072</v>
          </cell>
          <cell r="R1032" t="str">
            <v xml:space="preserve"> SG-64 Proveer, de manera autónoma e independiente, los servicios requeridos para el desarrollo de actividades asociadas a la gestión archivística de procesos contractuales de Canal Capital. </v>
          </cell>
          <cell r="S1032" t="str">
            <v>42120202008</v>
          </cell>
          <cell r="T1032" t="str">
            <v>Servicios prestados a las empresas y servicios de producción</v>
          </cell>
          <cell r="U1032" t="str">
            <v>3-100-F002</v>
          </cell>
          <cell r="V1032" t="str">
            <v>VA-Administrados de libre destinación</v>
          </cell>
          <cell r="W1032" t="str">
            <v>000000000000000000260</v>
          </cell>
          <cell r="X1032" t="str">
            <v>0260 - Programa Funcionamiento - CANAL CAPITAL</v>
          </cell>
          <cell r="Y1032" t="str">
            <v>PO/0260/0001/0000000260</v>
          </cell>
          <cell r="AA1032" t="str">
            <v>funcionamiento Canal Capital</v>
          </cell>
          <cell r="AB1032" t="str">
            <v>11</v>
          </cell>
          <cell r="AC1032" t="str">
            <v>RÉGIMEN ESPECIAL</v>
          </cell>
          <cell r="AD1032" t="str">
            <v>1000287389</v>
          </cell>
          <cell r="AE1032" t="str">
            <v>CC</v>
          </cell>
          <cell r="AF1032" t="str">
            <v>1019059939</v>
          </cell>
          <cell r="AG1032" t="str">
            <v>MILTON HERNANDO ROJAS LOZANO</v>
          </cell>
        </row>
        <row r="1033">
          <cell r="J1033" t="str">
            <v>0333-SDH</v>
          </cell>
          <cell r="K1033">
            <v>45364</v>
          </cell>
          <cell r="L1033">
            <v>45657</v>
          </cell>
          <cell r="M1033" t="str">
            <v>293</v>
          </cell>
          <cell r="N1033" t="str">
            <v>02</v>
          </cell>
          <cell r="O1033" t="str">
            <v>ORDENES DE PAGO</v>
          </cell>
          <cell r="P1033" t="str">
            <v>739</v>
          </cell>
          <cell r="Q1033" t="str">
            <v>712</v>
          </cell>
          <cell r="R1033" t="str">
            <v xml:space="preserve"> SA-118 Servicio de Energía calle 26 - cobro anticipado del periodo comprendido entre el 9 de febrero al 9 de marzo del 2024</v>
          </cell>
          <cell r="S1033" t="str">
            <v>42120202006</v>
          </cell>
          <cell r="T1033" t="str">
            <v>Servicios de alojamiento; servicios de suministro de comidas y bebidas; servicios de transporte; y servicios de distribución de electricidad, gas y agua</v>
          </cell>
          <cell r="U1033" t="str">
            <v>3-100-F002</v>
          </cell>
          <cell r="V1033" t="str">
            <v>VA-Administrados de libre destinación</v>
          </cell>
          <cell r="W1033" t="str">
            <v>000000000000000000260</v>
          </cell>
          <cell r="X1033" t="str">
            <v>0260 - Programa Funcionamiento - CANAL CAPITAL</v>
          </cell>
          <cell r="Y1033" t="str">
            <v>PO/0260/0001/0000000260</v>
          </cell>
          <cell r="AA1033" t="str">
            <v>funcionamiento Canal Capital</v>
          </cell>
          <cell r="AB1033" t="str">
            <v>93</v>
          </cell>
          <cell r="AC1033" t="str">
            <v>N/A SERVICIOS PÚBLICOS</v>
          </cell>
          <cell r="AD1033" t="str">
            <v>1001244731</v>
          </cell>
          <cell r="AE1033" t="str">
            <v>NIT</v>
          </cell>
          <cell r="AF1033" t="str">
            <v>830053700</v>
          </cell>
          <cell r="AG1033" t="str">
            <v>PATRIMONIOS AUTONOMOS ADMINISTRADOS POR LA SOC FIDUCIARIA DAVIVIENDA</v>
          </cell>
        </row>
        <row r="1034">
          <cell r="J1034" t="str">
            <v>0338-RP</v>
          </cell>
          <cell r="K1034">
            <v>45455</v>
          </cell>
          <cell r="L1034">
            <v>45657</v>
          </cell>
          <cell r="M1034" t="str">
            <v>202</v>
          </cell>
          <cell r="N1034" t="str">
            <v>02</v>
          </cell>
          <cell r="O1034" t="str">
            <v>ORDENES DE PAGO</v>
          </cell>
          <cell r="P1034" t="str">
            <v>1121</v>
          </cell>
          <cell r="Q1034" t="str">
            <v>1082</v>
          </cell>
          <cell r="R1034" t="str">
            <v xml:space="preserve"> SA-272 Proveer de manera autónoma e independiente, sus servicios profesionales especializados para llevar a cabo la asesoría para el soporte, desarrollo y seguimiento de todas las actividades requeridas por parte de la Subdirección Administrativa en el desarrollo y seguimiento de las metas establecidas para dicha dependencia. </v>
          </cell>
          <cell r="S1034" t="str">
            <v>42120202008</v>
          </cell>
          <cell r="T1034" t="str">
            <v>Servicios prestados a las empresas y servicios de producción</v>
          </cell>
          <cell r="U1034" t="str">
            <v>3-100-F002</v>
          </cell>
          <cell r="V1034" t="str">
            <v>VA-Administrados de libre destinación</v>
          </cell>
          <cell r="W1034" t="str">
            <v>000000000000000000260</v>
          </cell>
          <cell r="X1034" t="str">
            <v>0260 - Programa Funcionamiento - CANAL CAPITAL</v>
          </cell>
          <cell r="Y1034" t="str">
            <v>PO/0260/0001/0000000260</v>
          </cell>
          <cell r="AA1034" t="str">
            <v>funcionamiento Canal Capital</v>
          </cell>
          <cell r="AB1034" t="str">
            <v>11</v>
          </cell>
          <cell r="AC1034" t="str">
            <v>RÉGIMEN ESPECIAL</v>
          </cell>
          <cell r="AD1034" t="str">
            <v>1000153784</v>
          </cell>
          <cell r="AE1034" t="str">
            <v>CC</v>
          </cell>
          <cell r="AF1034" t="str">
            <v>53061064</v>
          </cell>
          <cell r="AG1034" t="str">
            <v>NATALIA PAOLA PORRAS CIFUENTES</v>
          </cell>
        </row>
        <row r="1035">
          <cell r="J1035" t="str">
            <v>0345-RP</v>
          </cell>
          <cell r="K1035">
            <v>45408</v>
          </cell>
          <cell r="L1035">
            <v>45657</v>
          </cell>
          <cell r="M1035" t="str">
            <v>249</v>
          </cell>
          <cell r="N1035" t="str">
            <v>02</v>
          </cell>
          <cell r="O1035" t="str">
            <v>ORDENES DE PAGO</v>
          </cell>
          <cell r="P1035" t="str">
            <v>933</v>
          </cell>
          <cell r="Q1035" t="str">
            <v>895</v>
          </cell>
          <cell r="R1035" t="str">
            <v xml:space="preserve"> SG-49 Realizar el pago total del cálculo actuarial ordenado en la sentencia de segunda instancia proferida el 30 de junio de 2023 por el Tribunal Superior del Distrito Judicial de Bogotá en su Sala Séptima de Decisión de la Sala Laboral, en cuanto condenó a Canal Capital a pagar a favor de la demandante, los aportes a pensión dentro del proceso ordinario laboral con radicado 11001310501920180034501 adelantado por Yeni Andrea Flórez. </v>
          </cell>
          <cell r="S1035" t="str">
            <v>42131301001</v>
          </cell>
          <cell r="T1035" t="str">
            <v>Sentencias</v>
          </cell>
          <cell r="U1035" t="str">
            <v>3-100-F002</v>
          </cell>
          <cell r="V1035" t="str">
            <v>VA-Administrados de libre destinación</v>
          </cell>
          <cell r="W1035" t="str">
            <v>000000000000000000260</v>
          </cell>
          <cell r="X1035" t="str">
            <v>0260 - Programa Funcionamiento - CANAL CAPITAL</v>
          </cell>
          <cell r="Y1035" t="str">
            <v>PO/0260/0001/0000000260</v>
          </cell>
          <cell r="AA1035" t="str">
            <v>funcionamiento Canal Capital</v>
          </cell>
          <cell r="AB1035" t="str">
            <v>96</v>
          </cell>
          <cell r="AC1035" t="str">
            <v>N/A ACTO ADMINISTRATIVO (RESOLUCIÓN, DECRETO, ACUERDO, ETC.)</v>
          </cell>
          <cell r="AD1035" t="str">
            <v>1000557382</v>
          </cell>
          <cell r="AE1035" t="str">
            <v>NIT</v>
          </cell>
          <cell r="AF1035" t="str">
            <v>800224808</v>
          </cell>
          <cell r="AG1035" t="str">
            <v>PORVENIR S.A. FONDO DE PENSIONES</v>
          </cell>
        </row>
        <row r="1036">
          <cell r="J1036" t="str">
            <v>0345-RP</v>
          </cell>
          <cell r="K1036">
            <v>45456</v>
          </cell>
          <cell r="L1036">
            <v>45657</v>
          </cell>
          <cell r="M1036" t="str">
            <v>201</v>
          </cell>
          <cell r="N1036" t="str">
            <v>02</v>
          </cell>
          <cell r="O1036" t="str">
            <v>ORDENES DE PAGO</v>
          </cell>
          <cell r="P1036" t="str">
            <v>982</v>
          </cell>
          <cell r="Q1036" t="str">
            <v>1083</v>
          </cell>
          <cell r="R1036" t="str">
            <v xml:space="preserve"> SA-212 Prestar sus servicios para la instalación, recarga y/o mantenimiento de equipos de Aromatización y Desodorización en las instalaciones de Canal Capital en sus dos sedes</v>
          </cell>
          <cell r="S1036" t="str">
            <v>42120202008</v>
          </cell>
          <cell r="T1036" t="str">
            <v>Servicios prestados a las empresas y servicios de producción</v>
          </cell>
          <cell r="U1036" t="str">
            <v>3-100-F002</v>
          </cell>
          <cell r="V1036" t="str">
            <v>VA-Administrados de libre destinación</v>
          </cell>
          <cell r="W1036" t="str">
            <v>000000000000000000260</v>
          </cell>
          <cell r="X1036" t="str">
            <v>0260 - Programa Funcionamiento - CANAL CAPITAL</v>
          </cell>
          <cell r="Y1036" t="str">
            <v>PO/0260/0001/0000000260</v>
          </cell>
          <cell r="AA1036" t="str">
            <v>funcionamiento Canal Capital</v>
          </cell>
          <cell r="AB1036" t="str">
            <v>11</v>
          </cell>
          <cell r="AC1036" t="str">
            <v>RÉGIMEN ESPECIAL</v>
          </cell>
          <cell r="AD1036" t="str">
            <v>1000454883</v>
          </cell>
          <cell r="AE1036" t="str">
            <v>NIT</v>
          </cell>
          <cell r="AF1036" t="str">
            <v>900057931</v>
          </cell>
          <cell r="AG1036" t="str">
            <v>RENTOKIL INITIAL COLOMBIA S A S</v>
          </cell>
        </row>
        <row r="1037">
          <cell r="J1037" t="str">
            <v>0347-2023</v>
          </cell>
          <cell r="K1037">
            <v>45306</v>
          </cell>
          <cell r="L1037">
            <v>45306</v>
          </cell>
          <cell r="M1037" t="str">
            <v>0</v>
          </cell>
          <cell r="N1037" t="str">
            <v>02</v>
          </cell>
          <cell r="O1037" t="str">
            <v>ORDENES DE PAGO</v>
          </cell>
          <cell r="P1037" t="str">
            <v>434</v>
          </cell>
          <cell r="Q1037" t="str">
            <v>440</v>
          </cell>
          <cell r="R1037" t="str">
            <v xml:space="preserve"> DO-22 Adicionar y prorrogar el Contrato de prestación de servicios  N° 347 de 2023 suscrito con ANGGIE KATHERINE RODRIGUEZ AGUDELO.</v>
          </cell>
          <cell r="S1037" t="str">
            <v>42450209</v>
          </cell>
          <cell r="T1037" t="str">
            <v>Servicios para la comunidad, sociales y personales</v>
          </cell>
          <cell r="U1037" t="str">
            <v>3-100-F002</v>
          </cell>
          <cell r="V1037" t="str">
            <v>VA-Administrados de libre destinación</v>
          </cell>
          <cell r="W1037" t="str">
            <v>332000000000000000260</v>
          </cell>
          <cell r="X1037" t="str">
            <v>Gtos de Operación CANAL CAPITAL</v>
          </cell>
          <cell r="Y1037" t="str">
            <v>PO/0260/0001/GAST_OPE</v>
          </cell>
          <cell r="AA1037" t="str">
            <v>Gastos Operacionales</v>
          </cell>
          <cell r="AB1037" t="str">
            <v>11</v>
          </cell>
          <cell r="AC1037" t="str">
            <v>RÉGIMEN ESPECIAL</v>
          </cell>
          <cell r="AD1037" t="str">
            <v>1000293051</v>
          </cell>
          <cell r="AE1037" t="str">
            <v>CC</v>
          </cell>
          <cell r="AF1037" t="str">
            <v>1030620532</v>
          </cell>
          <cell r="AG1037" t="str">
            <v>ANGGIE KATHERINE RODRIGUEZ AGUDELO</v>
          </cell>
        </row>
        <row r="1038">
          <cell r="J1038" t="str">
            <v>0348-2023</v>
          </cell>
          <cell r="K1038">
            <v>45316</v>
          </cell>
          <cell r="L1038">
            <v>45316</v>
          </cell>
          <cell r="M1038" t="str">
            <v>0</v>
          </cell>
          <cell r="N1038" t="str">
            <v>02</v>
          </cell>
          <cell r="O1038" t="str">
            <v>ORDENES DE PAGO</v>
          </cell>
          <cell r="P1038" t="str">
            <v>502</v>
          </cell>
          <cell r="Q1038" t="str">
            <v>528</v>
          </cell>
          <cell r="R1038" t="str">
            <v xml:space="preserve"> SA-21 Adicionar y Prorrogar el Contrato No 348-2023 suscrito con MARYURY FORERO BOHORQUEZ.</v>
          </cell>
          <cell r="S1038" t="str">
            <v>423011605560000007511</v>
          </cell>
          <cell r="T1038" t="str">
            <v>Fortalecimiento de la capacidad administrativa y tecnológica para la gestión institucional de Capital</v>
          </cell>
          <cell r="U1038" t="str">
            <v>3-100-F002</v>
          </cell>
          <cell r="V1038" t="str">
            <v>VA-Administrados de libre destinación</v>
          </cell>
          <cell r="W1038" t="str">
            <v>40</v>
          </cell>
          <cell r="X1038" t="str">
            <v>NO APLICA</v>
          </cell>
          <cell r="Y1038" t="str">
            <v>PO/0260/0001/4000007511E</v>
          </cell>
          <cell r="AA1038" t="str">
            <v>7511 - Fortalecimiento de la capacidad administrat</v>
          </cell>
          <cell r="AB1038" t="str">
            <v>11</v>
          </cell>
          <cell r="AC1038" t="str">
            <v>RÉGIMEN ESPECIAL</v>
          </cell>
          <cell r="AD1038" t="str">
            <v>1000212648</v>
          </cell>
          <cell r="AE1038" t="str">
            <v>CC</v>
          </cell>
          <cell r="AF1038" t="str">
            <v>1069725435</v>
          </cell>
          <cell r="AG1038" t="str">
            <v>MARYURY  FORERO BOHORQUEZ</v>
          </cell>
        </row>
        <row r="1039">
          <cell r="J1039" t="str">
            <v>0349-2023</v>
          </cell>
          <cell r="K1039">
            <v>45303</v>
          </cell>
          <cell r="L1039">
            <v>45303</v>
          </cell>
          <cell r="M1039" t="str">
            <v>0</v>
          </cell>
          <cell r="N1039" t="str">
            <v>02</v>
          </cell>
          <cell r="O1039" t="str">
            <v>ORDENES DE PAGO</v>
          </cell>
          <cell r="P1039" t="str">
            <v>432</v>
          </cell>
          <cell r="Q1039" t="str">
            <v>433</v>
          </cell>
          <cell r="R1039" t="str">
            <v xml:space="preserve"> DO-17 Adicionar y prorrogar el contrato de prestación de servicios  No 349 de 2023, suscrito con MARIA TERESA GOMEZ HIGUERA.</v>
          </cell>
          <cell r="S1039" t="str">
            <v>42450209</v>
          </cell>
          <cell r="T1039" t="str">
            <v>Servicios para la comunidad, sociales y personales</v>
          </cell>
          <cell r="U1039" t="str">
            <v>3-100-F002</v>
          </cell>
          <cell r="V1039" t="str">
            <v>VA-Administrados de libre destinación</v>
          </cell>
          <cell r="W1039" t="str">
            <v>332000000000000000260</v>
          </cell>
          <cell r="X1039" t="str">
            <v>Gtos de Operación CANAL CAPITAL</v>
          </cell>
          <cell r="Y1039" t="str">
            <v>PO/0260/0001/GAST_OPE</v>
          </cell>
          <cell r="AA1039" t="str">
            <v>Gastos Operacionales</v>
          </cell>
          <cell r="AB1039" t="str">
            <v>11</v>
          </cell>
          <cell r="AC1039" t="str">
            <v>RÉGIMEN ESPECIAL</v>
          </cell>
          <cell r="AD1039" t="str">
            <v>1000233467</v>
          </cell>
          <cell r="AE1039" t="str">
            <v>CC</v>
          </cell>
          <cell r="AF1039" t="str">
            <v>46669452</v>
          </cell>
          <cell r="AG1039" t="str">
            <v>MARIA TERESA GOMEZ HIGUERA</v>
          </cell>
        </row>
        <row r="1040">
          <cell r="J1040" t="str">
            <v>0352-2023</v>
          </cell>
          <cell r="K1040">
            <v>45307</v>
          </cell>
          <cell r="L1040">
            <v>45657</v>
          </cell>
          <cell r="M1040" t="str">
            <v>350</v>
          </cell>
          <cell r="N1040" t="str">
            <v>02</v>
          </cell>
          <cell r="O1040" t="str">
            <v>ORDENES DE PAGO</v>
          </cell>
          <cell r="P1040" t="str">
            <v>435</v>
          </cell>
          <cell r="Q1040" t="str">
            <v>461</v>
          </cell>
          <cell r="R1040" t="str">
            <v xml:space="preserve"> DO-19 Adicionar y prorrogar el contrato de prestación de servicios  No 352 de 2023, suscrito con LORENA GOMEZ HERRERA.</v>
          </cell>
          <cell r="S1040" t="str">
            <v>42450209</v>
          </cell>
          <cell r="T1040" t="str">
            <v>Servicios para la comunidad, sociales y personales</v>
          </cell>
          <cell r="U1040" t="str">
            <v>3-100-F002</v>
          </cell>
          <cell r="V1040" t="str">
            <v>VA-Administrados de libre destinación</v>
          </cell>
          <cell r="W1040" t="str">
            <v>332000000000000000260</v>
          </cell>
          <cell r="X1040" t="str">
            <v>Gtos de Operación CANAL CAPITAL</v>
          </cell>
          <cell r="Y1040" t="str">
            <v>PO/0260/0001/GAST_OPE</v>
          </cell>
          <cell r="AA1040" t="str">
            <v>Gastos Operacionales</v>
          </cell>
          <cell r="AB1040" t="str">
            <v>11</v>
          </cell>
          <cell r="AC1040" t="str">
            <v>RÉGIMEN ESPECIAL</v>
          </cell>
          <cell r="AD1040" t="str">
            <v>1010953226</v>
          </cell>
          <cell r="AE1040" t="str">
            <v>CC</v>
          </cell>
          <cell r="AF1040" t="str">
            <v>1015415523</v>
          </cell>
          <cell r="AG1040" t="str">
            <v>LORENA  GOMEZ HERRERA</v>
          </cell>
        </row>
        <row r="1041">
          <cell r="J1041" t="str">
            <v>0354-2023</v>
          </cell>
          <cell r="K1041">
            <v>45306</v>
          </cell>
          <cell r="L1041">
            <v>45306</v>
          </cell>
          <cell r="M1041" t="str">
            <v>0</v>
          </cell>
          <cell r="N1041" t="str">
            <v>02</v>
          </cell>
          <cell r="O1041" t="str">
            <v>ORDENES DE PAGO</v>
          </cell>
          <cell r="P1041" t="str">
            <v>444</v>
          </cell>
          <cell r="Q1041" t="str">
            <v>450</v>
          </cell>
          <cell r="R1041" t="str">
            <v xml:space="preserve"> ADICIONAR Y PRORROGAR EL CONTRATO DE PRESTACIÓN DE SERVICIOS N° 354 DE 2023, SUSCRITO CON FIDEL MANJARRÉS RIPOLL</v>
          </cell>
          <cell r="S1041" t="str">
            <v>42450209</v>
          </cell>
          <cell r="T1041" t="str">
            <v>Servicios para la comunidad, sociales y personales</v>
          </cell>
          <cell r="U1041" t="str">
            <v>3-100-F002</v>
          </cell>
          <cell r="V1041" t="str">
            <v>VA-Administrados de libre destinación</v>
          </cell>
          <cell r="W1041" t="str">
            <v>332000000000000000260</v>
          </cell>
          <cell r="X1041" t="str">
            <v>Gtos de Operación CANAL CAPITAL</v>
          </cell>
          <cell r="Y1041" t="str">
            <v>PO/0260/0001/GAST_OPE</v>
          </cell>
          <cell r="AA1041" t="str">
            <v>Gastos Operacionales</v>
          </cell>
          <cell r="AB1041" t="str">
            <v>11</v>
          </cell>
          <cell r="AC1041" t="str">
            <v>RÉGIMEN ESPECIAL</v>
          </cell>
          <cell r="AD1041" t="str">
            <v>1002138703</v>
          </cell>
          <cell r="AE1041" t="str">
            <v>CC</v>
          </cell>
          <cell r="AF1041" t="str">
            <v>8980500</v>
          </cell>
          <cell r="AG1041" t="str">
            <v>FIDEL  MANJARRES RIPOLL</v>
          </cell>
        </row>
        <row r="1042">
          <cell r="J1042" t="str">
            <v>0355-2023</v>
          </cell>
          <cell r="K1042">
            <v>45303</v>
          </cell>
          <cell r="L1042">
            <v>45303</v>
          </cell>
          <cell r="M1042" t="str">
            <v>0</v>
          </cell>
          <cell r="N1042" t="str">
            <v>02</v>
          </cell>
          <cell r="O1042" t="str">
            <v>ORDENES DE PAGO</v>
          </cell>
          <cell r="P1042" t="str">
            <v>430</v>
          </cell>
          <cell r="Q1042" t="str">
            <v>431</v>
          </cell>
          <cell r="R1042" t="str">
            <v xml:space="preserve"> DO-15 Adicionar y prorrogar el Contrato de prestación de servicios  N° 355 de 2023 suscrito con SARA MELISSA MUÑOZ USSA.</v>
          </cell>
          <cell r="S1042" t="str">
            <v>42450209</v>
          </cell>
          <cell r="T1042" t="str">
            <v>Servicios para la comunidad, sociales y personales</v>
          </cell>
          <cell r="U1042" t="str">
            <v>3-100-F002</v>
          </cell>
          <cell r="V1042" t="str">
            <v>VA-Administrados de libre destinación</v>
          </cell>
          <cell r="W1042" t="str">
            <v>332000000000000000260</v>
          </cell>
          <cell r="X1042" t="str">
            <v>Gtos de Operación CANAL CAPITAL</v>
          </cell>
          <cell r="Y1042" t="str">
            <v>PO/0260/0001/GAST_OPE</v>
          </cell>
          <cell r="AA1042" t="str">
            <v>Gastos Operacionales</v>
          </cell>
          <cell r="AB1042" t="str">
            <v>11</v>
          </cell>
          <cell r="AC1042" t="str">
            <v>RÉGIMEN ESPECIAL</v>
          </cell>
          <cell r="AD1042" t="str">
            <v>1011809479</v>
          </cell>
          <cell r="AE1042" t="str">
            <v>CC</v>
          </cell>
          <cell r="AF1042" t="str">
            <v>1014264458</v>
          </cell>
          <cell r="AG1042" t="str">
            <v>SARA MELISSA MUÑOZ USSA</v>
          </cell>
        </row>
        <row r="1043">
          <cell r="J1043" t="str">
            <v>0356-2023</v>
          </cell>
          <cell r="K1043">
            <v>45306</v>
          </cell>
          <cell r="L1043">
            <v>45306</v>
          </cell>
          <cell r="M1043" t="str">
            <v>0</v>
          </cell>
          <cell r="N1043" t="str">
            <v>02</v>
          </cell>
          <cell r="O1043" t="str">
            <v>ORDENES DE PAGO</v>
          </cell>
          <cell r="P1043" t="str">
            <v>455</v>
          </cell>
          <cell r="Q1043" t="str">
            <v>453</v>
          </cell>
          <cell r="R1043" t="str">
            <v xml:space="preserve"> Adicionar y prorrogar el Contrato de prestación de servicios  N° 356 de 2023 suscrito con JEFFERSON DANILO GONZALEZ PULIDO</v>
          </cell>
          <cell r="S1043" t="str">
            <v>42450209</v>
          </cell>
          <cell r="T1043" t="str">
            <v>Servicios para la comunidad, sociales y personales</v>
          </cell>
          <cell r="U1043" t="str">
            <v>3-100-F002</v>
          </cell>
          <cell r="V1043" t="str">
            <v>VA-Administrados de libre destinación</v>
          </cell>
          <cell r="W1043" t="str">
            <v>332000000000000000260</v>
          </cell>
          <cell r="X1043" t="str">
            <v>Gtos de Operación CANAL CAPITAL</v>
          </cell>
          <cell r="Y1043" t="str">
            <v>PO/0260/0001/GAST_OPE</v>
          </cell>
          <cell r="AA1043" t="str">
            <v>Gastos Operacionales</v>
          </cell>
          <cell r="AB1043" t="str">
            <v>11</v>
          </cell>
          <cell r="AC1043" t="str">
            <v>RÉGIMEN ESPECIAL</v>
          </cell>
          <cell r="AD1043" t="str">
            <v>1009611024</v>
          </cell>
          <cell r="AE1043" t="str">
            <v>CC</v>
          </cell>
          <cell r="AF1043" t="str">
            <v>1077036124</v>
          </cell>
          <cell r="AG1043" t="str">
            <v>JEFERSON DANILO GONZALEZ PULIDO</v>
          </cell>
        </row>
        <row r="1044">
          <cell r="J1044" t="str">
            <v>0357-2023</v>
          </cell>
          <cell r="K1044">
            <v>45306</v>
          </cell>
          <cell r="L1044">
            <v>45306</v>
          </cell>
          <cell r="M1044" t="str">
            <v>0</v>
          </cell>
          <cell r="N1044" t="str">
            <v>02</v>
          </cell>
          <cell r="O1044" t="str">
            <v>ORDENES DE PAGO</v>
          </cell>
          <cell r="P1044" t="str">
            <v>443</v>
          </cell>
          <cell r="Q1044" t="str">
            <v>439</v>
          </cell>
          <cell r="R1044" t="str">
            <v xml:space="preserve"> ADICIONAR Y PRORROGAR EL CONTRATO DE PRESTACIÓN DE SERVICIOS  N° 357 DE 2023, SUSCRITO CON DORIS CONSUELO TORRES ROJAS</v>
          </cell>
          <cell r="S1044" t="str">
            <v>42450209</v>
          </cell>
          <cell r="T1044" t="str">
            <v>Servicios para la comunidad, sociales y personales</v>
          </cell>
          <cell r="U1044" t="str">
            <v>3-100-F002</v>
          </cell>
          <cell r="V1044" t="str">
            <v>VA-Administrados de libre destinación</v>
          </cell>
          <cell r="W1044" t="str">
            <v>332000000000000000260</v>
          </cell>
          <cell r="X1044" t="str">
            <v>Gtos de Operación CANAL CAPITAL</v>
          </cell>
          <cell r="Y1044" t="str">
            <v>PO/0260/0001/GAST_OPE</v>
          </cell>
          <cell r="AA1044" t="str">
            <v>Gastos Operacionales</v>
          </cell>
          <cell r="AB1044" t="str">
            <v>11</v>
          </cell>
          <cell r="AC1044" t="str">
            <v>RÉGIMEN ESPECIAL</v>
          </cell>
          <cell r="AD1044" t="str">
            <v>1005313737</v>
          </cell>
          <cell r="AE1044" t="str">
            <v>CC</v>
          </cell>
          <cell r="AF1044" t="str">
            <v>52802099</v>
          </cell>
          <cell r="AG1044" t="str">
            <v>DORIS CONSUELO TORRES ROJAS</v>
          </cell>
        </row>
        <row r="1045">
          <cell r="J1045" t="str">
            <v>0359-2023</v>
          </cell>
          <cell r="K1045">
            <v>45303</v>
          </cell>
          <cell r="L1045">
            <v>45303</v>
          </cell>
          <cell r="M1045" t="str">
            <v>0</v>
          </cell>
          <cell r="N1045" t="str">
            <v>02</v>
          </cell>
          <cell r="O1045" t="str">
            <v>ORDENES DE PAGO</v>
          </cell>
          <cell r="P1045" t="str">
            <v>428</v>
          </cell>
          <cell r="Q1045" t="str">
            <v>428</v>
          </cell>
          <cell r="R1045" t="str">
            <v xml:space="preserve"> DO-9 Adicionar y prorrogar el Contrato de prestación de servicios  N° 359 de 2023 suscrito con MARIA ANGELICA MARTINEZ BENAVIDES.</v>
          </cell>
          <cell r="S1045" t="str">
            <v>42450209</v>
          </cell>
          <cell r="T1045" t="str">
            <v>Servicios para la comunidad, sociales y personales</v>
          </cell>
          <cell r="U1045" t="str">
            <v>3-100-F002</v>
          </cell>
          <cell r="V1045" t="str">
            <v>VA-Administrados de libre destinación</v>
          </cell>
          <cell r="W1045" t="str">
            <v>332000000000000000260</v>
          </cell>
          <cell r="X1045" t="str">
            <v>Gtos de Operación CANAL CAPITAL</v>
          </cell>
          <cell r="Y1045" t="str">
            <v>PO/0260/0001/GAST_OPE</v>
          </cell>
          <cell r="AA1045" t="str">
            <v>Gastos Operacionales</v>
          </cell>
          <cell r="AB1045" t="str">
            <v>11</v>
          </cell>
          <cell r="AC1045" t="str">
            <v>RÉGIMEN ESPECIAL</v>
          </cell>
          <cell r="AD1045" t="str">
            <v>1010258799</v>
          </cell>
          <cell r="AE1045" t="str">
            <v>CC</v>
          </cell>
          <cell r="AF1045" t="str">
            <v>35394243</v>
          </cell>
          <cell r="AG1045" t="str">
            <v>MARIA ANGELICA MARTINEZ BENAVIDES</v>
          </cell>
        </row>
        <row r="1046">
          <cell r="J1046" t="str">
            <v>0360-2023</v>
          </cell>
          <cell r="K1046">
            <v>45303</v>
          </cell>
          <cell r="L1046">
            <v>45303</v>
          </cell>
          <cell r="M1046" t="str">
            <v>0</v>
          </cell>
          <cell r="N1046" t="str">
            <v>02</v>
          </cell>
          <cell r="O1046" t="str">
            <v>ORDENES DE PAGO</v>
          </cell>
          <cell r="P1046" t="str">
            <v>438</v>
          </cell>
          <cell r="Q1046" t="str">
            <v>434</v>
          </cell>
          <cell r="R1046" t="str">
            <v xml:space="preserve"> Adicionar y prorrogar el Contrato de prestación de servicios N° 360 de 2023 suscrito con MÓNICA CRUZ SÁNCHEZ </v>
          </cell>
          <cell r="S1046" t="str">
            <v>42450209</v>
          </cell>
          <cell r="T1046" t="str">
            <v>Servicios para la comunidad, sociales y personales</v>
          </cell>
          <cell r="U1046" t="str">
            <v>3-100-F002</v>
          </cell>
          <cell r="V1046" t="str">
            <v>VA-Administrados de libre destinación</v>
          </cell>
          <cell r="W1046" t="str">
            <v>332000000000000000260</v>
          </cell>
          <cell r="X1046" t="str">
            <v>Gtos de Operación CANAL CAPITAL</v>
          </cell>
          <cell r="Y1046" t="str">
            <v>PO/0260/0001/GAST_OPE</v>
          </cell>
          <cell r="AA1046" t="str">
            <v>Gastos Operacionales</v>
          </cell>
          <cell r="AB1046" t="str">
            <v>11</v>
          </cell>
          <cell r="AC1046" t="str">
            <v>RÉGIMEN ESPECIAL</v>
          </cell>
          <cell r="AD1046" t="str">
            <v>1012121805</v>
          </cell>
          <cell r="AE1046" t="str">
            <v>CC</v>
          </cell>
          <cell r="AF1046" t="str">
            <v>1003530889</v>
          </cell>
          <cell r="AG1046" t="str">
            <v>MONICA  CRUZ SANCHEZ</v>
          </cell>
        </row>
        <row r="1047">
          <cell r="J1047" t="str">
            <v>0362-2023</v>
          </cell>
          <cell r="K1047">
            <v>45303</v>
          </cell>
          <cell r="L1047">
            <v>45303</v>
          </cell>
          <cell r="M1047" t="str">
            <v>0</v>
          </cell>
          <cell r="N1047" t="str">
            <v>02</v>
          </cell>
          <cell r="O1047" t="str">
            <v>ORDENES DE PAGO</v>
          </cell>
          <cell r="P1047" t="str">
            <v>422</v>
          </cell>
          <cell r="Q1047" t="str">
            <v>437</v>
          </cell>
          <cell r="R1047" t="str">
            <v xml:space="preserve"> DO-2 Adicionar y prorrogar el Contrato de prestación de servicios N° 362 de 2023 suscrito con ERIKA SALAZAR BERDUGO. </v>
          </cell>
          <cell r="S1047" t="str">
            <v>42450209</v>
          </cell>
          <cell r="T1047" t="str">
            <v>Servicios para la comunidad, sociales y personales</v>
          </cell>
          <cell r="U1047" t="str">
            <v>3-100-F002</v>
          </cell>
          <cell r="V1047" t="str">
            <v>VA-Administrados de libre destinación</v>
          </cell>
          <cell r="W1047" t="str">
            <v>332000000000000000260</v>
          </cell>
          <cell r="X1047" t="str">
            <v>Gtos de Operación CANAL CAPITAL</v>
          </cell>
          <cell r="Y1047" t="str">
            <v>PO/0260/0001/GAST_OPE</v>
          </cell>
          <cell r="AA1047" t="str">
            <v>Gastos Operacionales</v>
          </cell>
          <cell r="AB1047" t="str">
            <v>11</v>
          </cell>
          <cell r="AC1047" t="str">
            <v>RÉGIMEN ESPECIAL</v>
          </cell>
          <cell r="AD1047" t="str">
            <v>1000317018</v>
          </cell>
          <cell r="AE1047" t="str">
            <v>CC</v>
          </cell>
          <cell r="AF1047" t="str">
            <v>52253462</v>
          </cell>
          <cell r="AG1047" t="str">
            <v>ERIKA  SALAZAR BERDUGO</v>
          </cell>
        </row>
        <row r="1048">
          <cell r="J1048" t="str">
            <v>0368-2023</v>
          </cell>
          <cell r="K1048">
            <v>45306</v>
          </cell>
          <cell r="L1048">
            <v>45306</v>
          </cell>
          <cell r="M1048" t="str">
            <v>0</v>
          </cell>
          <cell r="N1048" t="str">
            <v>02</v>
          </cell>
          <cell r="O1048" t="str">
            <v>ORDENES DE PAGO</v>
          </cell>
          <cell r="P1048" t="str">
            <v>439</v>
          </cell>
          <cell r="Q1048" t="str">
            <v>449</v>
          </cell>
          <cell r="R1048" t="str">
            <v xml:space="preserve"> Adicionar y prorrogar el Contrato de prestación de servicios N° 368 de 2023 suscrito con ADRIANA MILENA GUTIERREZ TORRES.</v>
          </cell>
          <cell r="S1048" t="str">
            <v>42450209</v>
          </cell>
          <cell r="T1048" t="str">
            <v>Servicios para la comunidad, sociales y personales</v>
          </cell>
          <cell r="U1048" t="str">
            <v>3-100-F002</v>
          </cell>
          <cell r="V1048" t="str">
            <v>VA-Administrados de libre destinación</v>
          </cell>
          <cell r="W1048" t="str">
            <v>332000000000000000260</v>
          </cell>
          <cell r="X1048" t="str">
            <v>Gtos de Operación CANAL CAPITAL</v>
          </cell>
          <cell r="Y1048" t="str">
            <v>PO/0260/0001/GAST_OPE</v>
          </cell>
          <cell r="AA1048" t="str">
            <v>Gastos Operacionales</v>
          </cell>
          <cell r="AB1048" t="str">
            <v>11</v>
          </cell>
          <cell r="AC1048" t="str">
            <v>RÉGIMEN ESPECIAL</v>
          </cell>
          <cell r="AD1048" t="str">
            <v>1000389541</v>
          </cell>
          <cell r="AE1048" t="str">
            <v>CC</v>
          </cell>
          <cell r="AF1048" t="str">
            <v>52445547</v>
          </cell>
          <cell r="AG1048" t="str">
            <v>ADRIANA MILENA GUTIERREZ TORRES</v>
          </cell>
        </row>
        <row r="1049">
          <cell r="J1049" t="str">
            <v>037-2024</v>
          </cell>
          <cell r="K1049">
            <v>45457</v>
          </cell>
          <cell r="L1049">
            <v>45657</v>
          </cell>
          <cell r="M1049" t="str">
            <v>200</v>
          </cell>
          <cell r="N1049" t="str">
            <v>02</v>
          </cell>
          <cell r="O1049" t="str">
            <v>ORDENES DE PAGO</v>
          </cell>
          <cell r="P1049" t="str">
            <v>1122</v>
          </cell>
          <cell r="Q1049" t="str">
            <v>1088</v>
          </cell>
          <cell r="R1049" t="str">
            <v xml:space="preserve"> DO-458  Proveer de manera autónoma e independiente, los servicios requeridos para realizar las actividades de edición conceptual, graficación e ilustración de las piezas promocionales producidas para Canal Capital en todas sus plataformas. </v>
          </cell>
          <cell r="S1049" t="str">
            <v>42450209</v>
          </cell>
          <cell r="T1049" t="str">
            <v>Servicios para la comunidad, sociales y personales</v>
          </cell>
          <cell r="U1049" t="str">
            <v>3-100-F002</v>
          </cell>
          <cell r="V1049" t="str">
            <v>VA-Administrados de libre destinación</v>
          </cell>
          <cell r="W1049" t="str">
            <v>332000000000000000260</v>
          </cell>
          <cell r="X1049" t="str">
            <v>Gtos de Operación CANAL CAPITAL</v>
          </cell>
          <cell r="Y1049" t="str">
            <v>PO/0260/0001/GAST_OPE</v>
          </cell>
          <cell r="AA1049" t="str">
            <v>Gastos Operacionales</v>
          </cell>
          <cell r="AB1049" t="str">
            <v>11</v>
          </cell>
          <cell r="AC1049" t="str">
            <v>RÉGIMEN ESPECIAL</v>
          </cell>
          <cell r="AD1049" t="str">
            <v>1011083796</v>
          </cell>
          <cell r="AE1049" t="str">
            <v>CC</v>
          </cell>
          <cell r="AF1049" t="str">
            <v>79746246</v>
          </cell>
          <cell r="AG1049" t="str">
            <v>GABRIEL EDUARDO GROSSO GUZMAN</v>
          </cell>
        </row>
        <row r="1050">
          <cell r="J1050" t="str">
            <v>0370-2023</v>
          </cell>
          <cell r="K1050">
            <v>45303</v>
          </cell>
          <cell r="L1050">
            <v>45303</v>
          </cell>
          <cell r="M1050" t="str">
            <v>0</v>
          </cell>
          <cell r="N1050" t="str">
            <v>02</v>
          </cell>
          <cell r="O1050" t="str">
            <v>ORDENES DE PAGO</v>
          </cell>
          <cell r="P1050" t="str">
            <v>424</v>
          </cell>
          <cell r="Q1050" t="str">
            <v>436</v>
          </cell>
          <cell r="R1050" t="str">
            <v xml:space="preserve"> DO-4 Adicionar y prorrogar el contrato de prestación de servicios  N°370-2023 suscrito con BLANCA ALEXIS TOCAREMA GARZON</v>
          </cell>
          <cell r="S1050" t="str">
            <v>42450209</v>
          </cell>
          <cell r="T1050" t="str">
            <v>Servicios para la comunidad, sociales y personales</v>
          </cell>
          <cell r="U1050" t="str">
            <v>3-100-F002</v>
          </cell>
          <cell r="V1050" t="str">
            <v>VA-Administrados de libre destinación</v>
          </cell>
          <cell r="W1050" t="str">
            <v>332000000000000000260</v>
          </cell>
          <cell r="X1050" t="str">
            <v>Gtos de Operación CANAL CAPITAL</v>
          </cell>
          <cell r="Y1050" t="str">
            <v>PO/0260/0001/GAST_OPE</v>
          </cell>
          <cell r="AA1050" t="str">
            <v>Gastos Operacionales</v>
          </cell>
          <cell r="AB1050" t="str">
            <v>11</v>
          </cell>
          <cell r="AC1050" t="str">
            <v>RÉGIMEN ESPECIAL</v>
          </cell>
          <cell r="AD1050" t="str">
            <v>1005923205</v>
          </cell>
          <cell r="AE1050" t="str">
            <v>CC</v>
          </cell>
          <cell r="AF1050" t="str">
            <v>53015601</v>
          </cell>
          <cell r="AG1050" t="str">
            <v>BLANCA ALEXIS TOCAREMA GARZON</v>
          </cell>
        </row>
        <row r="1051">
          <cell r="J1051" t="str">
            <v>0371-2023</v>
          </cell>
          <cell r="K1051">
            <v>45306</v>
          </cell>
          <cell r="L1051">
            <v>45306</v>
          </cell>
          <cell r="M1051" t="str">
            <v>0</v>
          </cell>
          <cell r="N1051" t="str">
            <v>02</v>
          </cell>
          <cell r="O1051" t="str">
            <v>ORDENES DE PAGO</v>
          </cell>
          <cell r="P1051" t="str">
            <v>441</v>
          </cell>
          <cell r="Q1051" t="str">
            <v>446</v>
          </cell>
          <cell r="R1051" t="str">
            <v xml:space="preserve"> ADICIONAR Y PRORROGAR EL CONTRATO DE PRESTACIÓN DE SERVICIOS  N° 371 DE 2023, SUSCRITO CON CARLOS EDUARDO CETINA ALFONSO</v>
          </cell>
          <cell r="S1051" t="str">
            <v>42450209</v>
          </cell>
          <cell r="T1051" t="str">
            <v>Servicios para la comunidad, sociales y personales</v>
          </cell>
          <cell r="U1051" t="str">
            <v>3-100-F002</v>
          </cell>
          <cell r="V1051" t="str">
            <v>VA-Administrados de libre destinación</v>
          </cell>
          <cell r="W1051" t="str">
            <v>332000000000000000260</v>
          </cell>
          <cell r="X1051" t="str">
            <v>Gtos de Operación CANAL CAPITAL</v>
          </cell>
          <cell r="Y1051" t="str">
            <v>PO/0260/0001/GAST_OPE</v>
          </cell>
          <cell r="AA1051" t="str">
            <v>Gastos Operacionales</v>
          </cell>
          <cell r="AB1051" t="str">
            <v>11</v>
          </cell>
          <cell r="AC1051" t="str">
            <v>RÉGIMEN ESPECIAL</v>
          </cell>
          <cell r="AD1051" t="str">
            <v>1000778319</v>
          </cell>
          <cell r="AE1051" t="str">
            <v>CC</v>
          </cell>
          <cell r="AF1051" t="str">
            <v>79918406</v>
          </cell>
          <cell r="AG1051" t="str">
            <v>CARLOS EDUARDO CETINA ALFONSO</v>
          </cell>
        </row>
        <row r="1052">
          <cell r="J1052" t="str">
            <v>0374-2023</v>
          </cell>
          <cell r="K1052">
            <v>45303</v>
          </cell>
          <cell r="L1052">
            <v>45303</v>
          </cell>
          <cell r="M1052" t="str">
            <v>0</v>
          </cell>
          <cell r="N1052" t="str">
            <v>02</v>
          </cell>
          <cell r="O1052" t="str">
            <v>ORDENES DE PAGO</v>
          </cell>
          <cell r="P1052" t="str">
            <v>423</v>
          </cell>
          <cell r="Q1052" t="str">
            <v>435</v>
          </cell>
          <cell r="R1052" t="str">
            <v xml:space="preserve"> DO-3 Adicionar y prorrogar el contrato de prestación de servicios N° 374 de 2023, suscrito con MAGDA YASID FRANCO MENDOZA</v>
          </cell>
          <cell r="S1052" t="str">
            <v>42450209</v>
          </cell>
          <cell r="T1052" t="str">
            <v>Servicios para la comunidad, sociales y personales</v>
          </cell>
          <cell r="U1052" t="str">
            <v>3-100-F002</v>
          </cell>
          <cell r="V1052" t="str">
            <v>VA-Administrados de libre destinación</v>
          </cell>
          <cell r="W1052" t="str">
            <v>332000000000000000260</v>
          </cell>
          <cell r="X1052" t="str">
            <v>Gtos de Operación CANAL CAPITAL</v>
          </cell>
          <cell r="Y1052" t="str">
            <v>PO/0260/0001/GAST_OPE</v>
          </cell>
          <cell r="AA1052" t="str">
            <v>Gastos Operacionales</v>
          </cell>
          <cell r="AB1052" t="str">
            <v>11</v>
          </cell>
          <cell r="AC1052" t="str">
            <v>RÉGIMEN ESPECIAL</v>
          </cell>
          <cell r="AD1052" t="str">
            <v>1006714765</v>
          </cell>
          <cell r="AE1052" t="str">
            <v>CC</v>
          </cell>
          <cell r="AF1052" t="str">
            <v>52464540</v>
          </cell>
          <cell r="AG1052" t="str">
            <v>MAGDA YASID FRANCO MENDOZA</v>
          </cell>
        </row>
        <row r="1053">
          <cell r="J1053" t="str">
            <v>0377-2023</v>
          </cell>
          <cell r="K1053">
            <v>45306</v>
          </cell>
          <cell r="L1053">
            <v>45306</v>
          </cell>
          <cell r="M1053" t="str">
            <v>0</v>
          </cell>
          <cell r="N1053" t="str">
            <v>02</v>
          </cell>
          <cell r="O1053" t="str">
            <v>ORDENES DE PAGO</v>
          </cell>
          <cell r="P1053" t="str">
            <v>437</v>
          </cell>
          <cell r="Q1053" t="str">
            <v>451</v>
          </cell>
          <cell r="R1053" t="str">
            <v xml:space="preserve"> DO-21 Adicionar y prorrogar el contrato de prestación de servicios  No 377 de 2023, suscrito con LUISA FERNANDA CRUZ RAMIREZ.</v>
          </cell>
          <cell r="S1053" t="str">
            <v>42450209</v>
          </cell>
          <cell r="T1053" t="str">
            <v>Servicios para la comunidad, sociales y personales</v>
          </cell>
          <cell r="U1053" t="str">
            <v>3-100-F002</v>
          </cell>
          <cell r="V1053" t="str">
            <v>VA-Administrados de libre destinación</v>
          </cell>
          <cell r="W1053" t="str">
            <v>332000000000000000260</v>
          </cell>
          <cell r="X1053" t="str">
            <v>Gtos de Operación CANAL CAPITAL</v>
          </cell>
          <cell r="Y1053" t="str">
            <v>PO/0260/0001/GAST_OPE</v>
          </cell>
          <cell r="AA1053" t="str">
            <v>Gastos Operacionales</v>
          </cell>
          <cell r="AB1053" t="str">
            <v>11</v>
          </cell>
          <cell r="AC1053" t="str">
            <v>RÉGIMEN ESPECIAL</v>
          </cell>
          <cell r="AD1053" t="str">
            <v>1000194146</v>
          </cell>
          <cell r="AE1053" t="str">
            <v>CC</v>
          </cell>
          <cell r="AF1053" t="str">
            <v>1033798227</v>
          </cell>
          <cell r="AG1053" t="str">
            <v>LUISA FERNANDA CRUZ RAMIREZ</v>
          </cell>
        </row>
        <row r="1054">
          <cell r="J1054" t="str">
            <v>037941485213</v>
          </cell>
          <cell r="K1054">
            <v>45469</v>
          </cell>
          <cell r="L1054">
            <v>45657</v>
          </cell>
          <cell r="M1054" t="str">
            <v>188</v>
          </cell>
          <cell r="N1054" t="str">
            <v>02</v>
          </cell>
          <cell r="O1054" t="str">
            <v>ORDENES DE PAGO</v>
          </cell>
          <cell r="P1054" t="str">
            <v>1147</v>
          </cell>
          <cell r="Q1054" t="str">
            <v>1106</v>
          </cell>
          <cell r="R1054" t="str">
            <v xml:space="preserve"> SF-29 Proveer, de manera autónoma e independiente, los servicios requeridos para apoyar las actividades administrativas relacionadas con los procesos a cargo de la Subdirección Financiera de Canal Capital. </v>
          </cell>
          <cell r="S1054" t="str">
            <v>42120202008</v>
          </cell>
          <cell r="T1054" t="str">
            <v>Servicios prestados a las empresas y servicios de producción</v>
          </cell>
          <cell r="U1054" t="str">
            <v>3-100-F002</v>
          </cell>
          <cell r="V1054" t="str">
            <v>VA-Administrados de libre destinación</v>
          </cell>
          <cell r="W1054" t="str">
            <v>000000000000000000260</v>
          </cell>
          <cell r="X1054" t="str">
            <v>0260 - Programa Funcionamiento - CANAL CAPITAL</v>
          </cell>
          <cell r="Y1054" t="str">
            <v>PO/0260/0001/0000000260</v>
          </cell>
          <cell r="AA1054" t="str">
            <v>funcionamiento Canal Capital</v>
          </cell>
          <cell r="AB1054" t="str">
            <v>11</v>
          </cell>
          <cell r="AC1054" t="str">
            <v>RÉGIMEN ESPECIAL</v>
          </cell>
          <cell r="AD1054" t="str">
            <v>1013654760</v>
          </cell>
          <cell r="AE1054" t="str">
            <v>CC</v>
          </cell>
          <cell r="AF1054" t="str">
            <v>1013109218</v>
          </cell>
          <cell r="AG1054" t="str">
            <v>AZUMI VALENTINA PEÑUELA PABON</v>
          </cell>
        </row>
        <row r="1055">
          <cell r="J1055" t="str">
            <v>0328-2024</v>
          </cell>
          <cell r="K1055">
            <v>45442</v>
          </cell>
          <cell r="L1055">
            <v>45657</v>
          </cell>
          <cell r="M1055" t="str">
            <v>215</v>
          </cell>
          <cell r="N1055" t="str">
            <v>02</v>
          </cell>
          <cell r="O1055" t="str">
            <v>ORDENES DE PAGO</v>
          </cell>
          <cell r="P1055" t="str">
            <v>1086</v>
          </cell>
          <cell r="Q1055" t="str">
            <v>1041</v>
          </cell>
          <cell r="R1055" t="str">
            <v xml:space="preserve"> PE-41 Proveer, de manera autónoma e independiente, los servicios profesionales para llevar a cabo el diseño creativo de proyectos de comunicación pública y la producción ejecutiva de los mismos.</v>
          </cell>
          <cell r="S1055" t="str">
            <v>42450208</v>
          </cell>
          <cell r="T1055" t="str">
            <v>Servicios prestados a las empresas y servicios de producción</v>
          </cell>
          <cell r="U1055" t="str">
            <v>3-100-F002</v>
          </cell>
          <cell r="V1055" t="str">
            <v>VA-Administrados de libre destinación</v>
          </cell>
          <cell r="W1055" t="str">
            <v>332000000000000000260</v>
          </cell>
          <cell r="X1055" t="str">
            <v>Gtos de Operación CANAL CAPITAL</v>
          </cell>
          <cell r="Y1055" t="str">
            <v>PO/0260/0001/GAST_OPE</v>
          </cell>
          <cell r="AA1055" t="str">
            <v>Gastos Operacionales</v>
          </cell>
          <cell r="AB1055" t="str">
            <v>11</v>
          </cell>
          <cell r="AC1055" t="str">
            <v>RÉGIMEN ESPECIAL</v>
          </cell>
          <cell r="AD1055" t="str">
            <v>1011060234</v>
          </cell>
          <cell r="AE1055" t="str">
            <v>CC</v>
          </cell>
          <cell r="AF1055" t="str">
            <v>1018450062</v>
          </cell>
          <cell r="AG1055" t="str">
            <v>ANGELICA MILENA RONCANCIO CORTES</v>
          </cell>
        </row>
        <row r="1056">
          <cell r="J1056" t="str">
            <v>0380-2023</v>
          </cell>
          <cell r="K1056">
            <v>45303</v>
          </cell>
          <cell r="L1056">
            <v>45303</v>
          </cell>
          <cell r="M1056" t="str">
            <v>0</v>
          </cell>
          <cell r="N1056" t="str">
            <v>02</v>
          </cell>
          <cell r="O1056" t="str">
            <v>ORDENES DE PAGO</v>
          </cell>
          <cell r="P1056" t="str">
            <v>421</v>
          </cell>
          <cell r="Q1056" t="str">
            <v>425</v>
          </cell>
          <cell r="R1056" t="str">
            <v xml:space="preserve"> DO-1 Adicionar y prorrogar el Contrato de prestación de servicios N° 380 de 2023 suscrito con YEIMY JULIETH FINO</v>
          </cell>
          <cell r="S1056" t="str">
            <v>42450209</v>
          </cell>
          <cell r="T1056" t="str">
            <v>Servicios para la comunidad, sociales y personales</v>
          </cell>
          <cell r="U1056" t="str">
            <v>3-100-F002</v>
          </cell>
          <cell r="V1056" t="str">
            <v>VA-Administrados de libre destinación</v>
          </cell>
          <cell r="W1056" t="str">
            <v>332000000000000000260</v>
          </cell>
          <cell r="X1056" t="str">
            <v>Gtos de Operación CANAL CAPITAL</v>
          </cell>
          <cell r="Y1056" t="str">
            <v>PO/0260/0001/GAST_OPE</v>
          </cell>
          <cell r="AA1056" t="str">
            <v>Gastos Operacionales</v>
          </cell>
          <cell r="AB1056" t="str">
            <v>11</v>
          </cell>
          <cell r="AC1056" t="str">
            <v>RÉGIMEN ESPECIAL</v>
          </cell>
          <cell r="AD1056" t="str">
            <v>1012076103</v>
          </cell>
          <cell r="AE1056" t="str">
            <v>CC</v>
          </cell>
          <cell r="AF1056" t="str">
            <v>1030662030</v>
          </cell>
          <cell r="AG1056" t="str">
            <v>YEIMY JULIETH FINO BELTRAN</v>
          </cell>
        </row>
        <row r="1057">
          <cell r="J1057" t="str">
            <v>0381-2023</v>
          </cell>
          <cell r="K1057">
            <v>45303</v>
          </cell>
          <cell r="L1057">
            <v>45303</v>
          </cell>
          <cell r="M1057" t="str">
            <v>0</v>
          </cell>
          <cell r="N1057" t="str">
            <v>02</v>
          </cell>
          <cell r="O1057" t="str">
            <v>ORDENES DE PAGO</v>
          </cell>
          <cell r="P1057" t="str">
            <v>431</v>
          </cell>
          <cell r="Q1057" t="str">
            <v>432</v>
          </cell>
          <cell r="R1057" t="str">
            <v xml:space="preserve"> DO-16 Adicionar y prorrogar el Contrato de prestación de servicios  N° 381 de 2023 suscrito con FRANCY ANDREA RODRIGUEZ ARCHILA</v>
          </cell>
          <cell r="S1057" t="str">
            <v>42450209</v>
          </cell>
          <cell r="T1057" t="str">
            <v>Servicios para la comunidad, sociales y personales</v>
          </cell>
          <cell r="U1057" t="str">
            <v>3-100-F002</v>
          </cell>
          <cell r="V1057" t="str">
            <v>VA-Administrados de libre destinación</v>
          </cell>
          <cell r="W1057" t="str">
            <v>332000000000000000260</v>
          </cell>
          <cell r="X1057" t="str">
            <v>Gtos de Operación CANAL CAPITAL</v>
          </cell>
          <cell r="Y1057" t="str">
            <v>PO/0260/0001/GAST_OPE</v>
          </cell>
          <cell r="AA1057" t="str">
            <v>Gastos Operacionales</v>
          </cell>
          <cell r="AB1057" t="str">
            <v>11</v>
          </cell>
          <cell r="AC1057" t="str">
            <v>RÉGIMEN ESPECIAL</v>
          </cell>
          <cell r="AD1057" t="str">
            <v>1007544597</v>
          </cell>
          <cell r="AE1057" t="str">
            <v>CC</v>
          </cell>
          <cell r="AF1057" t="str">
            <v>1033740886</v>
          </cell>
          <cell r="AG1057" t="str">
            <v>FRANCY ANDREA RODRIGUEZ ARCHILA</v>
          </cell>
        </row>
        <row r="1058">
          <cell r="J1058" t="str">
            <v>0382-2023</v>
          </cell>
          <cell r="K1058">
            <v>45303</v>
          </cell>
          <cell r="L1058">
            <v>45303</v>
          </cell>
          <cell r="M1058" t="str">
            <v>0</v>
          </cell>
          <cell r="N1058" t="str">
            <v>02</v>
          </cell>
          <cell r="O1058" t="str">
            <v>ORDENES DE PAGO</v>
          </cell>
          <cell r="P1058" t="str">
            <v>433</v>
          </cell>
          <cell r="Q1058" t="str">
            <v>429</v>
          </cell>
          <cell r="R1058" t="str">
            <v xml:space="preserve"> DO-18 Adicionar y prorrogar el contrato de prestación de servicios  No 382 de 2023, suscrito con TIZIANA ARÉVALO RODRÍGUEZ.</v>
          </cell>
          <cell r="S1058" t="str">
            <v>42450209</v>
          </cell>
          <cell r="T1058" t="str">
            <v>Servicios para la comunidad, sociales y personales</v>
          </cell>
          <cell r="U1058" t="str">
            <v>3-100-F002</v>
          </cell>
          <cell r="V1058" t="str">
            <v>VA-Administrados de libre destinación</v>
          </cell>
          <cell r="W1058" t="str">
            <v>332000000000000000260</v>
          </cell>
          <cell r="X1058" t="str">
            <v>Gtos de Operación CANAL CAPITAL</v>
          </cell>
          <cell r="Y1058" t="str">
            <v>PO/0260/0001/GAST_OPE</v>
          </cell>
          <cell r="AA1058" t="str">
            <v>Gastos Operacionales</v>
          </cell>
          <cell r="AB1058" t="str">
            <v>11</v>
          </cell>
          <cell r="AC1058" t="str">
            <v>RÉGIMEN ESPECIAL</v>
          </cell>
          <cell r="AD1058" t="str">
            <v>1006056380</v>
          </cell>
          <cell r="AE1058" t="str">
            <v>CC</v>
          </cell>
          <cell r="AF1058" t="str">
            <v>52428259</v>
          </cell>
          <cell r="AG1058" t="str">
            <v>TIZIANA  AREVALO RODRIGUEZ</v>
          </cell>
        </row>
        <row r="1059">
          <cell r="J1059" t="str">
            <v>0383-2023</v>
          </cell>
          <cell r="K1059">
            <v>45306</v>
          </cell>
          <cell r="L1059">
            <v>45306</v>
          </cell>
          <cell r="M1059" t="str">
            <v>0</v>
          </cell>
          <cell r="N1059" t="str">
            <v>02</v>
          </cell>
          <cell r="O1059" t="str">
            <v>ORDENES DE PAGO</v>
          </cell>
          <cell r="P1059" t="str">
            <v>445</v>
          </cell>
          <cell r="Q1059" t="str">
            <v>448</v>
          </cell>
          <cell r="R1059" t="str">
            <v xml:space="preserve"> ADICIONAR Y PRORROGAR EL CONTRATO DE PRESTACIÓN DE SERVICIOS  N° 383 DE 2023, SUSCRITO CON JOHAN MAURICIO MARTÍNEZ GONZÁLEZ</v>
          </cell>
          <cell r="S1059" t="str">
            <v>42450209</v>
          </cell>
          <cell r="T1059" t="str">
            <v>Servicios para la comunidad, sociales y personales</v>
          </cell>
          <cell r="U1059" t="str">
            <v>3-100-F002</v>
          </cell>
          <cell r="V1059" t="str">
            <v>VA-Administrados de libre destinación</v>
          </cell>
          <cell r="W1059" t="str">
            <v>332000000000000000260</v>
          </cell>
          <cell r="X1059" t="str">
            <v>Gtos de Operación CANAL CAPITAL</v>
          </cell>
          <cell r="Y1059" t="str">
            <v>PO/0260/0001/GAST_OPE</v>
          </cell>
          <cell r="AA1059" t="str">
            <v>Gastos Operacionales</v>
          </cell>
          <cell r="AB1059" t="str">
            <v>11</v>
          </cell>
          <cell r="AC1059" t="str">
            <v>RÉGIMEN ESPECIAL</v>
          </cell>
          <cell r="AD1059" t="str">
            <v>1000107019</v>
          </cell>
          <cell r="AE1059" t="str">
            <v>CC</v>
          </cell>
          <cell r="AF1059" t="str">
            <v>1016077023</v>
          </cell>
          <cell r="AG1059" t="str">
            <v>JOHAN MAURICIO MARTINEZ GONZALEZ</v>
          </cell>
        </row>
        <row r="1060">
          <cell r="J1060" t="str">
            <v>038600627517</v>
          </cell>
          <cell r="K1060">
            <v>45462</v>
          </cell>
          <cell r="L1060">
            <v>45657</v>
          </cell>
          <cell r="M1060" t="str">
            <v>195</v>
          </cell>
          <cell r="N1060" t="str">
            <v>02</v>
          </cell>
          <cell r="O1060" t="str">
            <v>ORDENES DE PAGO</v>
          </cell>
          <cell r="P1060" t="str">
            <v>1113</v>
          </cell>
          <cell r="Q1060" t="str">
            <v>1097</v>
          </cell>
          <cell r="R1060" t="str">
            <v xml:space="preserve"> DO-447 Proveer, de manera autónoma e independiente, los servicios requeridos para el desarrollo conceptual y estratégico, la redacción de copies y/o textos de las campañas sombrilla y estructurar los lineamientos creativos para la producción de piezas y la promoción y el posicionamiento de los proyectos desarrollados para CANAL CAPITAL en todas sus plataformas </v>
          </cell>
          <cell r="S1060" t="str">
            <v>42450209</v>
          </cell>
          <cell r="T1060" t="str">
            <v>Servicios para la comunidad, sociales y personales</v>
          </cell>
          <cell r="U1060" t="str">
            <v>3-100-F002</v>
          </cell>
          <cell r="V1060" t="str">
            <v>VA-Administrados de libre destinación</v>
          </cell>
          <cell r="W1060" t="str">
            <v>332000000000000000260</v>
          </cell>
          <cell r="X1060" t="str">
            <v>Gtos de Operación CANAL CAPITAL</v>
          </cell>
          <cell r="Y1060" t="str">
            <v>PO/0260/0001/GAST_OPE</v>
          </cell>
          <cell r="AA1060" t="str">
            <v>Gastos Operacionales</v>
          </cell>
          <cell r="AB1060" t="str">
            <v>11</v>
          </cell>
          <cell r="AC1060" t="str">
            <v>RÉGIMEN ESPECIAL</v>
          </cell>
          <cell r="AD1060" t="str">
            <v>1013654108</v>
          </cell>
          <cell r="AE1060" t="str">
            <v>CC</v>
          </cell>
          <cell r="AF1060" t="str">
            <v>1032461639</v>
          </cell>
          <cell r="AG1060" t="str">
            <v>LUISA FERNANDA ESCOVAR VELASQUEZ</v>
          </cell>
        </row>
        <row r="1061">
          <cell r="J1061" t="str">
            <v>0388-2023</v>
          </cell>
          <cell r="K1061">
            <v>45306</v>
          </cell>
          <cell r="L1061">
            <v>45306</v>
          </cell>
          <cell r="M1061" t="str">
            <v>0</v>
          </cell>
          <cell r="N1061" t="str">
            <v>02</v>
          </cell>
          <cell r="O1061" t="str">
            <v>ORDENES DE PAGO</v>
          </cell>
          <cell r="P1061" t="str">
            <v>448</v>
          </cell>
          <cell r="Q1061" t="str">
            <v>447</v>
          </cell>
          <cell r="R1061" t="str">
            <v xml:space="preserve"> ADICIONAR Y PRORROGAR EL CONTRATO DE PRESTACIÓN DE SERVICIOS  N° 388 DE 2023, SUSCRITO CON NICOLLE KILLIE VEGA RAMÍREZ</v>
          </cell>
          <cell r="S1061" t="str">
            <v>42450209</v>
          </cell>
          <cell r="T1061" t="str">
            <v>Servicios para la comunidad, sociales y personales</v>
          </cell>
          <cell r="U1061" t="str">
            <v>3-100-F002</v>
          </cell>
          <cell r="V1061" t="str">
            <v>VA-Administrados de libre destinación</v>
          </cell>
          <cell r="W1061" t="str">
            <v>332000000000000000260</v>
          </cell>
          <cell r="X1061" t="str">
            <v>Gtos de Operación CANAL CAPITAL</v>
          </cell>
          <cell r="Y1061" t="str">
            <v>PO/0260/0001/GAST_OPE</v>
          </cell>
          <cell r="AA1061" t="str">
            <v>Gastos Operacionales</v>
          </cell>
          <cell r="AB1061" t="str">
            <v>11</v>
          </cell>
          <cell r="AC1061" t="str">
            <v>RÉGIMEN ESPECIAL</v>
          </cell>
          <cell r="AD1061" t="str">
            <v>1000679279</v>
          </cell>
          <cell r="AE1061" t="str">
            <v>CC</v>
          </cell>
          <cell r="AF1061" t="str">
            <v>1014290314</v>
          </cell>
          <cell r="AG1061" t="str">
            <v>NICOLLE KYLIE VEGA RAMIREZ</v>
          </cell>
        </row>
        <row r="1062">
          <cell r="J1062" t="str">
            <v>0389-2023</v>
          </cell>
          <cell r="K1062">
            <v>45307</v>
          </cell>
          <cell r="L1062">
            <v>45307</v>
          </cell>
          <cell r="M1062" t="str">
            <v>0</v>
          </cell>
          <cell r="N1062" t="str">
            <v>02</v>
          </cell>
          <cell r="O1062" t="str">
            <v>ORDENES DE PAGO</v>
          </cell>
          <cell r="P1062" t="str">
            <v>458</v>
          </cell>
          <cell r="Q1062" t="str">
            <v>465</v>
          </cell>
          <cell r="R1062" t="str">
            <v xml:space="preserve"> Adicionar y prorrogar el Contrato de prestación de servicios N° 389 de 2023 suscrito con OMAR DAVID FORERO GALLEGO</v>
          </cell>
          <cell r="S1062" t="str">
            <v>42450209</v>
          </cell>
          <cell r="T1062" t="str">
            <v>Servicios para la comunidad, sociales y personales</v>
          </cell>
          <cell r="U1062" t="str">
            <v>3-100-F002</v>
          </cell>
          <cell r="V1062" t="str">
            <v>VA-Administrados de libre destinación</v>
          </cell>
          <cell r="W1062" t="str">
            <v>332000000000000000260</v>
          </cell>
          <cell r="X1062" t="str">
            <v>Gtos de Operación CANAL CAPITAL</v>
          </cell>
          <cell r="Y1062" t="str">
            <v>PO/0260/0001/GAST_OPE</v>
          </cell>
          <cell r="AA1062" t="str">
            <v>Gastos Operacionales</v>
          </cell>
          <cell r="AB1062" t="str">
            <v>11</v>
          </cell>
          <cell r="AC1062" t="str">
            <v>RÉGIMEN ESPECIAL</v>
          </cell>
          <cell r="AD1062" t="str">
            <v>1012390083</v>
          </cell>
          <cell r="AE1062" t="str">
            <v>CC</v>
          </cell>
          <cell r="AF1062" t="str">
            <v>1016026111</v>
          </cell>
          <cell r="AG1062" t="str">
            <v>OMAR DAVID FORERO GALLEGO</v>
          </cell>
        </row>
        <row r="1063">
          <cell r="J1063" t="str">
            <v>0390-2023</v>
          </cell>
          <cell r="K1063">
            <v>45306</v>
          </cell>
          <cell r="L1063">
            <v>45306</v>
          </cell>
          <cell r="M1063" t="str">
            <v>0</v>
          </cell>
          <cell r="N1063" t="str">
            <v>02</v>
          </cell>
          <cell r="O1063" t="str">
            <v>ORDENES DE PAGO</v>
          </cell>
          <cell r="P1063" t="str">
            <v>473</v>
          </cell>
          <cell r="Q1063" t="str">
            <v>455</v>
          </cell>
          <cell r="R1063" t="str">
            <v xml:space="preserve"> DO-37 Adicionar y prorrogar el Contrato de prestación de servicios  N° 390 de 2023 suscrito con YICETH PAOLA PEÑALOZA CALDERON.</v>
          </cell>
          <cell r="S1063" t="str">
            <v>42450209</v>
          </cell>
          <cell r="T1063" t="str">
            <v>Servicios para la comunidad, sociales y personales</v>
          </cell>
          <cell r="U1063" t="str">
            <v>3-100-F002</v>
          </cell>
          <cell r="V1063" t="str">
            <v>VA-Administrados de libre destinación</v>
          </cell>
          <cell r="W1063" t="str">
            <v>332000000000000000260</v>
          </cell>
          <cell r="X1063" t="str">
            <v>Gtos de Operación CANAL CAPITAL</v>
          </cell>
          <cell r="Y1063" t="str">
            <v>PO/0260/0001/GAST_OPE</v>
          </cell>
          <cell r="AA1063" t="str">
            <v>Gastos Operacionales</v>
          </cell>
          <cell r="AB1063" t="str">
            <v>11</v>
          </cell>
          <cell r="AC1063" t="str">
            <v>RÉGIMEN ESPECIAL</v>
          </cell>
          <cell r="AD1063" t="str">
            <v>1004563426</v>
          </cell>
          <cell r="AE1063" t="str">
            <v>CC</v>
          </cell>
          <cell r="AF1063" t="str">
            <v>38141462</v>
          </cell>
          <cell r="AG1063" t="str">
            <v>YICETH PAOLA PEÑALOZA CALDERON</v>
          </cell>
        </row>
        <row r="1064">
          <cell r="J1064" t="str">
            <v>0390-2023</v>
          </cell>
          <cell r="K1064">
            <v>45306</v>
          </cell>
          <cell r="L1064">
            <v>45306</v>
          </cell>
          <cell r="M1064" t="str">
            <v>0</v>
          </cell>
          <cell r="N1064" t="str">
            <v>02</v>
          </cell>
          <cell r="O1064" t="str">
            <v>ORDENES DE PAGO</v>
          </cell>
          <cell r="P1064" t="str">
            <v>474</v>
          </cell>
          <cell r="Q1064" t="str">
            <v>456</v>
          </cell>
          <cell r="R1064" t="str">
            <v xml:space="preserve"> PE-1 Adicionar y prorrogar el contrato de prestación de servicios  No. 390 de 2023, suscrito con YICETH PAOLA PEÑALOZA CALDERON</v>
          </cell>
          <cell r="S1064" t="str">
            <v>42450208</v>
          </cell>
          <cell r="T1064" t="str">
            <v>Servicios prestados a las empresas y servicios de producción</v>
          </cell>
          <cell r="U1064" t="str">
            <v>3-100-F002</v>
          </cell>
          <cell r="V1064" t="str">
            <v>VA-Administrados de libre destinación</v>
          </cell>
          <cell r="W1064" t="str">
            <v>332000000000000000260</v>
          </cell>
          <cell r="X1064" t="str">
            <v>Gtos de Operación CANAL CAPITAL</v>
          </cell>
          <cell r="Y1064" t="str">
            <v>PO/0260/0001/GAST_OPE</v>
          </cell>
          <cell r="AA1064" t="str">
            <v>Gastos Operacionales</v>
          </cell>
          <cell r="AB1064" t="str">
            <v>11</v>
          </cell>
          <cell r="AC1064" t="str">
            <v>RÉGIMEN ESPECIAL</v>
          </cell>
          <cell r="AD1064" t="str">
            <v>1004563426</v>
          </cell>
          <cell r="AE1064" t="str">
            <v>CC</v>
          </cell>
          <cell r="AF1064" t="str">
            <v>38141462</v>
          </cell>
          <cell r="AG1064" t="str">
            <v>YICETH PAOLA PEÑALOZA CALDERON</v>
          </cell>
        </row>
        <row r="1065">
          <cell r="J1065" t="str">
            <v>0391-2023</v>
          </cell>
          <cell r="K1065">
            <v>45449</v>
          </cell>
          <cell r="L1065">
            <v>45657</v>
          </cell>
          <cell r="M1065" t="str">
            <v>208</v>
          </cell>
          <cell r="N1065" t="str">
            <v>02</v>
          </cell>
          <cell r="O1065" t="str">
            <v>ORDENES DE PAGO</v>
          </cell>
          <cell r="P1065" t="str">
            <v>1127</v>
          </cell>
          <cell r="Q1065" t="str">
            <v>1069</v>
          </cell>
          <cell r="R1065" t="str">
            <v xml:space="preserve"> SA-278 Adicionar y prorrogar el contrato de prestación de servicios No. 391 de 2023 suscrito con TAC SEGURIDAD LTDA</v>
          </cell>
          <cell r="S1065" t="str">
            <v>42120202008</v>
          </cell>
          <cell r="T1065" t="str">
            <v>Servicios prestados a las empresas y servicios de producción</v>
          </cell>
          <cell r="U1065" t="str">
            <v>3-100-F002</v>
          </cell>
          <cell r="V1065" t="str">
            <v>VA-Administrados de libre destinación</v>
          </cell>
          <cell r="W1065" t="str">
            <v>000000000000000000260</v>
          </cell>
          <cell r="X1065" t="str">
            <v>0260 - Programa Funcionamiento - CANAL CAPITAL</v>
          </cell>
          <cell r="Y1065" t="str">
            <v>PO/0260/0001/0000000260</v>
          </cell>
          <cell r="AA1065" t="str">
            <v>funcionamiento Canal Capital</v>
          </cell>
          <cell r="AB1065" t="str">
            <v>11</v>
          </cell>
          <cell r="AC1065" t="str">
            <v>RÉGIMEN ESPECIAL</v>
          </cell>
          <cell r="AD1065" t="str">
            <v>1000613427</v>
          </cell>
          <cell r="AE1065" t="str">
            <v>NIT</v>
          </cell>
          <cell r="AF1065" t="str">
            <v>900448609</v>
          </cell>
          <cell r="AG1065" t="str">
            <v>TAC SEGURIDAD LTDA</v>
          </cell>
        </row>
        <row r="1066">
          <cell r="J1066" t="str">
            <v>0392-2023</v>
          </cell>
          <cell r="K1066">
            <v>45306</v>
          </cell>
          <cell r="L1066">
            <v>45306</v>
          </cell>
          <cell r="M1066" t="str">
            <v>0</v>
          </cell>
          <cell r="N1066" t="str">
            <v>02</v>
          </cell>
          <cell r="O1066" t="str">
            <v>ORDENES DE PAGO</v>
          </cell>
          <cell r="P1066" t="str">
            <v>436</v>
          </cell>
          <cell r="Q1066" t="str">
            <v>442</v>
          </cell>
          <cell r="R1066" t="str">
            <v xml:space="preserve"> DO-20 Adicionar y prorrogar el contrato de prestación de servicios  No 392 de 2023, suscrito con EDNA LILIANA CALDERON GUZMAN.</v>
          </cell>
          <cell r="S1066" t="str">
            <v>42450209</v>
          </cell>
          <cell r="T1066" t="str">
            <v>Servicios para la comunidad, sociales y personales</v>
          </cell>
          <cell r="U1066" t="str">
            <v>3-100-F002</v>
          </cell>
          <cell r="V1066" t="str">
            <v>VA-Administrados de libre destinación</v>
          </cell>
          <cell r="W1066" t="str">
            <v>332000000000000000260</v>
          </cell>
          <cell r="X1066" t="str">
            <v>Gtos de Operación CANAL CAPITAL</v>
          </cell>
          <cell r="Y1066" t="str">
            <v>PO/0260/0001/GAST_OPE</v>
          </cell>
          <cell r="AA1066" t="str">
            <v>Gastos Operacionales</v>
          </cell>
          <cell r="AB1066" t="str">
            <v>11</v>
          </cell>
          <cell r="AC1066" t="str">
            <v>RÉGIMEN ESPECIAL</v>
          </cell>
          <cell r="AD1066" t="str">
            <v>1012617760</v>
          </cell>
          <cell r="AE1066" t="str">
            <v>CC</v>
          </cell>
          <cell r="AF1066" t="str">
            <v>1016095170</v>
          </cell>
          <cell r="AG1066" t="str">
            <v>EDNA LILIANA CALDERON GUZMAN</v>
          </cell>
        </row>
        <row r="1067">
          <cell r="J1067" t="str">
            <v>0396-RP</v>
          </cell>
          <cell r="K1067">
            <v>45462</v>
          </cell>
          <cell r="L1067">
            <v>45657</v>
          </cell>
          <cell r="M1067" t="str">
            <v>195</v>
          </cell>
          <cell r="N1067" t="str">
            <v>02</v>
          </cell>
          <cell r="O1067" t="str">
            <v>ORDENES DE PAGO</v>
          </cell>
          <cell r="P1067" t="str">
            <v>1111</v>
          </cell>
          <cell r="Q1067" t="str">
            <v>1098</v>
          </cell>
          <cell r="R1067" t="str">
            <v xml:space="preserve"> DO-445 Proveer, de manera autónoma e independiente, los servicios requeridos para realizar la producción general de la estrategia promocional para CANAL CAPITAL en todas sus plataformas. </v>
          </cell>
          <cell r="S1067" t="str">
            <v>42450209</v>
          </cell>
          <cell r="T1067" t="str">
            <v>Servicios para la comunidad, sociales y personales</v>
          </cell>
          <cell r="U1067" t="str">
            <v>3-100-F002</v>
          </cell>
          <cell r="V1067" t="str">
            <v>VA-Administrados de libre destinación</v>
          </cell>
          <cell r="W1067" t="str">
            <v>332000000000000000260</v>
          </cell>
          <cell r="X1067" t="str">
            <v>Gtos de Operación CANAL CAPITAL</v>
          </cell>
          <cell r="Y1067" t="str">
            <v>PO/0260/0001/GAST_OPE</v>
          </cell>
          <cell r="AA1067" t="str">
            <v>Gastos Operacionales</v>
          </cell>
          <cell r="AB1067" t="str">
            <v>11</v>
          </cell>
          <cell r="AC1067" t="str">
            <v>RÉGIMEN ESPECIAL</v>
          </cell>
          <cell r="AD1067" t="str">
            <v>1009283949</v>
          </cell>
          <cell r="AE1067" t="str">
            <v>CC</v>
          </cell>
          <cell r="AF1067" t="str">
            <v>1018422435</v>
          </cell>
          <cell r="AG1067" t="str">
            <v>VALERIA  LURDUY TABARES</v>
          </cell>
        </row>
        <row r="1068">
          <cell r="J1068" t="str">
            <v>0396-RP</v>
          </cell>
          <cell r="K1068">
            <v>45468</v>
          </cell>
          <cell r="L1068">
            <v>45657</v>
          </cell>
          <cell r="M1068" t="str">
            <v>189</v>
          </cell>
          <cell r="N1068" t="str">
            <v>02</v>
          </cell>
          <cell r="O1068" t="str">
            <v>ORDENES DE PAGO</v>
          </cell>
          <cell r="P1068" t="str">
            <v>1116</v>
          </cell>
          <cell r="Q1068" t="str">
            <v>1103</v>
          </cell>
          <cell r="R1068" t="str">
            <v xml:space="preserve"> PE-44 Prestar los servicios de emisión y difusión de estrategias de comunicación en radio como en digital a nivel local y/o nacional para atender los diferentes requerimientos de Canal Capital, tanto propios como de sus respectivos clientes.</v>
          </cell>
          <cell r="S1068" t="str">
            <v>42450208</v>
          </cell>
          <cell r="T1068" t="str">
            <v>Servicios prestados a las empresas y servicios de producción</v>
          </cell>
          <cell r="U1068" t="str">
            <v>3-100-F002</v>
          </cell>
          <cell r="V1068" t="str">
            <v>VA-Administrados de libre destinación</v>
          </cell>
          <cell r="W1068" t="str">
            <v>332000000000000000260</v>
          </cell>
          <cell r="X1068" t="str">
            <v>Gtos de Operación CANAL CAPITAL</v>
          </cell>
          <cell r="Y1068" t="str">
            <v>PO/0260/0001/GAST_OPE</v>
          </cell>
          <cell r="AA1068" t="str">
            <v>Gastos Operacionales</v>
          </cell>
          <cell r="AB1068" t="str">
            <v>11</v>
          </cell>
          <cell r="AC1068" t="str">
            <v>RÉGIMEN ESPECIAL</v>
          </cell>
          <cell r="AD1068" t="str">
            <v>1000507850</v>
          </cell>
          <cell r="AE1068" t="str">
            <v>NIT</v>
          </cell>
          <cell r="AF1068" t="str">
            <v>860014923</v>
          </cell>
          <cell r="AG1068" t="str">
            <v>CARACOL PRIMERA CADENA RADIAL COLOMBIANA S.A.</v>
          </cell>
        </row>
        <row r="1069">
          <cell r="J1069" t="str">
            <v>04</v>
          </cell>
          <cell r="K1069">
            <v>45469</v>
          </cell>
          <cell r="L1069">
            <v>45657</v>
          </cell>
          <cell r="M1069" t="str">
            <v>188</v>
          </cell>
          <cell r="N1069" t="str">
            <v>02</v>
          </cell>
          <cell r="O1069" t="str">
            <v>ORDENES DE PAGO</v>
          </cell>
          <cell r="P1069" t="str">
            <v>1169</v>
          </cell>
          <cell r="Q1069" t="str">
            <v>1105</v>
          </cell>
          <cell r="R1069" t="str">
            <v xml:space="preserve"> COM-35 Proveer, de manera autónoma e independiente, los servicios para apoyar las actividades de implementación y seguimiento de la estrategia de comunicación interna y externa de Canal Capital y sus marcas.</v>
          </cell>
          <cell r="S1069" t="str">
            <v>42450208</v>
          </cell>
          <cell r="T1069" t="str">
            <v>Servicios prestados a las empresas y servicios de producción</v>
          </cell>
          <cell r="U1069" t="str">
            <v>3-100-F002</v>
          </cell>
          <cell r="V1069" t="str">
            <v>VA-Administrados de libre destinación</v>
          </cell>
          <cell r="W1069" t="str">
            <v>332000000000000000260</v>
          </cell>
          <cell r="X1069" t="str">
            <v>Gtos de Operación CANAL CAPITAL</v>
          </cell>
          <cell r="Y1069" t="str">
            <v>PO/0260/0001/GAST_OPE</v>
          </cell>
          <cell r="AA1069" t="str">
            <v>Gastos Operacionales</v>
          </cell>
          <cell r="AB1069" t="str">
            <v>11</v>
          </cell>
          <cell r="AC1069" t="str">
            <v>RÉGIMEN ESPECIAL</v>
          </cell>
          <cell r="AD1069" t="str">
            <v>1000784501</v>
          </cell>
          <cell r="AE1069" t="str">
            <v>CC</v>
          </cell>
          <cell r="AF1069" t="str">
            <v>52964372</v>
          </cell>
          <cell r="AG1069" t="str">
            <v>VIVIANA PAOLA RUBIANO CALDERON</v>
          </cell>
        </row>
        <row r="1070">
          <cell r="J1070" t="str">
            <v>04</v>
          </cell>
          <cell r="K1070">
            <v>45337</v>
          </cell>
          <cell r="L1070">
            <v>45657</v>
          </cell>
          <cell r="M1070" t="str">
            <v>320</v>
          </cell>
          <cell r="N1070" t="str">
            <v>02</v>
          </cell>
          <cell r="O1070" t="str">
            <v>ORDENES DE PAGO</v>
          </cell>
          <cell r="P1070" t="str">
            <v>678</v>
          </cell>
          <cell r="Q1070" t="str">
            <v>641</v>
          </cell>
          <cell r="R1070" t="str">
            <v xml:space="preserve"> SA-72 Servicio de Telefonía fija ETB calle 26 - cobro del periodo comprendido entre el 1 al 31 de enero del 2024</v>
          </cell>
          <cell r="S1070" t="str">
            <v>42120202008</v>
          </cell>
          <cell r="T1070" t="str">
            <v>Servicios prestados a las empresas y servicios de producción</v>
          </cell>
          <cell r="U1070" t="str">
            <v>3-100-F002</v>
          </cell>
          <cell r="V1070" t="str">
            <v>VA-Administrados de libre destinación</v>
          </cell>
          <cell r="W1070" t="str">
            <v>000000000000000000260</v>
          </cell>
          <cell r="X1070" t="str">
            <v>0260 - Programa Funcionamiento - CANAL CAPITAL</v>
          </cell>
          <cell r="Y1070" t="str">
            <v>PO/0260/0001/0000000260</v>
          </cell>
          <cell r="AA1070" t="str">
            <v>funcionamiento Canal Capital</v>
          </cell>
          <cell r="AB1070" t="str">
            <v>93</v>
          </cell>
          <cell r="AC1070" t="str">
            <v>N/A SERVICIOS PÚBLICOS</v>
          </cell>
          <cell r="AD1070" t="str">
            <v>1000451829</v>
          </cell>
          <cell r="AE1070" t="str">
            <v>NIT</v>
          </cell>
          <cell r="AF1070" t="str">
            <v>899999115</v>
          </cell>
          <cell r="AG1070" t="str">
            <v>EMPRESA DE TELECOMUNICACIONES DE BOGOTÁ S.A. E.S.P. - ETB S.A. ESP</v>
          </cell>
        </row>
        <row r="1071">
          <cell r="J1071" t="str">
            <v>04</v>
          </cell>
          <cell r="K1071">
            <v>45341</v>
          </cell>
          <cell r="L1071">
            <v>45657</v>
          </cell>
          <cell r="M1071" t="str">
            <v>316</v>
          </cell>
          <cell r="N1071" t="str">
            <v>02</v>
          </cell>
          <cell r="O1071" t="str">
            <v>ORDENES DE PAGO</v>
          </cell>
          <cell r="P1071" t="str">
            <v>692</v>
          </cell>
          <cell r="Q1071" t="str">
            <v>659</v>
          </cell>
          <cell r="R1071" t="str">
            <v xml:space="preserve"> SA-77 Servicio de Telefonía fija ETB calle 69 - cobro del periodo comprendido entre el 1 al 31 de enero del 2024 </v>
          </cell>
          <cell r="S1071" t="str">
            <v>42120202008</v>
          </cell>
          <cell r="T1071" t="str">
            <v>Servicios prestados a las empresas y servicios de producción</v>
          </cell>
          <cell r="U1071" t="str">
            <v>3-100-F002</v>
          </cell>
          <cell r="V1071" t="str">
            <v>VA-Administrados de libre destinación</v>
          </cell>
          <cell r="W1071" t="str">
            <v>000000000000000000260</v>
          </cell>
          <cell r="X1071" t="str">
            <v>0260 - Programa Funcionamiento - CANAL CAPITAL</v>
          </cell>
          <cell r="Y1071" t="str">
            <v>PO/0260/0001/0000000260</v>
          </cell>
          <cell r="AA1071" t="str">
            <v>funcionamiento Canal Capital</v>
          </cell>
          <cell r="AB1071" t="str">
            <v>93</v>
          </cell>
          <cell r="AC1071" t="str">
            <v>N/A SERVICIOS PÚBLICOS</v>
          </cell>
          <cell r="AD1071" t="str">
            <v>1000451829</v>
          </cell>
          <cell r="AE1071" t="str">
            <v>NIT</v>
          </cell>
          <cell r="AF1071" t="str">
            <v>899999115</v>
          </cell>
          <cell r="AG1071" t="str">
            <v>EMPRESA DE TELECOMUNICACIONES DE BOGOTÁ S.A. E.S.P. - ETB S.A. ESP</v>
          </cell>
        </row>
        <row r="1072">
          <cell r="J1072" t="str">
            <v>04</v>
          </cell>
          <cell r="K1072">
            <v>45468</v>
          </cell>
          <cell r="L1072">
            <v>45657</v>
          </cell>
          <cell r="M1072" t="str">
            <v>189</v>
          </cell>
          <cell r="N1072" t="str">
            <v>02</v>
          </cell>
          <cell r="O1072" t="str">
            <v>ORDENES DE PAGO</v>
          </cell>
          <cell r="P1072" t="str">
            <v>910</v>
          </cell>
          <cell r="Q1072" t="str">
            <v>1102</v>
          </cell>
          <cell r="R1072" t="str">
            <v xml:space="preserve"> SA-121 Suministrar los elementos de ferretería y los servicios correctivos de cerrajería, plomería, vidriería, ebanistería, soldadura, electricidad y/o obra civil, para las instalaciones de Canal Capital. </v>
          </cell>
          <cell r="S1072" t="str">
            <v>42120202005</v>
          </cell>
          <cell r="T1072" t="str">
            <v>Servicios de la construcción</v>
          </cell>
          <cell r="U1072" t="str">
            <v>3-100-F002</v>
          </cell>
          <cell r="V1072" t="str">
            <v>VA-Administrados de libre destinación</v>
          </cell>
          <cell r="W1072" t="str">
            <v>000000000000000000260</v>
          </cell>
          <cell r="X1072" t="str">
            <v>0260 - Programa Funcionamiento - CANAL CAPITAL</v>
          </cell>
          <cell r="Y1072" t="str">
            <v>PO/0260/0001/0000000260</v>
          </cell>
          <cell r="AA1072" t="str">
            <v>funcionamiento Canal Capital</v>
          </cell>
          <cell r="AB1072" t="str">
            <v>11</v>
          </cell>
          <cell r="AC1072" t="str">
            <v>RÉGIMEN ESPECIAL</v>
          </cell>
          <cell r="AD1072" t="str">
            <v>1005365989</v>
          </cell>
          <cell r="AE1072" t="str">
            <v>CC</v>
          </cell>
          <cell r="AF1072" t="str">
            <v>1026562785</v>
          </cell>
          <cell r="AG1072" t="str">
            <v>JOHANNA PAOLA PINZON</v>
          </cell>
        </row>
        <row r="1073">
          <cell r="J1073" t="str">
            <v>04</v>
          </cell>
          <cell r="K1073">
            <v>45462</v>
          </cell>
          <cell r="L1073">
            <v>45657</v>
          </cell>
          <cell r="M1073" t="str">
            <v>195</v>
          </cell>
          <cell r="N1073" t="str">
            <v>02</v>
          </cell>
          <cell r="O1073" t="str">
            <v>ORDENES DE PAGO</v>
          </cell>
          <cell r="P1073" t="str">
            <v>1155</v>
          </cell>
          <cell r="Q1073" t="str">
            <v>1096</v>
          </cell>
          <cell r="R1073" t="str">
            <v xml:space="preserve"> DO-466 Proveer, de manera autónoma e independiente, los servicios profesionales requeridos para la realización de contenidos para el Proyecto periodístico convergente de Canal Capital. </v>
          </cell>
          <cell r="S1073" t="str">
            <v>42450209</v>
          </cell>
          <cell r="T1073" t="str">
            <v>Servicios para la comunidad, sociales y personales</v>
          </cell>
          <cell r="U1073" t="str">
            <v>3-100-F002</v>
          </cell>
          <cell r="V1073" t="str">
            <v>VA-Administrados de libre destinación</v>
          </cell>
          <cell r="W1073" t="str">
            <v>332000000000000000260</v>
          </cell>
          <cell r="X1073" t="str">
            <v>Gtos de Operación CANAL CAPITAL</v>
          </cell>
          <cell r="Y1073" t="str">
            <v>PO/0260/0001/GAST_OPE</v>
          </cell>
          <cell r="AA1073" t="str">
            <v>Gastos Operacionales</v>
          </cell>
          <cell r="AB1073" t="str">
            <v>11</v>
          </cell>
          <cell r="AC1073" t="str">
            <v>RÉGIMEN ESPECIAL</v>
          </cell>
          <cell r="AD1073" t="str">
            <v>1009135281</v>
          </cell>
          <cell r="AE1073" t="str">
            <v>CC</v>
          </cell>
          <cell r="AF1073" t="str">
            <v>1016063994</v>
          </cell>
          <cell r="AG1073" t="str">
            <v>BRIGITH LIZETH MARTINEZ OSPINA</v>
          </cell>
        </row>
        <row r="1074">
          <cell r="J1074" t="str">
            <v>0400-2023</v>
          </cell>
          <cell r="K1074">
            <v>45310</v>
          </cell>
          <cell r="L1074">
            <v>45657</v>
          </cell>
          <cell r="M1074" t="str">
            <v>347</v>
          </cell>
          <cell r="N1074" t="str">
            <v>02</v>
          </cell>
          <cell r="O1074" t="str">
            <v>ORDENES DE PAGO</v>
          </cell>
          <cell r="P1074" t="str">
            <v>475</v>
          </cell>
          <cell r="Q1074" t="str">
            <v>504</v>
          </cell>
          <cell r="R1074" t="str">
            <v xml:space="preserve"> DO-47 Adicionar y prorrogar el contrato de prestación de servicios  No 400 de 2023, suscrito con LAURA MARCELA GARCÍA MONTAÑO.</v>
          </cell>
          <cell r="S1074" t="str">
            <v>42450209</v>
          </cell>
          <cell r="T1074" t="str">
            <v>Servicios para la comunidad, sociales y personales</v>
          </cell>
          <cell r="U1074" t="str">
            <v>3-100-F002</v>
          </cell>
          <cell r="V1074" t="str">
            <v>VA-Administrados de libre destinación</v>
          </cell>
          <cell r="W1074" t="str">
            <v>332000000000000000260</v>
          </cell>
          <cell r="X1074" t="str">
            <v>Gtos de Operación CANAL CAPITAL</v>
          </cell>
          <cell r="Y1074" t="str">
            <v>PO/0260/0001/GAST_OPE</v>
          </cell>
          <cell r="AA1074" t="str">
            <v>Gastos Operacionales</v>
          </cell>
          <cell r="AB1074" t="str">
            <v>11</v>
          </cell>
          <cell r="AC1074" t="str">
            <v>RÉGIMEN ESPECIAL</v>
          </cell>
          <cell r="AD1074" t="str">
            <v>1008839395</v>
          </cell>
          <cell r="AE1074" t="str">
            <v>CC</v>
          </cell>
          <cell r="AF1074" t="str">
            <v>1019124188</v>
          </cell>
          <cell r="AG1074" t="str">
            <v>LAURA MARCELA GARCIA MONTAÑO</v>
          </cell>
        </row>
        <row r="1075">
          <cell r="J1075" t="str">
            <v>0403-SDH</v>
          </cell>
          <cell r="K1075">
            <v>45464</v>
          </cell>
          <cell r="L1075">
            <v>45657</v>
          </cell>
          <cell r="M1075" t="str">
            <v>193</v>
          </cell>
          <cell r="N1075" t="str">
            <v>02</v>
          </cell>
          <cell r="O1075" t="str">
            <v>ORDENES DE PAGO</v>
          </cell>
          <cell r="P1075" t="str">
            <v>1152</v>
          </cell>
          <cell r="Q1075" t="str">
            <v>1101</v>
          </cell>
          <cell r="R1075" t="str">
            <v xml:space="preserve"> DO-462 Proveer, de manera autónoma e independiente, los servicios requeridos para el soporte, administración y nuevos desarrollos tecnológicos para las plataformas digitales de Canal Capital y su página web. </v>
          </cell>
          <cell r="S1075" t="str">
            <v>42450209</v>
          </cell>
          <cell r="T1075" t="str">
            <v>Servicios para la comunidad, sociales y personales</v>
          </cell>
          <cell r="U1075" t="str">
            <v>3-100-F002</v>
          </cell>
          <cell r="V1075" t="str">
            <v>VA-Administrados de libre destinación</v>
          </cell>
          <cell r="W1075" t="str">
            <v>332000000000000000260</v>
          </cell>
          <cell r="X1075" t="str">
            <v>Gtos de Operación CANAL CAPITAL</v>
          </cell>
          <cell r="Y1075" t="str">
            <v>PO/0260/0001/GAST_OPE</v>
          </cell>
          <cell r="AA1075" t="str">
            <v>Gastos Operacionales</v>
          </cell>
          <cell r="AB1075" t="str">
            <v>11</v>
          </cell>
          <cell r="AC1075" t="str">
            <v>RÉGIMEN ESPECIAL</v>
          </cell>
          <cell r="AD1075" t="str">
            <v>1002138703</v>
          </cell>
          <cell r="AE1075" t="str">
            <v>CC</v>
          </cell>
          <cell r="AF1075" t="str">
            <v>8980500</v>
          </cell>
          <cell r="AG1075" t="str">
            <v>FIDEL  MANJARRES RIPOLL</v>
          </cell>
        </row>
        <row r="1076">
          <cell r="J1076" t="str">
            <v>0403-SDH</v>
          </cell>
          <cell r="K1076">
            <v>45469</v>
          </cell>
          <cell r="L1076">
            <v>45657</v>
          </cell>
          <cell r="M1076" t="str">
            <v>188</v>
          </cell>
          <cell r="N1076" t="str">
            <v>02</v>
          </cell>
          <cell r="O1076" t="str">
            <v>ORDENES DE PAGO</v>
          </cell>
          <cell r="P1076" t="str">
            <v>1153</v>
          </cell>
          <cell r="Q1076" t="str">
            <v>1104</v>
          </cell>
          <cell r="R1076" t="str">
            <v xml:space="preserve"> DO-463 Proveer de manera autónoma e independiente, los servicios de asistencia y soporte técnico para las diferentes actividades de Tecnologías de la Información (TI), gestión de servidores y soporte de redes de datos para la producción, post-producción y emisión que requiera el área técnica de Canal Capital. </v>
          </cell>
          <cell r="S1076" t="str">
            <v>42450209</v>
          </cell>
          <cell r="T1076" t="str">
            <v>Servicios para la comunidad, sociales y personales</v>
          </cell>
          <cell r="U1076" t="str">
            <v>3-100-F002</v>
          </cell>
          <cell r="V1076" t="str">
            <v>VA-Administrados de libre destinación</v>
          </cell>
          <cell r="W1076" t="str">
            <v>332000000000000000260</v>
          </cell>
          <cell r="X1076" t="str">
            <v>Gtos de Operación CANAL CAPITAL</v>
          </cell>
          <cell r="Y1076" t="str">
            <v>PO/0260/0001/GAST_OPE</v>
          </cell>
          <cell r="AA1076" t="str">
            <v>Gastos Operacionales</v>
          </cell>
          <cell r="AB1076" t="str">
            <v>11</v>
          </cell>
          <cell r="AC1076" t="str">
            <v>RÉGIMEN ESPECIAL</v>
          </cell>
          <cell r="AD1076" t="str">
            <v>1009356732</v>
          </cell>
          <cell r="AE1076" t="str">
            <v>CC</v>
          </cell>
          <cell r="AF1076" t="str">
            <v>1001301167</v>
          </cell>
          <cell r="AG1076" t="str">
            <v>LAURA SOFIA BELTRAN BELTRAN</v>
          </cell>
        </row>
        <row r="1077">
          <cell r="J1077" t="str">
            <v>0403-SDH</v>
          </cell>
          <cell r="K1077">
            <v>45470</v>
          </cell>
          <cell r="L1077">
            <v>45657</v>
          </cell>
          <cell r="M1077" t="str">
            <v>187</v>
          </cell>
          <cell r="N1077" t="str">
            <v>02</v>
          </cell>
          <cell r="O1077" t="str">
            <v>ORDENES DE PAGO</v>
          </cell>
          <cell r="P1077" t="str">
            <v>1164</v>
          </cell>
          <cell r="Q1077" t="str">
            <v>1111</v>
          </cell>
          <cell r="R1077" t="str">
            <v xml:space="preserve"> PE-46 Prestar los servicios de publicación de mensajes y avisos en impreso y digital a nivel local y/o nacional para atender los diferentes requerimientos de Canal Capital. </v>
          </cell>
          <cell r="S1077" t="str">
            <v>42450208</v>
          </cell>
          <cell r="T1077" t="str">
            <v>Servicios prestados a las empresas y servicios de producción</v>
          </cell>
          <cell r="U1077" t="str">
            <v>3-100-F002</v>
          </cell>
          <cell r="V1077" t="str">
            <v>VA-Administrados de libre destinación</v>
          </cell>
          <cell r="W1077" t="str">
            <v>332000000000000000260</v>
          </cell>
          <cell r="X1077" t="str">
            <v>Gtos de Operación CANAL CAPITAL</v>
          </cell>
          <cell r="Y1077" t="str">
            <v>PO/0260/0001/GAST_OPE</v>
          </cell>
          <cell r="AA1077" t="str">
            <v>Gastos Operacionales</v>
          </cell>
          <cell r="AB1077" t="str">
            <v>11</v>
          </cell>
          <cell r="AC1077" t="str">
            <v>RÉGIMEN ESPECIAL</v>
          </cell>
          <cell r="AD1077" t="str">
            <v>1000652424</v>
          </cell>
          <cell r="AE1077" t="str">
            <v>NIT</v>
          </cell>
          <cell r="AF1077" t="str">
            <v>901017183</v>
          </cell>
          <cell r="AG1077" t="str">
            <v>EDITORIAL LA REPUBLICA SAS</v>
          </cell>
        </row>
        <row r="1078">
          <cell r="J1078" t="str">
            <v>0404-2023</v>
          </cell>
          <cell r="K1078">
            <v>45303</v>
          </cell>
          <cell r="L1078">
            <v>45303</v>
          </cell>
          <cell r="M1078" t="str">
            <v>0</v>
          </cell>
          <cell r="N1078" t="str">
            <v>02</v>
          </cell>
          <cell r="O1078" t="str">
            <v>ORDENES DE PAGO</v>
          </cell>
          <cell r="P1078" t="str">
            <v>429</v>
          </cell>
          <cell r="Q1078" t="str">
            <v>430</v>
          </cell>
          <cell r="R1078" t="str">
            <v xml:space="preserve"> DO-13 Adicionar y prorrogar el contrato de prestación de servicios  No 404de 2023, suscrito con LUZ ELIZABETH BASALLO ESPEJO</v>
          </cell>
          <cell r="S1078" t="str">
            <v>42450209</v>
          </cell>
          <cell r="T1078" t="str">
            <v>Servicios para la comunidad, sociales y personales</v>
          </cell>
          <cell r="U1078" t="str">
            <v>3-100-F002</v>
          </cell>
          <cell r="V1078" t="str">
            <v>VA-Administrados de libre destinación</v>
          </cell>
          <cell r="W1078" t="str">
            <v>332000000000000000260</v>
          </cell>
          <cell r="X1078" t="str">
            <v>Gtos de Operación CANAL CAPITAL</v>
          </cell>
          <cell r="Y1078" t="str">
            <v>PO/0260/0001/GAST_OPE</v>
          </cell>
          <cell r="AA1078" t="str">
            <v>Gastos Operacionales</v>
          </cell>
          <cell r="AB1078" t="str">
            <v>11</v>
          </cell>
          <cell r="AC1078" t="str">
            <v>RÉGIMEN ESPECIAL</v>
          </cell>
          <cell r="AD1078" t="str">
            <v>1006524862</v>
          </cell>
          <cell r="AE1078" t="str">
            <v>CC</v>
          </cell>
          <cell r="AF1078" t="str">
            <v>51647967</v>
          </cell>
          <cell r="AG1078" t="str">
            <v>LUZ ELIZABETH BASALLO ESPEJO</v>
          </cell>
        </row>
        <row r="1079">
          <cell r="J1079" t="str">
            <v>0404-RP</v>
          </cell>
          <cell r="K1079">
            <v>45471</v>
          </cell>
          <cell r="L1079">
            <v>45657</v>
          </cell>
          <cell r="M1079" t="str">
            <v>186</v>
          </cell>
          <cell r="N1079" t="str">
            <v>02</v>
          </cell>
          <cell r="O1079" t="str">
            <v>ORDENES DE PAGO</v>
          </cell>
          <cell r="P1079" t="str">
            <v>1154</v>
          </cell>
          <cell r="Q1079" t="str">
            <v>1116</v>
          </cell>
          <cell r="R1079" t="str">
            <v xml:space="preserve"> DO-464 Proveer, de manera autónoma e independiente, los servicios de apoyo en la organización logística de las transmisiones de eventos culturales, deportivos y académicos, producciones y programas de Canal Capital. </v>
          </cell>
          <cell r="S1079" t="str">
            <v>42450209</v>
          </cell>
          <cell r="T1079" t="str">
            <v>Servicios para la comunidad, sociales y personales</v>
          </cell>
          <cell r="U1079" t="str">
            <v>3-100-F002</v>
          </cell>
          <cell r="V1079" t="str">
            <v>VA-Administrados de libre destinación</v>
          </cell>
          <cell r="W1079" t="str">
            <v>332000000000000000260</v>
          </cell>
          <cell r="X1079" t="str">
            <v>Gtos de Operación CANAL CAPITAL</v>
          </cell>
          <cell r="Y1079" t="str">
            <v>PO/0260/0001/GAST_OPE</v>
          </cell>
          <cell r="AA1079" t="str">
            <v>Gastos Operacionales</v>
          </cell>
          <cell r="AB1079" t="str">
            <v>11</v>
          </cell>
          <cell r="AC1079" t="str">
            <v>RÉGIMEN ESPECIAL</v>
          </cell>
          <cell r="AD1079" t="str">
            <v>1013655015</v>
          </cell>
          <cell r="AE1079" t="str">
            <v>CC</v>
          </cell>
          <cell r="AF1079" t="str">
            <v>1020792460</v>
          </cell>
          <cell r="AG1079" t="str">
            <v>MARIANA  GONZALEZ ARBOLEDA</v>
          </cell>
        </row>
        <row r="1080">
          <cell r="J1080" t="str">
            <v>0404-RP</v>
          </cell>
          <cell r="K1080">
            <v>45471</v>
          </cell>
          <cell r="L1080">
            <v>45657</v>
          </cell>
          <cell r="M1080" t="str">
            <v>186</v>
          </cell>
          <cell r="N1080" t="str">
            <v>02</v>
          </cell>
          <cell r="O1080" t="str">
            <v>ORDENES DE PAGO</v>
          </cell>
          <cell r="P1080" t="str">
            <v>1165</v>
          </cell>
          <cell r="Q1080" t="str">
            <v>1115</v>
          </cell>
          <cell r="R1080" t="str">
            <v xml:space="preserve"> DO-467 Proveer, de manera autónoma e independiente, sus servicios para apoyar las actividades de recuperación de archivo de la memoria de Capital.</v>
          </cell>
          <cell r="S1080" t="str">
            <v>42450209</v>
          </cell>
          <cell r="T1080" t="str">
            <v>Servicios para la comunidad, sociales y personales</v>
          </cell>
          <cell r="U1080" t="str">
            <v>3-100-F002</v>
          </cell>
          <cell r="V1080" t="str">
            <v>VA-Administrados de libre destinación</v>
          </cell>
          <cell r="W1080" t="str">
            <v>332000000000000000260</v>
          </cell>
          <cell r="X1080" t="str">
            <v>Gtos de Operación CANAL CAPITAL</v>
          </cell>
          <cell r="Y1080" t="str">
            <v>PO/0260/0001/GAST_OPE</v>
          </cell>
          <cell r="AA1080" t="str">
            <v>Gastos Operacionales</v>
          </cell>
          <cell r="AB1080" t="str">
            <v>11</v>
          </cell>
          <cell r="AC1080" t="str">
            <v>RÉGIMEN ESPECIAL</v>
          </cell>
          <cell r="AD1080" t="str">
            <v>1010772195</v>
          </cell>
          <cell r="AE1080" t="str">
            <v>CC</v>
          </cell>
          <cell r="AF1080" t="str">
            <v>1018466306</v>
          </cell>
          <cell r="AG1080" t="str">
            <v>CLAUDIA LORENA RODRIGUEZ TORRES</v>
          </cell>
        </row>
        <row r="1081">
          <cell r="J1081" t="str">
            <v>0404-RP</v>
          </cell>
          <cell r="K1081">
            <v>45471</v>
          </cell>
          <cell r="L1081">
            <v>45657</v>
          </cell>
          <cell r="M1081" t="str">
            <v>186</v>
          </cell>
          <cell r="N1081" t="str">
            <v>02</v>
          </cell>
          <cell r="O1081" t="str">
            <v>ORDENES DE PAGO</v>
          </cell>
          <cell r="P1081" t="str">
            <v>1167</v>
          </cell>
          <cell r="Q1081" t="str">
            <v>1117</v>
          </cell>
          <cell r="R1081" t="str">
            <v xml:space="preserve"> PE-47 Prestar servicios de creación de estrategias 360° de comunicación en medios tradicionales y/o medios digitales, tanto a nivel local como nacional, para atender los diversos requerimientos de Canal Capital.</v>
          </cell>
          <cell r="S1081" t="str">
            <v>42450208</v>
          </cell>
          <cell r="T1081" t="str">
            <v>Servicios prestados a las empresas y servicios de producción</v>
          </cell>
          <cell r="U1081" t="str">
            <v>3-100-F002</v>
          </cell>
          <cell r="V1081" t="str">
            <v>VA-Administrados de libre destinación</v>
          </cell>
          <cell r="W1081" t="str">
            <v>332000000000000000260</v>
          </cell>
          <cell r="X1081" t="str">
            <v>Gtos de Operación CANAL CAPITAL</v>
          </cell>
          <cell r="Y1081" t="str">
            <v>PO/0260/0001/GAST_OPE</v>
          </cell>
          <cell r="AA1081" t="str">
            <v>Gastos Operacionales</v>
          </cell>
          <cell r="AB1081" t="str">
            <v>11</v>
          </cell>
          <cell r="AC1081" t="str">
            <v>RÉGIMEN ESPECIAL</v>
          </cell>
          <cell r="AD1081" t="str">
            <v>1000507397</v>
          </cell>
          <cell r="AE1081" t="str">
            <v>NIT</v>
          </cell>
          <cell r="AF1081" t="str">
            <v>860007590</v>
          </cell>
          <cell r="AG1081" t="str">
            <v>COMUNICAN S A</v>
          </cell>
        </row>
        <row r="1082">
          <cell r="J1082" t="str">
            <v>0404-RP</v>
          </cell>
          <cell r="K1082">
            <v>45366</v>
          </cell>
          <cell r="L1082">
            <v>45657</v>
          </cell>
          <cell r="M1082" t="str">
            <v>291</v>
          </cell>
          <cell r="N1082" t="str">
            <v>01</v>
          </cell>
          <cell r="O1082" t="str">
            <v>RELACION DE AUTORIZACION</v>
          </cell>
          <cell r="P1082" t="str">
            <v>757</v>
          </cell>
          <cell r="Q1082" t="str">
            <v>720</v>
          </cell>
          <cell r="R1082" t="str">
            <v xml:space="preserve"> SA-124 Solicitud de disponibilidad presupuestal para el pago de la nomina del mes de marzo correspondiente a treinta y dos (32) funcionarios y un (1) aprendiz sena.</v>
          </cell>
          <cell r="S1082" t="str">
            <v>42110103069</v>
          </cell>
          <cell r="T1082" t="str">
            <v>Apoyo de sostenimiento aprendices SENA</v>
          </cell>
          <cell r="U1082" t="str">
            <v>3-100-F002</v>
          </cell>
          <cell r="V1082" t="str">
            <v>VA-Administrados de libre destinación</v>
          </cell>
          <cell r="W1082" t="str">
            <v>000000000000000000260</v>
          </cell>
          <cell r="X1082" t="str">
            <v>0260 - Programa Funcionamiento - CANAL CAPITAL</v>
          </cell>
          <cell r="Y1082" t="str">
            <v>PO/0260/0001/0000000260</v>
          </cell>
          <cell r="AA1082" t="str">
            <v>funcionamiento Canal Capital</v>
          </cell>
          <cell r="AB1082" t="str">
            <v>91</v>
          </cell>
          <cell r="AC1082" t="str">
            <v>N/A RELACIÓN DE AUTORIZACIÓN</v>
          </cell>
          <cell r="AD1082" t="str">
            <v>0000000260</v>
          </cell>
          <cell r="AE1082" t="str">
            <v>NIT</v>
          </cell>
          <cell r="AF1082" t="str">
            <v>830012587</v>
          </cell>
          <cell r="AG1082" t="str">
            <v>CANAL CAPITAL</v>
          </cell>
        </row>
        <row r="1083">
          <cell r="J1083" t="str">
            <v>040623873714</v>
          </cell>
          <cell r="K1083">
            <v>45366</v>
          </cell>
          <cell r="L1083">
            <v>45657</v>
          </cell>
          <cell r="M1083" t="str">
            <v>291</v>
          </cell>
          <cell r="N1083" t="str">
            <v>01</v>
          </cell>
          <cell r="O1083" t="str">
            <v>RELACION DE AUTORIZACION</v>
          </cell>
          <cell r="P1083" t="str">
            <v>757</v>
          </cell>
          <cell r="Q1083" t="str">
            <v>720</v>
          </cell>
          <cell r="R1083" t="str">
            <v xml:space="preserve"> SA-124 Solicitud de disponibilidad presupuestal para el pago de la nomina del mes de marzo correspondiente a treinta y dos (32) funcionarios y un (1) aprendiz sena.</v>
          </cell>
          <cell r="S1083" t="str">
            <v>4211010100101</v>
          </cell>
          <cell r="T1083" t="str">
            <v>Sueldo básico</v>
          </cell>
          <cell r="U1083" t="str">
            <v>3-100-F002</v>
          </cell>
          <cell r="V1083" t="str">
            <v>VA-Administrados de libre destinación</v>
          </cell>
          <cell r="W1083" t="str">
            <v>000000000000000000260</v>
          </cell>
          <cell r="X1083" t="str">
            <v>0260 - Programa Funcionamiento - CANAL CAPITAL</v>
          </cell>
          <cell r="Y1083" t="str">
            <v>PO/0260/0001/0000000260</v>
          </cell>
          <cell r="AA1083" t="str">
            <v>funcionamiento Canal Capital</v>
          </cell>
          <cell r="AB1083" t="str">
            <v>91</v>
          </cell>
          <cell r="AC1083" t="str">
            <v>N/A RELACIÓN DE AUTORIZACIÓN</v>
          </cell>
          <cell r="AD1083" t="str">
            <v>0000000260</v>
          </cell>
          <cell r="AE1083" t="str">
            <v>NIT</v>
          </cell>
          <cell r="AF1083" t="str">
            <v>830012587</v>
          </cell>
          <cell r="AG1083" t="str">
            <v>CANAL CAPITAL</v>
          </cell>
        </row>
        <row r="1084">
          <cell r="J1084" t="str">
            <v>0413-RP</v>
          </cell>
          <cell r="K1084">
            <v>45366</v>
          </cell>
          <cell r="L1084">
            <v>45657</v>
          </cell>
          <cell r="M1084" t="str">
            <v>291</v>
          </cell>
          <cell r="N1084" t="str">
            <v>01</v>
          </cell>
          <cell r="O1084" t="str">
            <v>RELACION DE AUTORIZACION</v>
          </cell>
          <cell r="P1084" t="str">
            <v>757</v>
          </cell>
          <cell r="Q1084" t="str">
            <v>720</v>
          </cell>
          <cell r="R1084" t="str">
            <v xml:space="preserve"> SA-124 Solicitud de disponibilidad presupuestal para el pago de la nomina del mes de marzo correspondiente a treinta y dos (32) funcionarios y un (1) aprendiz sena.</v>
          </cell>
          <cell r="S1084" t="str">
            <v>4211010100103</v>
          </cell>
          <cell r="T1084" t="str">
            <v>Gastos de representación</v>
          </cell>
          <cell r="U1084" t="str">
            <v>3-100-F002</v>
          </cell>
          <cell r="V1084" t="str">
            <v>VA-Administrados de libre destinación</v>
          </cell>
          <cell r="W1084" t="str">
            <v>000000000000000000260</v>
          </cell>
          <cell r="X1084" t="str">
            <v>0260 - Programa Funcionamiento - CANAL CAPITAL</v>
          </cell>
          <cell r="Y1084" t="str">
            <v>PO/0260/0001/0000000260</v>
          </cell>
          <cell r="AA1084" t="str">
            <v>funcionamiento Canal Capital</v>
          </cell>
          <cell r="AB1084" t="str">
            <v>91</v>
          </cell>
          <cell r="AC1084" t="str">
            <v>N/A RELACIÓN DE AUTORIZACIÓN</v>
          </cell>
          <cell r="AD1084" t="str">
            <v>0000000260</v>
          </cell>
          <cell r="AE1084" t="str">
            <v>NIT</v>
          </cell>
          <cell r="AF1084" t="str">
            <v>830012587</v>
          </cell>
          <cell r="AG1084" t="str">
            <v>CANAL CAPITAL</v>
          </cell>
        </row>
        <row r="1085">
          <cell r="J1085" t="str">
            <v>0415-SDH</v>
          </cell>
          <cell r="K1085">
            <v>45366</v>
          </cell>
          <cell r="L1085">
            <v>45657</v>
          </cell>
          <cell r="M1085" t="str">
            <v>291</v>
          </cell>
          <cell r="N1085" t="str">
            <v>01</v>
          </cell>
          <cell r="O1085" t="str">
            <v>RELACION DE AUTORIZACION</v>
          </cell>
          <cell r="P1085" t="str">
            <v>757</v>
          </cell>
          <cell r="Q1085" t="str">
            <v>720</v>
          </cell>
          <cell r="R1085" t="str">
            <v xml:space="preserve"> SA-124 Solicitud de disponibilidad presupuestal para el pago de la nomina del mes de marzo correspondiente a treinta y dos (32) funcionarios y un (1) aprendiz sena.</v>
          </cell>
          <cell r="S1085" t="str">
            <v>4211010100109</v>
          </cell>
          <cell r="T1085" t="str">
            <v>Prima técnica salarial</v>
          </cell>
          <cell r="U1085" t="str">
            <v>3-100-F002</v>
          </cell>
          <cell r="V1085" t="str">
            <v>VA-Administrados de libre destinación</v>
          </cell>
          <cell r="W1085" t="str">
            <v>000000000000000000260</v>
          </cell>
          <cell r="X1085" t="str">
            <v>0260 - Programa Funcionamiento - CANAL CAPITAL</v>
          </cell>
          <cell r="Y1085" t="str">
            <v>PO/0260/0001/0000000260</v>
          </cell>
          <cell r="AA1085" t="str">
            <v>funcionamiento Canal Capital</v>
          </cell>
          <cell r="AB1085" t="str">
            <v>91</v>
          </cell>
          <cell r="AC1085" t="str">
            <v>N/A RELACIÓN DE AUTORIZACIÓN</v>
          </cell>
          <cell r="AD1085" t="str">
            <v>0000000260</v>
          </cell>
          <cell r="AE1085" t="str">
            <v>NIT</v>
          </cell>
          <cell r="AF1085" t="str">
            <v>830012587</v>
          </cell>
          <cell r="AG1085" t="str">
            <v>CANAL CAPITAL</v>
          </cell>
        </row>
        <row r="1086">
          <cell r="J1086" t="str">
            <v>0417-RP</v>
          </cell>
          <cell r="K1086">
            <v>45470</v>
          </cell>
          <cell r="L1086">
            <v>45657</v>
          </cell>
          <cell r="M1086" t="str">
            <v>187</v>
          </cell>
          <cell r="N1086" t="str">
            <v>02</v>
          </cell>
          <cell r="O1086" t="str">
            <v>ORDENES DE PAGO</v>
          </cell>
          <cell r="P1086" t="str">
            <v>1157</v>
          </cell>
          <cell r="Q1086" t="str">
            <v>1112</v>
          </cell>
          <cell r="R1086" t="str">
            <v xml:space="preserve"> SG-66 Proveer, de manera autónoma e independiente, sus servicios profesionales para apoyar la gestión y operación, desde el punto de vista técnico, del Sistema Electrónico de Contratación Pública - SECOP. </v>
          </cell>
          <cell r="S1086" t="str">
            <v>42120202008</v>
          </cell>
          <cell r="T1086" t="str">
            <v>Servicios prestados a las empresas y servicios de producción</v>
          </cell>
          <cell r="U1086" t="str">
            <v>3-100-F002</v>
          </cell>
          <cell r="V1086" t="str">
            <v>VA-Administrados de libre destinación</v>
          </cell>
          <cell r="W1086" t="str">
            <v>000000000000000000260</v>
          </cell>
          <cell r="X1086" t="str">
            <v>0260 - Programa Funcionamiento - CANAL CAPITAL</v>
          </cell>
          <cell r="Y1086" t="str">
            <v>PO/0260/0001/0000000260</v>
          </cell>
          <cell r="AA1086" t="str">
            <v>funcionamiento Canal Capital</v>
          </cell>
          <cell r="AB1086" t="str">
            <v>11</v>
          </cell>
          <cell r="AC1086" t="str">
            <v>RÉGIMEN ESPECIAL</v>
          </cell>
          <cell r="AD1086" t="str">
            <v>1000356637</v>
          </cell>
          <cell r="AE1086" t="str">
            <v>CC</v>
          </cell>
          <cell r="AF1086" t="str">
            <v>1033698100</v>
          </cell>
          <cell r="AG1086" t="str">
            <v>KAREN NATALLY ROZO TRUJILLO</v>
          </cell>
        </row>
        <row r="1087">
          <cell r="J1087" t="str">
            <v>0418-RP</v>
          </cell>
          <cell r="K1087">
            <v>45366</v>
          </cell>
          <cell r="L1087">
            <v>45657</v>
          </cell>
          <cell r="M1087" t="str">
            <v>291</v>
          </cell>
          <cell r="N1087" t="str">
            <v>01</v>
          </cell>
          <cell r="O1087" t="str">
            <v>RELACION DE AUTORIZACION</v>
          </cell>
          <cell r="P1087" t="str">
            <v>758</v>
          </cell>
          <cell r="Q1087" t="str">
            <v>721</v>
          </cell>
          <cell r="R1087" t="str">
            <v xml:space="preserve"> SA-125 Solicitud de disponibilidad presupuestal para el pago de la nomina de cuatro (4) cargos de la planta asignados a la Dirección Operativa correspondiente al mes de marzo de 2024</v>
          </cell>
          <cell r="S1087" t="str">
            <v>4241010100101</v>
          </cell>
          <cell r="T1087" t="str">
            <v>Sueldo básico</v>
          </cell>
          <cell r="U1087" t="str">
            <v>3-100-F002</v>
          </cell>
          <cell r="V1087" t="str">
            <v>VA-Administrados de libre destinación</v>
          </cell>
          <cell r="W1087" t="str">
            <v>332000000000000000260</v>
          </cell>
          <cell r="X1087" t="str">
            <v>Gtos de Operación CANAL CAPITAL</v>
          </cell>
          <cell r="Y1087" t="str">
            <v>PO/0260/0001/GAST_OPE</v>
          </cell>
          <cell r="AA1087" t="str">
            <v>Gastos Operacionales</v>
          </cell>
          <cell r="AB1087" t="str">
            <v>91</v>
          </cell>
          <cell r="AC1087" t="str">
            <v>N/A RELACIÓN DE AUTORIZACIÓN</v>
          </cell>
          <cell r="AD1087" t="str">
            <v>0000000260</v>
          </cell>
          <cell r="AE1087" t="str">
            <v>NIT</v>
          </cell>
          <cell r="AF1087" t="str">
            <v>830012587</v>
          </cell>
          <cell r="AG1087" t="str">
            <v>CANAL CAPITAL</v>
          </cell>
        </row>
        <row r="1088">
          <cell r="J1088" t="str">
            <v>0419-RP</v>
          </cell>
          <cell r="K1088">
            <v>45471</v>
          </cell>
          <cell r="L1088">
            <v>45657</v>
          </cell>
          <cell r="M1088" t="str">
            <v>186</v>
          </cell>
          <cell r="N1088" t="str">
            <v>02</v>
          </cell>
          <cell r="O1088" t="str">
            <v>ORDENES DE PAGO</v>
          </cell>
          <cell r="P1088" t="str">
            <v>1156</v>
          </cell>
          <cell r="Q1088" t="str">
            <v>1114</v>
          </cell>
          <cell r="R1088" t="str">
            <v xml:space="preserve"> SG-65 Proveer, de manera autónoma e independiente, los servicios jurídicos especializados para brindar acompañamiento a la gestión contractual y demás asuntos legales de Canal Capital. </v>
          </cell>
          <cell r="S1088" t="str">
            <v>42120202008</v>
          </cell>
          <cell r="T1088" t="str">
            <v>Servicios prestados a las empresas y servicios de producción</v>
          </cell>
          <cell r="U1088" t="str">
            <v>3-100-F002</v>
          </cell>
          <cell r="V1088" t="str">
            <v>VA-Administrados de libre destinación</v>
          </cell>
          <cell r="W1088" t="str">
            <v>000000000000000000260</v>
          </cell>
          <cell r="X1088" t="str">
            <v>0260 - Programa Funcionamiento - CANAL CAPITAL</v>
          </cell>
          <cell r="Y1088" t="str">
            <v>PO/0260/0001/0000000260</v>
          </cell>
          <cell r="AA1088" t="str">
            <v>funcionamiento Canal Capital</v>
          </cell>
          <cell r="AB1088" t="str">
            <v>11</v>
          </cell>
          <cell r="AC1088" t="str">
            <v>RÉGIMEN ESPECIAL</v>
          </cell>
          <cell r="AD1088" t="str">
            <v>1010712015</v>
          </cell>
          <cell r="AE1088" t="str">
            <v>CC</v>
          </cell>
          <cell r="AF1088" t="str">
            <v>1032461272</v>
          </cell>
          <cell r="AG1088" t="str">
            <v>LUZ IXAYANA RAMIREZ CRISTANCHO</v>
          </cell>
        </row>
        <row r="1089">
          <cell r="J1089" t="str">
            <v>0424-2023</v>
          </cell>
          <cell r="K1089">
            <v>45303</v>
          </cell>
          <cell r="L1089">
            <v>45303</v>
          </cell>
          <cell r="M1089" t="str">
            <v>0</v>
          </cell>
          <cell r="N1089" t="str">
            <v>02</v>
          </cell>
          <cell r="O1089" t="str">
            <v>ORDENES DE PAGO</v>
          </cell>
          <cell r="P1089" t="str">
            <v>427</v>
          </cell>
          <cell r="Q1089" t="str">
            <v>426</v>
          </cell>
          <cell r="R1089" t="str">
            <v xml:space="preserve"> DO-8 Adicionar y prorrogar el contrato de prestación de servicios  No 424 de 2023, suscrito con BLADIMIR MONTAÑEZ SORACA.</v>
          </cell>
          <cell r="S1089" t="str">
            <v>42450209</v>
          </cell>
          <cell r="T1089" t="str">
            <v>Servicios para la comunidad, sociales y personales</v>
          </cell>
          <cell r="U1089" t="str">
            <v>3-100-F002</v>
          </cell>
          <cell r="V1089" t="str">
            <v>VA-Administrados de libre destinación</v>
          </cell>
          <cell r="W1089" t="str">
            <v>332000000000000000260</v>
          </cell>
          <cell r="X1089" t="str">
            <v>Gtos de Operación CANAL CAPITAL</v>
          </cell>
          <cell r="Y1089" t="str">
            <v>PO/0260/0001/GAST_OPE</v>
          </cell>
          <cell r="AA1089" t="str">
            <v>Gastos Operacionales</v>
          </cell>
          <cell r="AB1089" t="str">
            <v>11</v>
          </cell>
          <cell r="AC1089" t="str">
            <v>RÉGIMEN ESPECIAL</v>
          </cell>
          <cell r="AD1089" t="str">
            <v>1000360686</v>
          </cell>
          <cell r="AE1089" t="str">
            <v>CC</v>
          </cell>
          <cell r="AF1089" t="str">
            <v>1030616263</v>
          </cell>
          <cell r="AG1089" t="str">
            <v>BLADIMIR  MONTAÑEZ SORACA</v>
          </cell>
        </row>
        <row r="1090">
          <cell r="J1090" t="str">
            <v>0428-RP</v>
          </cell>
          <cell r="K1090">
            <v>45366</v>
          </cell>
          <cell r="L1090">
            <v>45657</v>
          </cell>
          <cell r="M1090" t="str">
            <v>291</v>
          </cell>
          <cell r="N1090" t="str">
            <v>01</v>
          </cell>
          <cell r="O1090" t="str">
            <v>RELACION DE AUTORIZACION</v>
          </cell>
          <cell r="P1090" t="str">
            <v>761</v>
          </cell>
          <cell r="Q1090" t="str">
            <v>722</v>
          </cell>
          <cell r="R1090" t="str">
            <v xml:space="preserve"> SA-126 Solicitud para el pago de sueldo, vacaciones , prima de vacaciones y bonificación al señor CARLOS ALBERTO MORA RODRIGUEZ quien solicita un periodo de vacaciones  a partir del 18 de marzo de 2024</v>
          </cell>
          <cell r="S1090" t="str">
            <v>4241010100101</v>
          </cell>
          <cell r="T1090" t="str">
            <v>Sueldo básico</v>
          </cell>
          <cell r="U1090" t="str">
            <v>3-100-F002</v>
          </cell>
          <cell r="V1090" t="str">
            <v>VA-Administrados de libre destinación</v>
          </cell>
          <cell r="W1090" t="str">
            <v>332000000000000000260</v>
          </cell>
          <cell r="X1090" t="str">
            <v>Gtos de Operación CANAL CAPITAL</v>
          </cell>
          <cell r="Y1090" t="str">
            <v>PO/0260/0001/GAST_OPE</v>
          </cell>
          <cell r="AA1090" t="str">
            <v>Gastos Operacionales</v>
          </cell>
          <cell r="AB1090" t="str">
            <v>91</v>
          </cell>
          <cell r="AC1090" t="str">
            <v>N/A RELACIÓN DE AUTORIZACIÓN</v>
          </cell>
          <cell r="AD1090" t="str">
            <v>1002108765</v>
          </cell>
          <cell r="AE1090" t="str">
            <v>CC</v>
          </cell>
          <cell r="AF1090" t="str">
            <v>1018423068</v>
          </cell>
          <cell r="AG1090" t="str">
            <v>CARLOS ALBERTO MORA RODRIGUEZ</v>
          </cell>
        </row>
        <row r="1091">
          <cell r="J1091" t="str">
            <v>0430-2023</v>
          </cell>
          <cell r="K1091">
            <v>45306</v>
          </cell>
          <cell r="L1091">
            <v>45306</v>
          </cell>
          <cell r="M1091" t="str">
            <v>0</v>
          </cell>
          <cell r="N1091" t="str">
            <v>02</v>
          </cell>
          <cell r="O1091" t="str">
            <v>ORDENES DE PAGO</v>
          </cell>
          <cell r="P1091" t="str">
            <v>456</v>
          </cell>
          <cell r="Q1091" t="str">
            <v>445</v>
          </cell>
          <cell r="R1091" t="str">
            <v xml:space="preserve"> Adicionar y prorrogar el Contrato de prestación de servicios  N° 430 de 2023 suscrito con OSCAR JAVIER RICARDO HENAO MIRANDA</v>
          </cell>
          <cell r="S1091" t="str">
            <v>42450209</v>
          </cell>
          <cell r="T1091" t="str">
            <v>Servicios para la comunidad, sociales y personales</v>
          </cell>
          <cell r="U1091" t="str">
            <v>3-100-F002</v>
          </cell>
          <cell r="V1091" t="str">
            <v>VA-Administrados de libre destinación</v>
          </cell>
          <cell r="W1091" t="str">
            <v>332000000000000000260</v>
          </cell>
          <cell r="X1091" t="str">
            <v>Gtos de Operación CANAL CAPITAL</v>
          </cell>
          <cell r="Y1091" t="str">
            <v>PO/0260/0001/GAST_OPE</v>
          </cell>
          <cell r="AA1091" t="str">
            <v>Gastos Operacionales</v>
          </cell>
          <cell r="AB1091" t="str">
            <v>11</v>
          </cell>
          <cell r="AC1091" t="str">
            <v>RÉGIMEN ESPECIAL</v>
          </cell>
          <cell r="AD1091" t="str">
            <v>1009059777</v>
          </cell>
          <cell r="AE1091" t="str">
            <v>CC</v>
          </cell>
          <cell r="AF1091" t="str">
            <v>1032376098</v>
          </cell>
          <cell r="AG1091" t="str">
            <v>OSCAR JAVIER RICARDO HENAO MIRANDA</v>
          </cell>
        </row>
        <row r="1092">
          <cell r="J1092" t="str">
            <v>0435-RP</v>
          </cell>
          <cell r="K1092">
            <v>45366</v>
          </cell>
          <cell r="L1092">
            <v>45657</v>
          </cell>
          <cell r="M1092" t="str">
            <v>291</v>
          </cell>
          <cell r="N1092" t="str">
            <v>01</v>
          </cell>
          <cell r="O1092" t="str">
            <v>RELACION DE AUTORIZACION</v>
          </cell>
          <cell r="P1092" t="str">
            <v>761</v>
          </cell>
          <cell r="Q1092" t="str">
            <v>722</v>
          </cell>
          <cell r="R1092" t="str">
            <v xml:space="preserve"> SA-126 Solicitud para el pago de sueldo, vacaciones , prima de vacaciones y bonificación al señor CARLOS ALBERTO MORA RODRIGUEZ quien solicita un periodo de vacaciones  a partir del 18 de marzo de 2024</v>
          </cell>
          <cell r="S1092" t="str">
            <v>4241010300101</v>
          </cell>
          <cell r="T1092" t="str">
            <v>Vacaciones</v>
          </cell>
          <cell r="U1092" t="str">
            <v>3-100-F002</v>
          </cell>
          <cell r="V1092" t="str">
            <v>VA-Administrados de libre destinación</v>
          </cell>
          <cell r="W1092" t="str">
            <v>332000000000000000260</v>
          </cell>
          <cell r="X1092" t="str">
            <v>Gtos de Operación CANAL CAPITAL</v>
          </cell>
          <cell r="Y1092" t="str">
            <v>PO/0260/0001/GAST_OPE</v>
          </cell>
          <cell r="AA1092" t="str">
            <v>Gastos Operacionales</v>
          </cell>
          <cell r="AB1092" t="str">
            <v>91</v>
          </cell>
          <cell r="AC1092" t="str">
            <v>N/A RELACIÓN DE AUTORIZACIÓN</v>
          </cell>
          <cell r="AD1092" t="str">
            <v>1002108765</v>
          </cell>
          <cell r="AE1092" t="str">
            <v>CC</v>
          </cell>
          <cell r="AF1092" t="str">
            <v>1018423068</v>
          </cell>
          <cell r="AG1092" t="str">
            <v>CARLOS ALBERTO MORA RODRIGUEZ</v>
          </cell>
        </row>
        <row r="1093">
          <cell r="J1093" t="str">
            <v>043930985</v>
          </cell>
          <cell r="K1093">
            <v>45366</v>
          </cell>
          <cell r="L1093">
            <v>45657</v>
          </cell>
          <cell r="M1093" t="str">
            <v>291</v>
          </cell>
          <cell r="N1093" t="str">
            <v>01</v>
          </cell>
          <cell r="O1093" t="str">
            <v>RELACION DE AUTORIZACION</v>
          </cell>
          <cell r="P1093" t="str">
            <v>761</v>
          </cell>
          <cell r="Q1093" t="str">
            <v>722</v>
          </cell>
          <cell r="R1093" t="str">
            <v xml:space="preserve"> SA-126 Solicitud para el pago de sueldo, vacaciones , prima de vacaciones y bonificación al señor CARLOS ALBERTO MORA RODRIGUEZ quien solicita un periodo de vacaciones  a partir del 18 de marzo de 2024</v>
          </cell>
          <cell r="S1093" t="str">
            <v>4241010300103</v>
          </cell>
          <cell r="T1093" t="str">
            <v>Bonificación especial de recreación</v>
          </cell>
          <cell r="U1093" t="str">
            <v>3-100-F002</v>
          </cell>
          <cell r="V1093" t="str">
            <v>VA-Administrados de libre destinación</v>
          </cell>
          <cell r="W1093" t="str">
            <v>332000000000000000260</v>
          </cell>
          <cell r="X1093" t="str">
            <v>Gtos de Operación CANAL CAPITAL</v>
          </cell>
          <cell r="Y1093" t="str">
            <v>PO/0260/0001/GAST_OPE</v>
          </cell>
          <cell r="AA1093" t="str">
            <v>Gastos Operacionales</v>
          </cell>
          <cell r="AB1093" t="str">
            <v>91</v>
          </cell>
          <cell r="AC1093" t="str">
            <v>N/A RELACIÓN DE AUTORIZACIÓN</v>
          </cell>
          <cell r="AD1093" t="str">
            <v>1002108765</v>
          </cell>
          <cell r="AE1093" t="str">
            <v>CC</v>
          </cell>
          <cell r="AF1093" t="str">
            <v>1018423068</v>
          </cell>
          <cell r="AG1093" t="str">
            <v>CARLOS ALBERTO MORA RODRIGUEZ</v>
          </cell>
        </row>
        <row r="1094">
          <cell r="J1094" t="str">
            <v>0442-2023</v>
          </cell>
          <cell r="K1094">
            <v>45306</v>
          </cell>
          <cell r="L1094">
            <v>45306</v>
          </cell>
          <cell r="M1094" t="str">
            <v>0</v>
          </cell>
          <cell r="N1094" t="str">
            <v>02</v>
          </cell>
          <cell r="O1094" t="str">
            <v>ORDENES DE PAGO</v>
          </cell>
          <cell r="P1094" t="str">
            <v>446</v>
          </cell>
          <cell r="Q1094" t="str">
            <v>438</v>
          </cell>
          <cell r="R1094" t="str">
            <v xml:space="preserve"> ADICIONAR Y PRORROGAR EL CONTRATO DE PRESTACIÓN DE SERVICIOS  N° 442 DE 2023, SUSCRITO CON LAURA NATALÍ CANO MURILLO</v>
          </cell>
          <cell r="S1094" t="str">
            <v>42450209</v>
          </cell>
          <cell r="T1094" t="str">
            <v>Servicios para la comunidad, sociales y personales</v>
          </cell>
          <cell r="U1094" t="str">
            <v>3-100-F002</v>
          </cell>
          <cell r="V1094" t="str">
            <v>VA-Administrados de libre destinación</v>
          </cell>
          <cell r="W1094" t="str">
            <v>332000000000000000260</v>
          </cell>
          <cell r="X1094" t="str">
            <v>Gtos de Operación CANAL CAPITAL</v>
          </cell>
          <cell r="Y1094" t="str">
            <v>PO/0260/0001/GAST_OPE</v>
          </cell>
          <cell r="AA1094" t="str">
            <v>Gastos Operacionales</v>
          </cell>
          <cell r="AB1094" t="str">
            <v>11</v>
          </cell>
          <cell r="AC1094" t="str">
            <v>RÉGIMEN ESPECIAL</v>
          </cell>
          <cell r="AD1094" t="str">
            <v>1012393935</v>
          </cell>
          <cell r="AE1094" t="str">
            <v>CC</v>
          </cell>
          <cell r="AF1094" t="str">
            <v>1026299312</v>
          </cell>
          <cell r="AG1094" t="str">
            <v>LAURA NATALI CANO MURILLO</v>
          </cell>
        </row>
        <row r="1095">
          <cell r="J1095" t="str">
            <v>0448-2023</v>
          </cell>
          <cell r="K1095">
            <v>45306</v>
          </cell>
          <cell r="L1095">
            <v>45306</v>
          </cell>
          <cell r="M1095" t="str">
            <v>0</v>
          </cell>
          <cell r="N1095" t="str">
            <v>02</v>
          </cell>
          <cell r="O1095" t="str">
            <v>ORDENES DE PAGO</v>
          </cell>
          <cell r="P1095" t="str">
            <v>447</v>
          </cell>
          <cell r="Q1095" t="str">
            <v>454</v>
          </cell>
          <cell r="R1095" t="str">
            <v xml:space="preserve"> ADICIONAR Y PRORROGAR EL CONTRATO DE PRESTACIÓN DE SERVICIOS  N° 448 DE 2023, SUSCRITO CON LUISA MARÍA GUERRERO TORRES</v>
          </cell>
          <cell r="S1095" t="str">
            <v>42450209</v>
          </cell>
          <cell r="T1095" t="str">
            <v>Servicios para la comunidad, sociales y personales</v>
          </cell>
          <cell r="U1095" t="str">
            <v>3-100-F002</v>
          </cell>
          <cell r="V1095" t="str">
            <v>VA-Administrados de libre destinación</v>
          </cell>
          <cell r="W1095" t="str">
            <v>332000000000000000260</v>
          </cell>
          <cell r="X1095" t="str">
            <v>Gtos de Operación CANAL CAPITAL</v>
          </cell>
          <cell r="Y1095" t="str">
            <v>PO/0260/0001/GAST_OPE</v>
          </cell>
          <cell r="AA1095" t="str">
            <v>Gastos Operacionales</v>
          </cell>
          <cell r="AB1095" t="str">
            <v>11</v>
          </cell>
          <cell r="AC1095" t="str">
            <v>RÉGIMEN ESPECIAL</v>
          </cell>
          <cell r="AD1095" t="str">
            <v>1012080645</v>
          </cell>
          <cell r="AE1095" t="str">
            <v>CC</v>
          </cell>
          <cell r="AF1095" t="str">
            <v>1144075202</v>
          </cell>
          <cell r="AG1095" t="str">
            <v>LUISA MARIA GUERRERO TORRES</v>
          </cell>
        </row>
        <row r="1096">
          <cell r="J1096" t="str">
            <v>045-2024</v>
          </cell>
          <cell r="K1096">
            <v>45366</v>
          </cell>
          <cell r="L1096">
            <v>45657</v>
          </cell>
          <cell r="M1096" t="str">
            <v>291</v>
          </cell>
          <cell r="N1096" t="str">
            <v>01</v>
          </cell>
          <cell r="O1096" t="str">
            <v>RELACION DE AUTORIZACION</v>
          </cell>
          <cell r="P1096" t="str">
            <v>761</v>
          </cell>
          <cell r="Q1096" t="str">
            <v>722</v>
          </cell>
          <cell r="R1096" t="str">
            <v xml:space="preserve"> SA-126 Solicitud para el pago de sueldo, vacaciones , prima de vacaciones y bonificación al señor CARLOS ALBERTO MORA RODRIGUEZ quien solicita un periodo de vacaciones  a partir del 18 de marzo de 2024</v>
          </cell>
          <cell r="S1096" t="str">
            <v>424101010010802</v>
          </cell>
          <cell r="T1096" t="str">
            <v>Prima de vacaciones</v>
          </cell>
          <cell r="U1096" t="str">
            <v>3-100-F002</v>
          </cell>
          <cell r="V1096" t="str">
            <v>VA-Administrados de libre destinación</v>
          </cell>
          <cell r="W1096" t="str">
            <v>332000000000000000260</v>
          </cell>
          <cell r="X1096" t="str">
            <v>Gtos de Operación CANAL CAPITAL</v>
          </cell>
          <cell r="Y1096" t="str">
            <v>PO/0260/0001/GAST_OPE</v>
          </cell>
          <cell r="AA1096" t="str">
            <v>Gastos Operacionales</v>
          </cell>
          <cell r="AB1096" t="str">
            <v>91</v>
          </cell>
          <cell r="AC1096" t="str">
            <v>N/A RELACIÓN DE AUTORIZACIÓN</v>
          </cell>
          <cell r="AD1096" t="str">
            <v>1002108765</v>
          </cell>
          <cell r="AE1096" t="str">
            <v>CC</v>
          </cell>
          <cell r="AF1096" t="str">
            <v>1018423068</v>
          </cell>
          <cell r="AG1096" t="str">
            <v>CARLOS ALBERTO MORA RODRIGUEZ</v>
          </cell>
        </row>
        <row r="1097">
          <cell r="J1097" t="str">
            <v>045-2024</v>
          </cell>
          <cell r="K1097">
            <v>45406</v>
          </cell>
          <cell r="L1097">
            <v>45657</v>
          </cell>
          <cell r="M1097" t="str">
            <v>251</v>
          </cell>
          <cell r="N1097" t="str">
            <v>02</v>
          </cell>
          <cell r="O1097" t="str">
            <v>ORDENES DE PAGO</v>
          </cell>
          <cell r="P1097" t="str">
            <v>762</v>
          </cell>
          <cell r="Q1097" t="str">
            <v>876</v>
          </cell>
          <cell r="R1097" t="str">
            <v xml:space="preserve"> SA-127 Efectuar el Pago para el impuesto predial del inmueble ubicado en la carrera 11a número 69 #  43 barrio Quinta Camacho, propiedad de Canal Capital</v>
          </cell>
          <cell r="S1097" t="str">
            <v>42180152</v>
          </cell>
          <cell r="T1097" t="str">
            <v>Impuesto predial unificado</v>
          </cell>
          <cell r="U1097" t="str">
            <v>3-100-F002</v>
          </cell>
          <cell r="V1097" t="str">
            <v>VA-Administrados de libre destinación</v>
          </cell>
          <cell r="W1097" t="str">
            <v>000000000000000000260</v>
          </cell>
          <cell r="X1097" t="str">
            <v>0260 - Programa Funcionamiento - CANAL CAPITAL</v>
          </cell>
          <cell r="Y1097" t="str">
            <v>PO/0260/0001/0000000260</v>
          </cell>
          <cell r="AA1097" t="str">
            <v>funcionamiento Canal Capital</v>
          </cell>
          <cell r="AB1097" t="str">
            <v>96</v>
          </cell>
          <cell r="AC1097" t="str">
            <v>N/A ACTO ADMINISTRATIVO (RESOLUCIÓN, DECRETO, ACUERDO, ETC.)</v>
          </cell>
          <cell r="AD1097" t="str">
            <v>0000001001</v>
          </cell>
          <cell r="AE1097" t="str">
            <v>NIT</v>
          </cell>
          <cell r="AF1097" t="str">
            <v>899999061</v>
          </cell>
          <cell r="AG1097" t="str">
            <v>BOGOTA DISTRITO CAPITAL</v>
          </cell>
        </row>
        <row r="1098">
          <cell r="J1098" t="str">
            <v>045-2024</v>
          </cell>
          <cell r="K1098">
            <v>45369</v>
          </cell>
          <cell r="L1098">
            <v>45657</v>
          </cell>
          <cell r="M1098" t="str">
            <v>288</v>
          </cell>
          <cell r="N1098" t="str">
            <v>02</v>
          </cell>
          <cell r="O1098" t="str">
            <v>ORDENES DE PAGO</v>
          </cell>
          <cell r="P1098" t="str">
            <v>772</v>
          </cell>
          <cell r="Q1098" t="str">
            <v>725</v>
          </cell>
          <cell r="R1098" t="str">
            <v xml:space="preserve"> SF-18 Canal Capital, como sociedad pública organizada como Empresa Industrial y Comercial del Estado, está obligada a liquidar, declarar y pagar el Impuesto Mensual de Auto-retención de Renta, de acuerdo  a lo establecido en la ley 1819 de 2016 (Reforma Tributaria), por lo que se solicita expedir Disponibilidad y Registro Presupuestal para el pago del impuesto correspondiente al mes de Febrero 2024, giro que se debe realizar a la Dirección de Impuestos y Aduanas Nacionales DIAN.</v>
          </cell>
          <cell r="S1098" t="str">
            <v>42180101</v>
          </cell>
          <cell r="T1098" t="str">
            <v>Impuesto sobre la renta y complementarios</v>
          </cell>
          <cell r="U1098" t="str">
            <v>3-100-F002</v>
          </cell>
          <cell r="V1098" t="str">
            <v>VA-Administrados de libre destinación</v>
          </cell>
          <cell r="W1098" t="str">
            <v>000000000000000000260</v>
          </cell>
          <cell r="X1098" t="str">
            <v>0260 - Programa Funcionamiento - CANAL CAPITAL</v>
          </cell>
          <cell r="Y1098" t="str">
            <v>PO/0260/0001/0000000260</v>
          </cell>
          <cell r="AA1098" t="str">
            <v>funcionamiento Canal Capital</v>
          </cell>
          <cell r="AB1098" t="str">
            <v>96</v>
          </cell>
          <cell r="AC1098" t="str">
            <v>N/A ACTO ADMINISTRATIVO (RESOLUCIÓN, DECRETO, ACUERDO, ETC.)</v>
          </cell>
          <cell r="AD1098" t="str">
            <v>0000001001</v>
          </cell>
          <cell r="AE1098" t="str">
            <v>NIT</v>
          </cell>
          <cell r="AF1098" t="str">
            <v>899999061</v>
          </cell>
          <cell r="AG1098" t="str">
            <v>BOGOTA DISTRITO CAPITAL</v>
          </cell>
        </row>
        <row r="1099">
          <cell r="J1099" t="str">
            <v>0458-SDH</v>
          </cell>
          <cell r="K1099">
            <v>45370</v>
          </cell>
          <cell r="L1099">
            <v>45657</v>
          </cell>
          <cell r="M1099" t="str">
            <v>287</v>
          </cell>
          <cell r="N1099" t="str">
            <v>02</v>
          </cell>
          <cell r="O1099" t="str">
            <v>ORDENES DE PAGO</v>
          </cell>
          <cell r="P1099" t="str">
            <v>772</v>
          </cell>
          <cell r="Q1099" t="str">
            <v>731</v>
          </cell>
          <cell r="R1099" t="str">
            <v xml:space="preserve"> SF-18 Canal Capital, como sociedad pública organizada como Empresa Industrial y Comercial del Estado, está obligada a liquidar, declarar y pagar el Impuesto Mensual de Auto-retención de Renta, de acuerdo  a lo establecido en la ley 1819 de 2016 (Reforma Tributaria), por lo que se solicita expedir Disponibilidad y Registro Presupuestal para el pago del impuesto correspondiente al mes de Febrero 2024, giro que se debe realizar a la Dirección de Impuestos y Aduanas Nacionales DIAN.</v>
          </cell>
          <cell r="S1099" t="str">
            <v>42180101</v>
          </cell>
          <cell r="T1099" t="str">
            <v>Impuesto sobre la renta y complementarios</v>
          </cell>
          <cell r="U1099" t="str">
            <v>3-100-F002</v>
          </cell>
          <cell r="V1099" t="str">
            <v>VA-Administrados de libre destinación</v>
          </cell>
          <cell r="W1099" t="str">
            <v>000000000000000000260</v>
          </cell>
          <cell r="X1099" t="str">
            <v>0260 - Programa Funcionamiento - CANAL CAPITAL</v>
          </cell>
          <cell r="Y1099" t="str">
            <v>PO/0260/0001/0000000260</v>
          </cell>
          <cell r="AA1099" t="str">
            <v>funcionamiento Canal Capital</v>
          </cell>
          <cell r="AB1099" t="str">
            <v>96</v>
          </cell>
          <cell r="AC1099" t="str">
            <v>N/A ACTO ADMINISTRATIVO (RESOLUCIÓN, DECRETO, ACUERDO, ETC.)</v>
          </cell>
          <cell r="AD1099" t="str">
            <v>1000449188</v>
          </cell>
          <cell r="AE1099" t="str">
            <v>NIT</v>
          </cell>
          <cell r="AF1099" t="str">
            <v>800197268</v>
          </cell>
          <cell r="AG1099" t="str">
            <v>UAE DIRECCION DE IMPUESTOS Y ADUANAS NACIONALES</v>
          </cell>
        </row>
        <row r="1100">
          <cell r="J1100" t="str">
            <v>0458-SDH</v>
          </cell>
          <cell r="K1100">
            <v>45377</v>
          </cell>
          <cell r="L1100">
            <v>45657</v>
          </cell>
          <cell r="M1100" t="str">
            <v>280</v>
          </cell>
          <cell r="N1100" t="str">
            <v>02</v>
          </cell>
          <cell r="O1100" t="str">
            <v>ORDENES DE PAGO</v>
          </cell>
          <cell r="P1100" t="str">
            <v>789</v>
          </cell>
          <cell r="Q1100" t="str">
            <v>757</v>
          </cell>
          <cell r="R1100" t="str">
            <v xml:space="preserve"> DO-236 Contratar el servicio de la plataforma Metricool para el analisisdigital de acuerdo con los requerimientos de Canal Capital.</v>
          </cell>
          <cell r="S1100" t="str">
            <v>42450209</v>
          </cell>
          <cell r="T1100" t="str">
            <v>Servicios para la comunidad, sociales y personales</v>
          </cell>
          <cell r="U1100" t="str">
            <v>3-100-F002</v>
          </cell>
          <cell r="V1100" t="str">
            <v>VA-Administrados de libre destinación</v>
          </cell>
          <cell r="W1100" t="str">
            <v>332000000000000000260</v>
          </cell>
          <cell r="X1100" t="str">
            <v>Gtos de Operación CANAL CAPITAL</v>
          </cell>
          <cell r="Y1100" t="str">
            <v>PO/0260/0001/GAST_OPE</v>
          </cell>
          <cell r="AA1100" t="str">
            <v>Gastos Operacionales</v>
          </cell>
          <cell r="AB1100" t="str">
            <v>96</v>
          </cell>
          <cell r="AC1100" t="str">
            <v>N/A ACTO ADMINISTRATIVO (RESOLUCIÓN, DECRETO, ACUERDO, ETC.)</v>
          </cell>
          <cell r="AD1100" t="str">
            <v>1013641433</v>
          </cell>
          <cell r="AE1100" t="str">
            <v>NITE</v>
          </cell>
          <cell r="AF1100" t="str">
            <v>B87527115</v>
          </cell>
          <cell r="AG1100" t="str">
            <v>METRICOOL SOFTWARE SOCIEDAD LIMITADA</v>
          </cell>
        </row>
        <row r="1101">
          <cell r="J1101" t="str">
            <v>0458-SDH</v>
          </cell>
          <cell r="K1101">
            <v>45349</v>
          </cell>
          <cell r="L1101">
            <v>45657</v>
          </cell>
          <cell r="M1101" t="str">
            <v>308</v>
          </cell>
          <cell r="N1101" t="str">
            <v>02</v>
          </cell>
          <cell r="O1101" t="str">
            <v>ORDENES DE PAGO</v>
          </cell>
          <cell r="P1101" t="str">
            <v>703</v>
          </cell>
          <cell r="Q1101" t="str">
            <v>669</v>
          </cell>
          <cell r="R1101" t="str">
            <v xml:space="preserve"> SA-80 Servicio de Acueducto y Alcantarillado calle 69 - cobro del periodo comprendido entre el 4 de enero al 1 de febrero del 2024</v>
          </cell>
          <cell r="S1101" t="str">
            <v>42120202006</v>
          </cell>
          <cell r="T1101" t="str">
            <v>Servicios de alojamiento; servicios de suministro de comidas y bebidas; servicios de transporte; y servicios de distribución de electricidad, gas y agua</v>
          </cell>
          <cell r="U1101" t="str">
            <v>3-100-F002</v>
          </cell>
          <cell r="V1101" t="str">
            <v>VA-Administrados de libre destinación</v>
          </cell>
          <cell r="W1101" t="str">
            <v>000000000000000000260</v>
          </cell>
          <cell r="X1101" t="str">
            <v>0260 - Programa Funcionamiento - CANAL CAPITAL</v>
          </cell>
          <cell r="Y1101" t="str">
            <v>PO/0260/0001/0000000260</v>
          </cell>
          <cell r="AA1101" t="str">
            <v>funcionamiento Canal Capital</v>
          </cell>
          <cell r="AB1101" t="str">
            <v>93</v>
          </cell>
          <cell r="AC1101" t="str">
            <v>N/A SERVICIOS PÚBLICOS</v>
          </cell>
          <cell r="AD1101" t="str">
            <v>0000000265</v>
          </cell>
          <cell r="AE1101" t="str">
            <v>NIT</v>
          </cell>
          <cell r="AF1101" t="str">
            <v>899999094</v>
          </cell>
          <cell r="AG1101" t="str">
            <v>EMPRESA DE ACUEDUCTO Y ALCANTARILLADO DE BOGOTA E.S.P.</v>
          </cell>
        </row>
        <row r="1102">
          <cell r="J1102" t="str">
            <v>037962863314</v>
          </cell>
          <cell r="K1102">
            <v>45422</v>
          </cell>
          <cell r="L1102">
            <v>45657</v>
          </cell>
          <cell r="M1102" t="str">
            <v>235</v>
          </cell>
          <cell r="N1102" t="str">
            <v>02</v>
          </cell>
          <cell r="O1102" t="str">
            <v>ORDENES DE PAGO</v>
          </cell>
          <cell r="P1102" t="str">
            <v>1020</v>
          </cell>
          <cell r="Q1102" t="str">
            <v>945</v>
          </cell>
          <cell r="R1102" t="str">
            <v xml:space="preserve"> SA-226 Servicio de televisión por suscripción Claro - cobro del periodo comprendido entre el 2 de mayo al 1 de junio de 2024 </v>
          </cell>
          <cell r="S1102" t="str">
            <v>42120202008</v>
          </cell>
          <cell r="T1102" t="str">
            <v>Servicios prestados a las empresas y servicios de producción</v>
          </cell>
          <cell r="U1102" t="str">
            <v>3-100-F002</v>
          </cell>
          <cell r="V1102" t="str">
            <v>VA-Administrados de libre destinación</v>
          </cell>
          <cell r="W1102" t="str">
            <v>000000000000000000260</v>
          </cell>
          <cell r="X1102" t="str">
            <v>0260 - Programa Funcionamiento - CANAL CAPITAL</v>
          </cell>
          <cell r="Y1102" t="str">
            <v>PO/0260/0001/0000000260</v>
          </cell>
          <cell r="AA1102" t="str">
            <v>funcionamiento Canal Capital</v>
          </cell>
          <cell r="AB1102" t="str">
            <v>93</v>
          </cell>
          <cell r="AC1102" t="str">
            <v>N/A SERVICIOS PÚBLICOS</v>
          </cell>
          <cell r="AD1102" t="str">
            <v>1000505218</v>
          </cell>
          <cell r="AE1102" t="str">
            <v>NIT</v>
          </cell>
          <cell r="AF1102" t="str">
            <v>800153993</v>
          </cell>
          <cell r="AG1102" t="str">
            <v>COMUNICACION CELULAR S A COMCEL S A</v>
          </cell>
        </row>
        <row r="1103">
          <cell r="J1103" t="str">
            <v>0459-RP</v>
          </cell>
          <cell r="K1103">
            <v>45321</v>
          </cell>
          <cell r="L1103">
            <v>45657</v>
          </cell>
          <cell r="M1103" t="str">
            <v>336</v>
          </cell>
          <cell r="N1103" t="str">
            <v>02</v>
          </cell>
          <cell r="O1103" t="str">
            <v>ORDENES DE PAGO</v>
          </cell>
          <cell r="P1103" t="str">
            <v>589</v>
          </cell>
          <cell r="Q1103" t="str">
            <v>541</v>
          </cell>
          <cell r="R1103" t="str">
            <v xml:space="preserve"> SA-46 Servicio de Acueducto y Alcantarillado calle 69 - cobro del periodo comprendido entre el 5 de diciembre del 2023 al 3 de enero del 2024</v>
          </cell>
          <cell r="S1103" t="str">
            <v>42120202006</v>
          </cell>
          <cell r="T1103" t="str">
            <v>Servicios de alojamiento; servicios de suministro de comidas y bebidas; servicios de transporte; y servicios de distribución de electricidad, gas y agua</v>
          </cell>
          <cell r="U1103" t="str">
            <v>3-100-F002</v>
          </cell>
          <cell r="V1103" t="str">
            <v>VA-Administrados de libre destinación</v>
          </cell>
          <cell r="W1103" t="str">
            <v>000000000000000000260</v>
          </cell>
          <cell r="X1103" t="str">
            <v>0260 - Programa Funcionamiento - CANAL CAPITAL</v>
          </cell>
          <cell r="Y1103" t="str">
            <v>PO/0260/0001/0000000260</v>
          </cell>
          <cell r="AA1103" t="str">
            <v>funcionamiento Canal Capital</v>
          </cell>
          <cell r="AB1103" t="str">
            <v>93</v>
          </cell>
          <cell r="AC1103" t="str">
            <v>N/A SERVICIOS PÚBLICOS</v>
          </cell>
          <cell r="AD1103" t="str">
            <v>0000000265</v>
          </cell>
          <cell r="AE1103" t="str">
            <v>NIT</v>
          </cell>
          <cell r="AF1103" t="str">
            <v>899999094</v>
          </cell>
          <cell r="AG1103" t="str">
            <v>EMPRESA DE ACUEDUCTO Y ALCANTARILLADO DE BOGOTA E.S.P.</v>
          </cell>
        </row>
        <row r="1104">
          <cell r="J1104" t="str">
            <v>0459-RP</v>
          </cell>
          <cell r="K1104">
            <v>45378</v>
          </cell>
          <cell r="L1104">
            <v>45657</v>
          </cell>
          <cell r="M1104" t="str">
            <v>279</v>
          </cell>
          <cell r="N1104" t="str">
            <v>02</v>
          </cell>
          <cell r="O1104" t="str">
            <v>ORDENES DE PAGO</v>
          </cell>
          <cell r="P1104" t="str">
            <v>821</v>
          </cell>
          <cell r="Q1104" t="str">
            <v>756</v>
          </cell>
          <cell r="R1104" t="str">
            <v xml:space="preserve"> SF-19 Solicitar disponilidad y registro presupuestal para el pago de la Renovación de la Matricula Mercantil y Membresia Circulo de Afiliados antes la Camara de Comercio de Bogota correspondiente a la vigencia 2024</v>
          </cell>
          <cell r="S1104" t="str">
            <v>42120202008</v>
          </cell>
          <cell r="T1104" t="str">
            <v>Servicios prestados a las empresas y servicios de producción</v>
          </cell>
          <cell r="U1104" t="str">
            <v>3-100-F002</v>
          </cell>
          <cell r="V1104" t="str">
            <v>VA-Administrados de libre destinación</v>
          </cell>
          <cell r="W1104" t="str">
            <v>000000000000000000260</v>
          </cell>
          <cell r="X1104" t="str">
            <v>0260 - Programa Funcionamiento - CANAL CAPITAL</v>
          </cell>
          <cell r="Y1104" t="str">
            <v>PO/0260/0001/0000000260</v>
          </cell>
          <cell r="AA1104" t="str">
            <v>funcionamiento Canal Capital</v>
          </cell>
          <cell r="AB1104" t="str">
            <v>96</v>
          </cell>
          <cell r="AC1104" t="str">
            <v>N/A ACTO ADMINISTRATIVO (RESOLUCIÓN, DECRETO, ACUERDO, ETC.)</v>
          </cell>
          <cell r="AD1104" t="str">
            <v>1000562153</v>
          </cell>
          <cell r="AE1104" t="str">
            <v>NIT</v>
          </cell>
          <cell r="AF1104" t="str">
            <v>860007322</v>
          </cell>
          <cell r="AG1104" t="str">
            <v>CAMARA DE COMERCIO DE BOGOTA</v>
          </cell>
        </row>
        <row r="1105">
          <cell r="J1105" t="str">
            <v>0459-RP</v>
          </cell>
          <cell r="K1105">
            <v>45378</v>
          </cell>
          <cell r="L1105">
            <v>45657</v>
          </cell>
          <cell r="M1105" t="str">
            <v>279</v>
          </cell>
          <cell r="N1105" t="str">
            <v>02</v>
          </cell>
          <cell r="O1105" t="str">
            <v>ORDENES DE PAGO</v>
          </cell>
          <cell r="P1105" t="str">
            <v>822</v>
          </cell>
          <cell r="Q1105" t="str">
            <v>759</v>
          </cell>
          <cell r="R1105" t="str">
            <v xml:space="preserve"> SF-20 Pago de la Renovación de Matricula Mercantil y Membresía Circulo de Afiliados ante la Cámara de Comercio de Bogotá, correspondiente a la vigencia 2024</v>
          </cell>
          <cell r="S1105" t="str">
            <v>42120202008</v>
          </cell>
          <cell r="T1105" t="str">
            <v>Servicios prestados a las empresas y servicios de producción</v>
          </cell>
          <cell r="U1105" t="str">
            <v>3-100-F002</v>
          </cell>
          <cell r="V1105" t="str">
            <v>VA-Administrados de libre destinación</v>
          </cell>
          <cell r="W1105" t="str">
            <v>000000000000000000260</v>
          </cell>
          <cell r="X1105" t="str">
            <v>0260 - Programa Funcionamiento - CANAL CAPITAL</v>
          </cell>
          <cell r="Y1105" t="str">
            <v>PO/0260/0001/0000000260</v>
          </cell>
          <cell r="AA1105" t="str">
            <v>funcionamiento Canal Capital</v>
          </cell>
          <cell r="AB1105" t="str">
            <v>96</v>
          </cell>
          <cell r="AC1105" t="str">
            <v>N/A ACTO ADMINISTRATIVO (RESOLUCIÓN, DECRETO, ACUERDO, ETC.)</v>
          </cell>
          <cell r="AD1105" t="str">
            <v>1000562153</v>
          </cell>
          <cell r="AE1105" t="str">
            <v>NIT</v>
          </cell>
          <cell r="AF1105" t="str">
            <v>860007322</v>
          </cell>
          <cell r="AG1105" t="str">
            <v>CAMARA DE COMERCIO DE BOGOTA</v>
          </cell>
        </row>
        <row r="1106">
          <cell r="J1106" t="str">
            <v>0459-SDH</v>
          </cell>
          <cell r="K1106">
            <v>45309</v>
          </cell>
          <cell r="L1106">
            <v>45657</v>
          </cell>
          <cell r="M1106" t="str">
            <v>348</v>
          </cell>
          <cell r="N1106" t="str">
            <v>02</v>
          </cell>
          <cell r="O1106" t="str">
            <v>ORDENES DE PAGO</v>
          </cell>
          <cell r="P1106" t="str">
            <v>484</v>
          </cell>
          <cell r="Q1106" t="str">
            <v>487</v>
          </cell>
          <cell r="R1106" t="str">
            <v xml:space="preserve"> SA-11 Solicitud de disponibilidad presupuestal para sufragar  los gastos solicitados por caja menor vigencia 2024</v>
          </cell>
          <cell r="S1106" t="str">
            <v>42120202005</v>
          </cell>
          <cell r="T1106" t="str">
            <v>Servicios de la construcción</v>
          </cell>
          <cell r="U1106" t="str">
            <v>3-100-F002</v>
          </cell>
          <cell r="V1106" t="str">
            <v>VA-Administrados de libre destinación</v>
          </cell>
          <cell r="W1106" t="str">
            <v>000000000000000000260</v>
          </cell>
          <cell r="X1106" t="str">
            <v>0260 - Programa Funcionamiento - CANAL CAPITAL</v>
          </cell>
          <cell r="Y1106" t="str">
            <v>PO/0260/0001/0000000260</v>
          </cell>
          <cell r="AA1106" t="str">
            <v>funcionamiento Canal Capital</v>
          </cell>
          <cell r="AB1106" t="str">
            <v>95</v>
          </cell>
          <cell r="AC1106" t="str">
            <v>N/A CAJA MENOR</v>
          </cell>
          <cell r="AD1106" t="str">
            <v>0000000260</v>
          </cell>
          <cell r="AE1106" t="str">
            <v>NIT</v>
          </cell>
          <cell r="AF1106" t="str">
            <v>830012587</v>
          </cell>
          <cell r="AG1106" t="str">
            <v>CANAL CAPITAL</v>
          </cell>
        </row>
        <row r="1107">
          <cell r="J1107" t="str">
            <v>0459-SDH</v>
          </cell>
          <cell r="K1107">
            <v>45309</v>
          </cell>
          <cell r="L1107">
            <v>45657</v>
          </cell>
          <cell r="M1107" t="str">
            <v>348</v>
          </cell>
          <cell r="N1107" t="str">
            <v>02</v>
          </cell>
          <cell r="O1107" t="str">
            <v>ORDENES DE PAGO</v>
          </cell>
          <cell r="P1107" t="str">
            <v>485</v>
          </cell>
          <cell r="Q1107" t="str">
            <v>488</v>
          </cell>
          <cell r="R1107" t="str">
            <v xml:space="preserve"> SA-12 Solicitud de disponibilidad presupuestal  para sufragar los gastos solicitados por caja menor  vigencia 2024</v>
          </cell>
          <cell r="S1107" t="str">
            <v>42120201003</v>
          </cell>
          <cell r="T1107" t="str">
            <v>Otros bienes transportables (excepto productos metálicos, maquinaria y equipo)</v>
          </cell>
          <cell r="U1107" t="str">
            <v>3-100-F002</v>
          </cell>
          <cell r="V1107" t="str">
            <v>VA-Administrados de libre destinación</v>
          </cell>
          <cell r="W1107" t="str">
            <v>000000000000000000260</v>
          </cell>
          <cell r="X1107" t="str">
            <v>0260 - Programa Funcionamiento - CANAL CAPITAL</v>
          </cell>
          <cell r="Y1107" t="str">
            <v>PO/0260/0001/0000000260</v>
          </cell>
          <cell r="AA1107" t="str">
            <v>funcionamiento Canal Capital</v>
          </cell>
          <cell r="AB1107" t="str">
            <v>95</v>
          </cell>
          <cell r="AC1107" t="str">
            <v>N/A CAJA MENOR</v>
          </cell>
          <cell r="AD1107" t="str">
            <v>0000000260</v>
          </cell>
          <cell r="AE1107" t="str">
            <v>NIT</v>
          </cell>
          <cell r="AF1107" t="str">
            <v>830012587</v>
          </cell>
          <cell r="AG1107" t="str">
            <v>CANAL CAPITAL</v>
          </cell>
        </row>
        <row r="1108">
          <cell r="J1108" t="str">
            <v>0459-SDH</v>
          </cell>
          <cell r="K1108">
            <v>45309</v>
          </cell>
          <cell r="L1108">
            <v>45657</v>
          </cell>
          <cell r="M1108" t="str">
            <v>348</v>
          </cell>
          <cell r="N1108" t="str">
            <v>02</v>
          </cell>
          <cell r="O1108" t="str">
            <v>ORDENES DE PAGO</v>
          </cell>
          <cell r="P1108" t="str">
            <v>487</v>
          </cell>
          <cell r="Q1108" t="str">
            <v>489</v>
          </cell>
          <cell r="R1108" t="str">
            <v xml:space="preserve"> SA-14 Solicitud de disponibilidad presupuestal para sufragar los gastos solicitados por caja menor vigencia 2024</v>
          </cell>
          <cell r="S1108" t="str">
            <v>42120202008</v>
          </cell>
          <cell r="T1108" t="str">
            <v>Servicios prestados a las empresas y servicios de producción</v>
          </cell>
          <cell r="U1108" t="str">
            <v>3-100-F002</v>
          </cell>
          <cell r="V1108" t="str">
            <v>VA-Administrados de libre destinación</v>
          </cell>
          <cell r="W1108" t="str">
            <v>000000000000000000260</v>
          </cell>
          <cell r="X1108" t="str">
            <v>0260 - Programa Funcionamiento - CANAL CAPITAL</v>
          </cell>
          <cell r="Y1108" t="str">
            <v>PO/0260/0001/0000000260</v>
          </cell>
          <cell r="AA1108" t="str">
            <v>funcionamiento Canal Capital</v>
          </cell>
          <cell r="AB1108" t="str">
            <v>95</v>
          </cell>
          <cell r="AC1108" t="str">
            <v>N/A CAJA MENOR</v>
          </cell>
          <cell r="AD1108" t="str">
            <v>0000000260</v>
          </cell>
          <cell r="AE1108" t="str">
            <v>NIT</v>
          </cell>
          <cell r="AF1108" t="str">
            <v>830012587</v>
          </cell>
          <cell r="AG1108" t="str">
            <v>CANAL CAPITAL</v>
          </cell>
        </row>
        <row r="1109">
          <cell r="J1109" t="str">
            <v>0459-SDH</v>
          </cell>
          <cell r="K1109">
            <v>45309</v>
          </cell>
          <cell r="L1109">
            <v>45657</v>
          </cell>
          <cell r="M1109" t="str">
            <v>348</v>
          </cell>
          <cell r="N1109" t="str">
            <v>02</v>
          </cell>
          <cell r="O1109" t="str">
            <v>ORDENES DE PAGO</v>
          </cell>
          <cell r="P1109" t="str">
            <v>489</v>
          </cell>
          <cell r="Q1109" t="str">
            <v>490</v>
          </cell>
          <cell r="R1109" t="str">
            <v xml:space="preserve"> SA-19 Solicitud de disponibilidad presupuestal  para sufragar los gastos solicitados por caja menor vigencia 2024</v>
          </cell>
          <cell r="S1109" t="str">
            <v>42120202006</v>
          </cell>
          <cell r="T1109" t="str">
            <v>Servicios de alojamiento; servicios de suministro de comidas y bebidas; servicios de transporte; y servicios de distribución de electricidad, gas y agua</v>
          </cell>
          <cell r="U1109" t="str">
            <v>3-100-F002</v>
          </cell>
          <cell r="V1109" t="str">
            <v>VA-Administrados de libre destinación</v>
          </cell>
          <cell r="W1109" t="str">
            <v>000000000000000000260</v>
          </cell>
          <cell r="X1109" t="str">
            <v>0260 - Programa Funcionamiento - CANAL CAPITAL</v>
          </cell>
          <cell r="Y1109" t="str">
            <v>PO/0260/0001/0000000260</v>
          </cell>
          <cell r="AA1109" t="str">
            <v>funcionamiento Canal Capital</v>
          </cell>
          <cell r="AB1109" t="str">
            <v>95</v>
          </cell>
          <cell r="AC1109" t="str">
            <v>N/A CAJA MENOR</v>
          </cell>
          <cell r="AD1109" t="str">
            <v>0000000260</v>
          </cell>
          <cell r="AE1109" t="str">
            <v>NIT</v>
          </cell>
          <cell r="AF1109" t="str">
            <v>830012587</v>
          </cell>
          <cell r="AG1109" t="str">
            <v>CANAL CAPITAL</v>
          </cell>
        </row>
        <row r="1110">
          <cell r="J1110" t="str">
            <v>0461-2023</v>
          </cell>
          <cell r="K1110">
            <v>45303</v>
          </cell>
          <cell r="L1110">
            <v>45303</v>
          </cell>
          <cell r="M1110" t="str">
            <v>0</v>
          </cell>
          <cell r="N1110" t="str">
            <v>02</v>
          </cell>
          <cell r="O1110" t="str">
            <v>ORDENES DE PAGO</v>
          </cell>
          <cell r="P1110" t="str">
            <v>425</v>
          </cell>
          <cell r="Q1110" t="str">
            <v>427</v>
          </cell>
          <cell r="R1110" t="str">
            <v xml:space="preserve"> DO-6 Adicionar y prorrogar el contrato de prestación de servicios No 461 de 2023, suscrito con RUTH ESPERANZA PINZON PEREZ.</v>
          </cell>
          <cell r="S1110" t="str">
            <v>42450209</v>
          </cell>
          <cell r="T1110" t="str">
            <v>Servicios para la comunidad, sociales y personales</v>
          </cell>
          <cell r="U1110" t="str">
            <v>3-100-F002</v>
          </cell>
          <cell r="V1110" t="str">
            <v>VA-Administrados de libre destinación</v>
          </cell>
          <cell r="W1110" t="str">
            <v>332000000000000000260</v>
          </cell>
          <cell r="X1110" t="str">
            <v>Gtos de Operación CANAL CAPITAL</v>
          </cell>
          <cell r="Y1110" t="str">
            <v>PO/0260/0001/GAST_OPE</v>
          </cell>
          <cell r="AA1110" t="str">
            <v>Gastos Operacionales</v>
          </cell>
          <cell r="AB1110" t="str">
            <v>11</v>
          </cell>
          <cell r="AC1110" t="str">
            <v>RÉGIMEN ESPECIAL</v>
          </cell>
          <cell r="AD1110" t="str">
            <v>1000312098</v>
          </cell>
          <cell r="AE1110" t="str">
            <v>CC</v>
          </cell>
          <cell r="AF1110" t="str">
            <v>52234434</v>
          </cell>
          <cell r="AG1110" t="str">
            <v>RUTH ESPERANZA PINZON PEREZ</v>
          </cell>
        </row>
        <row r="1111">
          <cell r="J1111" t="str">
            <v>0484-2023</v>
          </cell>
          <cell r="K1111">
            <v>45306</v>
          </cell>
          <cell r="L1111">
            <v>45306</v>
          </cell>
          <cell r="M1111" t="str">
            <v>0</v>
          </cell>
          <cell r="N1111" t="str">
            <v>02</v>
          </cell>
          <cell r="O1111" t="str">
            <v>ORDENES DE PAGO</v>
          </cell>
          <cell r="P1111" t="str">
            <v>454</v>
          </cell>
          <cell r="Q1111" t="str">
            <v>443</v>
          </cell>
          <cell r="R1111" t="str">
            <v xml:space="preserve"> Adicionar y prorrogar el Contrato de prestación de servicios N° 484 de 2023 suscrito con EDWIN FABIAN CASTRO CHAPARRO</v>
          </cell>
          <cell r="S1111" t="str">
            <v>42450209</v>
          </cell>
          <cell r="T1111" t="str">
            <v>Servicios para la comunidad, sociales y personales</v>
          </cell>
          <cell r="U1111" t="str">
            <v>3-100-F002</v>
          </cell>
          <cell r="V1111" t="str">
            <v>VA-Administrados de libre destinación</v>
          </cell>
          <cell r="W1111" t="str">
            <v>332000000000000000260</v>
          </cell>
          <cell r="X1111" t="str">
            <v>Gtos de Operación CANAL CAPITAL</v>
          </cell>
          <cell r="Y1111" t="str">
            <v>PO/0260/0001/GAST_OPE</v>
          </cell>
          <cell r="AA1111" t="str">
            <v>Gastos Operacionales</v>
          </cell>
          <cell r="AB1111" t="str">
            <v>11</v>
          </cell>
          <cell r="AC1111" t="str">
            <v>RÉGIMEN ESPECIAL</v>
          </cell>
          <cell r="AD1111" t="str">
            <v>1013525273</v>
          </cell>
          <cell r="AE1111" t="str">
            <v>CC</v>
          </cell>
          <cell r="AF1111" t="str">
            <v>1013647960</v>
          </cell>
          <cell r="AG1111" t="str">
            <v>EDWIN FABIAN CASTRO CHAPARRO</v>
          </cell>
        </row>
        <row r="1112">
          <cell r="J1112" t="str">
            <v>0493-RP</v>
          </cell>
          <cell r="K1112">
            <v>45309</v>
          </cell>
          <cell r="L1112">
            <v>45657</v>
          </cell>
          <cell r="M1112" t="str">
            <v>348</v>
          </cell>
          <cell r="N1112" t="str">
            <v>02</v>
          </cell>
          <cell r="O1112" t="str">
            <v>ORDENES DE PAGO</v>
          </cell>
          <cell r="P1112" t="str">
            <v>505</v>
          </cell>
          <cell r="Q1112" t="str">
            <v>491</v>
          </cell>
          <cell r="R1112" t="str">
            <v xml:space="preserve"> SA-13 Solicitud de disponibilidad presupuestal para sufragar los gastos solicitados por caja menor vigencia 2024 </v>
          </cell>
          <cell r="S1112" t="str">
            <v>42120202007</v>
          </cell>
          <cell r="T1112" t="str">
            <v>Servicios financieros y servicios conexos, servicios inmobiliarios y servicios de leasing</v>
          </cell>
          <cell r="U1112" t="str">
            <v>3-100-F002</v>
          </cell>
          <cell r="V1112" t="str">
            <v>VA-Administrados de libre destinación</v>
          </cell>
          <cell r="W1112" t="str">
            <v>000000000000000000260</v>
          </cell>
          <cell r="X1112" t="str">
            <v>0260 - Programa Funcionamiento - CANAL CAPITAL</v>
          </cell>
          <cell r="Y1112" t="str">
            <v>PO/0260/0001/0000000260</v>
          </cell>
          <cell r="AA1112" t="str">
            <v>funcionamiento Canal Capital</v>
          </cell>
          <cell r="AB1112" t="str">
            <v>95</v>
          </cell>
          <cell r="AC1112" t="str">
            <v>N/A CAJA MENOR</v>
          </cell>
          <cell r="AD1112" t="str">
            <v>0000000260</v>
          </cell>
          <cell r="AE1112" t="str">
            <v>NIT</v>
          </cell>
          <cell r="AF1112" t="str">
            <v>830012587</v>
          </cell>
          <cell r="AG1112" t="str">
            <v>CANAL CAPITAL</v>
          </cell>
        </row>
        <row r="1113">
          <cell r="J1113" t="str">
            <v>0493-RP</v>
          </cell>
          <cell r="K1113">
            <v>45385</v>
          </cell>
          <cell r="L1113">
            <v>45657</v>
          </cell>
          <cell r="M1113" t="str">
            <v>272</v>
          </cell>
          <cell r="N1113" t="str">
            <v>01</v>
          </cell>
          <cell r="O1113" t="str">
            <v>RELACION DE AUTORIZACION</v>
          </cell>
          <cell r="P1113" t="str">
            <v>829</v>
          </cell>
          <cell r="Q1113" t="str">
            <v>773</v>
          </cell>
          <cell r="R1113" t="str">
            <v xml:space="preserve"> SA-144 Solicitud de disponibilidad presupuestal para el pago de la social y parafiscales de cuatro (4) cargos de la planta de Capital asignados a la dirección operativa , correspondiente al mes de marzo de 2024</v>
          </cell>
          <cell r="S1113" t="str">
            <v>42410102001</v>
          </cell>
          <cell r="T1113" t="str">
            <v>Aportes a la seguridad social en pensiones</v>
          </cell>
          <cell r="U1113" t="str">
            <v>3-100-F002</v>
          </cell>
          <cell r="V1113" t="str">
            <v>VA-Administrados de libre destinación</v>
          </cell>
          <cell r="W1113" t="str">
            <v>332000000000000000260</v>
          </cell>
          <cell r="X1113" t="str">
            <v>Gtos de Operación CANAL CAPITAL</v>
          </cell>
          <cell r="Y1113" t="str">
            <v>PO/0260/0001/GAST_OPE</v>
          </cell>
          <cell r="AA1113" t="str">
            <v>Gastos Operacionales</v>
          </cell>
          <cell r="AB1113" t="str">
            <v>91</v>
          </cell>
          <cell r="AC1113" t="str">
            <v>N/A RELACIÓN DE AUTORIZACIÓN</v>
          </cell>
          <cell r="AD1113" t="str">
            <v>0000000260</v>
          </cell>
          <cell r="AE1113" t="str">
            <v>NIT</v>
          </cell>
          <cell r="AF1113" t="str">
            <v>830012587</v>
          </cell>
          <cell r="AG1113" t="str">
            <v>CANAL CAPITAL</v>
          </cell>
        </row>
        <row r="1114">
          <cell r="J1114" t="str">
            <v>0493-RP</v>
          </cell>
          <cell r="K1114">
            <v>45385</v>
          </cell>
          <cell r="L1114">
            <v>45657</v>
          </cell>
          <cell r="M1114" t="str">
            <v>272</v>
          </cell>
          <cell r="N1114" t="str">
            <v>01</v>
          </cell>
          <cell r="O1114" t="str">
            <v>RELACION DE AUTORIZACION</v>
          </cell>
          <cell r="P1114" t="str">
            <v>829</v>
          </cell>
          <cell r="Q1114" t="str">
            <v>773</v>
          </cell>
          <cell r="R1114" t="str">
            <v xml:space="preserve"> SA-144 Solicitud de disponibilidad presupuestal para el pago de la social y parafiscales de cuatro (4) cargos de la planta de Capital asignados a la dirección operativa , correspondiente al mes de marzo de 2024</v>
          </cell>
          <cell r="S1114" t="str">
            <v>42410102004</v>
          </cell>
          <cell r="T1114" t="str">
            <v>Aportes a cajas de compensación familiar</v>
          </cell>
          <cell r="U1114" t="str">
            <v>3-100-F002</v>
          </cell>
          <cell r="V1114" t="str">
            <v>VA-Administrados de libre destinación</v>
          </cell>
          <cell r="W1114" t="str">
            <v>332000000000000000260</v>
          </cell>
          <cell r="X1114" t="str">
            <v>Gtos de Operación CANAL CAPITAL</v>
          </cell>
          <cell r="Y1114" t="str">
            <v>PO/0260/0001/GAST_OPE</v>
          </cell>
          <cell r="AA1114" t="str">
            <v>Gastos Operacionales</v>
          </cell>
          <cell r="AB1114" t="str">
            <v>91</v>
          </cell>
          <cell r="AC1114" t="str">
            <v>N/A RELACIÓN DE AUTORIZACIÓN</v>
          </cell>
          <cell r="AD1114" t="str">
            <v>0000000260</v>
          </cell>
          <cell r="AE1114" t="str">
            <v>NIT</v>
          </cell>
          <cell r="AF1114" t="str">
            <v>830012587</v>
          </cell>
          <cell r="AG1114" t="str">
            <v>CANAL CAPITAL</v>
          </cell>
        </row>
        <row r="1115">
          <cell r="J1115" t="str">
            <v>0493-RP</v>
          </cell>
          <cell r="K1115">
            <v>45385</v>
          </cell>
          <cell r="L1115">
            <v>45657</v>
          </cell>
          <cell r="M1115" t="str">
            <v>272</v>
          </cell>
          <cell r="N1115" t="str">
            <v>01</v>
          </cell>
          <cell r="O1115" t="str">
            <v>RELACION DE AUTORIZACION</v>
          </cell>
          <cell r="P1115" t="str">
            <v>829</v>
          </cell>
          <cell r="Q1115" t="str">
            <v>773</v>
          </cell>
          <cell r="R1115" t="str">
            <v xml:space="preserve"> SA-144 Solicitud de disponibilidad presupuestal para el pago de la social y parafiscales de cuatro (4) cargos de la planta de Capital asignados a la dirección operativa , correspondiente al mes de marzo de 2024</v>
          </cell>
          <cell r="S1115" t="str">
            <v>42410102005</v>
          </cell>
          <cell r="T1115" t="str">
            <v>Aportes generales al sistema de riesgos laborales</v>
          </cell>
          <cell r="U1115" t="str">
            <v>3-100-F002</v>
          </cell>
          <cell r="V1115" t="str">
            <v>VA-Administrados de libre destinación</v>
          </cell>
          <cell r="W1115" t="str">
            <v>332000000000000000260</v>
          </cell>
          <cell r="X1115" t="str">
            <v>Gtos de Operación CANAL CAPITAL</v>
          </cell>
          <cell r="Y1115" t="str">
            <v>PO/0260/0001/GAST_OPE</v>
          </cell>
          <cell r="AA1115" t="str">
            <v>Gastos Operacionales</v>
          </cell>
          <cell r="AB1115" t="str">
            <v>91</v>
          </cell>
          <cell r="AC1115" t="str">
            <v>N/A RELACIÓN DE AUTORIZACIÓN</v>
          </cell>
          <cell r="AD1115" t="str">
            <v>0000000260</v>
          </cell>
          <cell r="AE1115" t="str">
            <v>NIT</v>
          </cell>
          <cell r="AF1115" t="str">
            <v>830012587</v>
          </cell>
          <cell r="AG1115" t="str">
            <v>CANAL CAPITAL</v>
          </cell>
        </row>
        <row r="1116">
          <cell r="J1116" t="str">
            <v>0493-RP</v>
          </cell>
          <cell r="K1116">
            <v>45386</v>
          </cell>
          <cell r="L1116">
            <v>45657</v>
          </cell>
          <cell r="M1116" t="str">
            <v>271</v>
          </cell>
          <cell r="N1116" t="str">
            <v>01</v>
          </cell>
          <cell r="O1116" t="str">
            <v>RELACION DE AUTORIZACION</v>
          </cell>
          <cell r="P1116" t="str">
            <v>841</v>
          </cell>
          <cell r="Q1116" t="str">
            <v>779</v>
          </cell>
          <cell r="R1116" t="str">
            <v xml:space="preserve"> SA-145 Solicitud de disponibilidad presupuestal para el pago de sueldo , vacaciones , prima de vacaciones y bonificación de recreación al señor EDWARD FERNANDO ALDANA quien disfrutará de un periodo de vacaciones a partir del 15 de abril de 2024</v>
          </cell>
          <cell r="S1116" t="str">
            <v>4211010100101</v>
          </cell>
          <cell r="T1116" t="str">
            <v>Sueldo básico</v>
          </cell>
          <cell r="U1116" t="str">
            <v>3-100-F002</v>
          </cell>
          <cell r="V1116" t="str">
            <v>VA-Administrados de libre destinación</v>
          </cell>
          <cell r="W1116" t="str">
            <v>000000000000000000260</v>
          </cell>
          <cell r="X1116" t="str">
            <v>0260 - Programa Funcionamiento - CANAL CAPITAL</v>
          </cell>
          <cell r="Y1116" t="str">
            <v>PO/0260/0001/0000000260</v>
          </cell>
          <cell r="AA1116" t="str">
            <v>funcionamiento Canal Capital</v>
          </cell>
          <cell r="AB1116" t="str">
            <v>91</v>
          </cell>
          <cell r="AC1116" t="str">
            <v>N/A RELACIÓN DE AUTORIZACIÓN</v>
          </cell>
          <cell r="AD1116" t="str">
            <v>1004929990</v>
          </cell>
          <cell r="AE1116" t="str">
            <v>CC</v>
          </cell>
          <cell r="AF1116" t="str">
            <v>80212838</v>
          </cell>
          <cell r="AG1116" t="str">
            <v>EDWARD FERNANDO ALDANA HERRERA</v>
          </cell>
        </row>
        <row r="1117">
          <cell r="J1117" t="str">
            <v>0493-RP</v>
          </cell>
          <cell r="K1117">
            <v>45386</v>
          </cell>
          <cell r="L1117">
            <v>45657</v>
          </cell>
          <cell r="M1117" t="str">
            <v>271</v>
          </cell>
          <cell r="N1117" t="str">
            <v>01</v>
          </cell>
          <cell r="O1117" t="str">
            <v>RELACION DE AUTORIZACION</v>
          </cell>
          <cell r="P1117" t="str">
            <v>841</v>
          </cell>
          <cell r="Q1117" t="str">
            <v>779</v>
          </cell>
          <cell r="R1117" t="str">
            <v xml:space="preserve"> SA-145 Solicitud de disponibilidad presupuestal para el pago de sueldo , vacaciones , prima de vacaciones y bonificación de recreación al señor EDWARD FERNANDO ALDANA quien disfrutará de un periodo de vacaciones a partir del 15 de abril de 2024</v>
          </cell>
          <cell r="S1117" t="str">
            <v>4211010300103</v>
          </cell>
          <cell r="T1117" t="str">
            <v>Bonificación especial de recreación</v>
          </cell>
          <cell r="U1117" t="str">
            <v>3-100-F002</v>
          </cell>
          <cell r="V1117" t="str">
            <v>VA-Administrados de libre destinación</v>
          </cell>
          <cell r="W1117" t="str">
            <v>000000000000000000260</v>
          </cell>
          <cell r="X1117" t="str">
            <v>0260 - Programa Funcionamiento - CANAL CAPITAL</v>
          </cell>
          <cell r="Y1117" t="str">
            <v>PO/0260/0001/0000000260</v>
          </cell>
          <cell r="AA1117" t="str">
            <v>funcionamiento Canal Capital</v>
          </cell>
          <cell r="AB1117" t="str">
            <v>91</v>
          </cell>
          <cell r="AC1117" t="str">
            <v>N/A RELACIÓN DE AUTORIZACIÓN</v>
          </cell>
          <cell r="AD1117" t="str">
            <v>1004929990</v>
          </cell>
          <cell r="AE1117" t="str">
            <v>CC</v>
          </cell>
          <cell r="AF1117" t="str">
            <v>80212838</v>
          </cell>
          <cell r="AG1117" t="str">
            <v>EDWARD FERNANDO ALDANA HERRERA</v>
          </cell>
        </row>
        <row r="1118">
          <cell r="J1118" t="str">
            <v>0493-RP</v>
          </cell>
          <cell r="K1118">
            <v>45386</v>
          </cell>
          <cell r="L1118">
            <v>45657</v>
          </cell>
          <cell r="M1118" t="str">
            <v>271</v>
          </cell>
          <cell r="N1118" t="str">
            <v>01</v>
          </cell>
          <cell r="O1118" t="str">
            <v>RELACION DE AUTORIZACION</v>
          </cell>
          <cell r="P1118" t="str">
            <v>841</v>
          </cell>
          <cell r="Q1118" t="str">
            <v>779</v>
          </cell>
          <cell r="R1118" t="str">
            <v xml:space="preserve"> SA-145 Solicitud de disponibilidad presupuestal para el pago de sueldo , vacaciones , prima de vacaciones y bonificación de recreación al señor EDWARD FERNANDO ALDANA quien disfrutará de un periodo de vacaciones a partir del 15 de abril de 2024</v>
          </cell>
          <cell r="S1118" t="str">
            <v>4211010300101</v>
          </cell>
          <cell r="T1118" t="str">
            <v>Vacaciones</v>
          </cell>
          <cell r="U1118" t="str">
            <v>3-100-F002</v>
          </cell>
          <cell r="V1118" t="str">
            <v>VA-Administrados de libre destinación</v>
          </cell>
          <cell r="W1118" t="str">
            <v>000000000000000000260</v>
          </cell>
          <cell r="X1118" t="str">
            <v>0260 - Programa Funcionamiento - CANAL CAPITAL</v>
          </cell>
          <cell r="Y1118" t="str">
            <v>PO/0260/0001/0000000260</v>
          </cell>
          <cell r="AA1118" t="str">
            <v>funcionamiento Canal Capital</v>
          </cell>
          <cell r="AB1118" t="str">
            <v>91</v>
          </cell>
          <cell r="AC1118" t="str">
            <v>N/A RELACIÓN DE AUTORIZACIÓN</v>
          </cell>
          <cell r="AD1118" t="str">
            <v>1004929990</v>
          </cell>
          <cell r="AE1118" t="str">
            <v>CC</v>
          </cell>
          <cell r="AF1118" t="str">
            <v>80212838</v>
          </cell>
          <cell r="AG1118" t="str">
            <v>EDWARD FERNANDO ALDANA HERRERA</v>
          </cell>
        </row>
        <row r="1119">
          <cell r="J1119" t="str">
            <v>0494-2023</v>
          </cell>
          <cell r="K1119">
            <v>45306</v>
          </cell>
          <cell r="L1119">
            <v>45306</v>
          </cell>
          <cell r="M1119" t="str">
            <v>0</v>
          </cell>
          <cell r="N1119" t="str">
            <v>02</v>
          </cell>
          <cell r="O1119" t="str">
            <v>ORDENES DE PAGO</v>
          </cell>
          <cell r="P1119" t="str">
            <v>442</v>
          </cell>
          <cell r="Q1119" t="str">
            <v>441</v>
          </cell>
          <cell r="R1119" t="str">
            <v xml:space="preserve"> ADICIONAR Y PRORROGAR EL CONTRATO DE PRESTACIÓN DE SERVICIOS  N° 494 DE 2023, SUSCRITO CON CRISTIAN DAVID BAUTISTA DORADO</v>
          </cell>
          <cell r="S1119" t="str">
            <v>42450209</v>
          </cell>
          <cell r="T1119" t="str">
            <v>Servicios para la comunidad, sociales y personales</v>
          </cell>
          <cell r="U1119" t="str">
            <v>3-100-F002</v>
          </cell>
          <cell r="V1119" t="str">
            <v>VA-Administrados de libre destinación</v>
          </cell>
          <cell r="W1119" t="str">
            <v>332000000000000000260</v>
          </cell>
          <cell r="X1119" t="str">
            <v>Gtos de Operación CANAL CAPITAL</v>
          </cell>
          <cell r="Y1119" t="str">
            <v>PO/0260/0001/GAST_OPE</v>
          </cell>
          <cell r="AA1119" t="str">
            <v>Gastos Operacionales</v>
          </cell>
          <cell r="AB1119" t="str">
            <v>11</v>
          </cell>
          <cell r="AC1119" t="str">
            <v>RÉGIMEN ESPECIAL</v>
          </cell>
          <cell r="AD1119" t="str">
            <v>1000497055</v>
          </cell>
          <cell r="AE1119" t="str">
            <v>CC</v>
          </cell>
          <cell r="AF1119" t="str">
            <v>1013649810</v>
          </cell>
          <cell r="AG1119" t="str">
            <v>CRISTIAN DAVID BAUTISTA DORADO</v>
          </cell>
        </row>
        <row r="1120">
          <cell r="J1120" t="str">
            <v>0498-RP</v>
          </cell>
          <cell r="K1120">
            <v>45386</v>
          </cell>
          <cell r="L1120">
            <v>45657</v>
          </cell>
          <cell r="M1120" t="str">
            <v>271</v>
          </cell>
          <cell r="N1120" t="str">
            <v>01</v>
          </cell>
          <cell r="O1120" t="str">
            <v>RELACION DE AUTORIZACION</v>
          </cell>
          <cell r="P1120" t="str">
            <v>841</v>
          </cell>
          <cell r="Q1120" t="str">
            <v>779</v>
          </cell>
          <cell r="R1120" t="str">
            <v xml:space="preserve"> SA-145 Solicitud de disponibilidad presupuestal para el pago de sueldo , vacaciones , prima de vacaciones y bonificación de recreación al señor EDWARD FERNANDO ALDANA quien disfrutará de un periodo de vacaciones a partir del 15 de abril de 2024</v>
          </cell>
          <cell r="S1120" t="str">
            <v>421101010010802</v>
          </cell>
          <cell r="T1120" t="str">
            <v>Prima de vacaciones</v>
          </cell>
          <cell r="U1120" t="str">
            <v>3-100-F002</v>
          </cell>
          <cell r="V1120" t="str">
            <v>VA-Administrados de libre destinación</v>
          </cell>
          <cell r="W1120" t="str">
            <v>000000000000000000260</v>
          </cell>
          <cell r="X1120" t="str">
            <v>0260 - Programa Funcionamiento - CANAL CAPITAL</v>
          </cell>
          <cell r="Y1120" t="str">
            <v>PO/0260/0001/0000000260</v>
          </cell>
          <cell r="AA1120" t="str">
            <v>funcionamiento Canal Capital</v>
          </cell>
          <cell r="AB1120" t="str">
            <v>91</v>
          </cell>
          <cell r="AC1120" t="str">
            <v>N/A RELACIÓN DE AUTORIZACIÓN</v>
          </cell>
          <cell r="AD1120" t="str">
            <v>1004929990</v>
          </cell>
          <cell r="AE1120" t="str">
            <v>CC</v>
          </cell>
          <cell r="AF1120" t="str">
            <v>80212838</v>
          </cell>
          <cell r="AG1120" t="str">
            <v>EDWARD FERNANDO ALDANA HERRERA</v>
          </cell>
        </row>
        <row r="1121">
          <cell r="J1121" t="str">
            <v>0499-RP</v>
          </cell>
          <cell r="K1121">
            <v>45408</v>
          </cell>
          <cell r="L1121">
            <v>45657</v>
          </cell>
          <cell r="M1121" t="str">
            <v>249</v>
          </cell>
          <cell r="N1121" t="str">
            <v>02</v>
          </cell>
          <cell r="O1121" t="str">
            <v>ORDENES DE PAGO</v>
          </cell>
          <cell r="P1121" t="str">
            <v>962</v>
          </cell>
          <cell r="Q1121" t="str">
            <v>892</v>
          </cell>
          <cell r="R1121" t="str">
            <v xml:space="preserve"> SA-209 Servicio de Acueducto y Alcantarillado calle 69 - cobro del periodo comprendido entre el 2 de marzo al 1 de abril del 2024</v>
          </cell>
          <cell r="S1121" t="str">
            <v>42120202006</v>
          </cell>
          <cell r="T1121" t="str">
            <v>Servicios de alojamiento; servicios de suministro de comidas y bebidas; servicios de transporte; y servicios de distribución de electricidad, gas y agua</v>
          </cell>
          <cell r="U1121" t="str">
            <v>3-100-F002</v>
          </cell>
          <cell r="V1121" t="str">
            <v>VA-Administrados de libre destinación</v>
          </cell>
          <cell r="W1121" t="str">
            <v>000000000000000000260</v>
          </cell>
          <cell r="X1121" t="str">
            <v>0260 - Programa Funcionamiento - CANAL CAPITAL</v>
          </cell>
          <cell r="Y1121" t="str">
            <v>PO/0260/0001/0000000260</v>
          </cell>
          <cell r="AA1121" t="str">
            <v>funcionamiento Canal Capital</v>
          </cell>
          <cell r="AB1121" t="str">
            <v>93</v>
          </cell>
          <cell r="AC1121" t="str">
            <v>N/A SERVICIOS PÚBLICOS</v>
          </cell>
          <cell r="AD1121" t="str">
            <v>0000000265</v>
          </cell>
          <cell r="AE1121" t="str">
            <v>NIT</v>
          </cell>
          <cell r="AF1121" t="str">
            <v>899999094</v>
          </cell>
          <cell r="AG1121" t="str">
            <v>EMPRESA DE ACUEDUCTO Y ALCANTARILLADO DE BOGOTA E.S.P.</v>
          </cell>
        </row>
        <row r="1122">
          <cell r="J1122" t="str">
            <v>05-2024</v>
          </cell>
          <cell r="K1122">
            <v>45386</v>
          </cell>
          <cell r="L1122">
            <v>45657</v>
          </cell>
          <cell r="M1122" t="str">
            <v>271</v>
          </cell>
          <cell r="N1122" t="str">
            <v>01</v>
          </cell>
          <cell r="O1122" t="str">
            <v>RELACION DE AUTORIZACION</v>
          </cell>
          <cell r="P1122" t="str">
            <v>842</v>
          </cell>
          <cell r="Q1122" t="str">
            <v>780</v>
          </cell>
          <cell r="R1122" t="str">
            <v xml:space="preserve"> SA-149 Solicitud de disponibilidad presupuestal para el pago de ARL de seis (6) practicantes de Canal Capital correspondiente a MARZO DE 2024, acorde con el Decreto 055 de 2015 de la Presidencia de la República. </v>
          </cell>
          <cell r="S1122" t="str">
            <v>42110102005</v>
          </cell>
          <cell r="T1122" t="str">
            <v>Aportes generales al sistema de riesgos laborales</v>
          </cell>
          <cell r="U1122" t="str">
            <v>3-100-F002</v>
          </cell>
          <cell r="V1122" t="str">
            <v>VA-Administrados de libre destinación</v>
          </cell>
          <cell r="W1122" t="str">
            <v>000000000000000000260</v>
          </cell>
          <cell r="X1122" t="str">
            <v>0260 - Programa Funcionamiento - CANAL CAPITAL</v>
          </cell>
          <cell r="Y1122" t="str">
            <v>PO/0260/0001/0000000260</v>
          </cell>
          <cell r="AA1122" t="str">
            <v>funcionamiento Canal Capital</v>
          </cell>
          <cell r="AB1122" t="str">
            <v>91</v>
          </cell>
          <cell r="AC1122" t="str">
            <v>N/A RELACIÓN DE AUTORIZACIÓN</v>
          </cell>
          <cell r="AD1122" t="str">
            <v>1000502369</v>
          </cell>
          <cell r="AE1122" t="str">
            <v>NIT</v>
          </cell>
          <cell r="AF1122" t="str">
            <v>860011153</v>
          </cell>
          <cell r="AG1122" t="str">
            <v>POSITIVA COMPAÑIA DE SEGUROS SA</v>
          </cell>
        </row>
        <row r="1123">
          <cell r="J1123" t="str">
            <v>050-2024</v>
          </cell>
          <cell r="K1123">
            <v>45386</v>
          </cell>
          <cell r="L1123">
            <v>45657</v>
          </cell>
          <cell r="M1123" t="str">
            <v>271</v>
          </cell>
          <cell r="N1123" t="str">
            <v>01</v>
          </cell>
          <cell r="O1123" t="str">
            <v>RELACION DE AUTORIZACION</v>
          </cell>
          <cell r="P1123" t="str">
            <v>844</v>
          </cell>
          <cell r="Q1123" t="str">
            <v>781</v>
          </cell>
          <cell r="R1123" t="str">
            <v xml:space="preserve"> SA-150 Solicitud de disponibilidad presupuestal para el pago de ARL de tres (3) contratistas de Canal Capital correspondiente a marzo de 2024, acorde con el Decreto 1072 de 2015 del Ministerio de Trabajo.</v>
          </cell>
          <cell r="S1123" t="str">
            <v>42450207</v>
          </cell>
          <cell r="T1123" t="str">
            <v>Servicios financieros y servicios conexos, servicios inmobiliarios y servicios de leasing</v>
          </cell>
          <cell r="U1123" t="str">
            <v>3-100-F002</v>
          </cell>
          <cell r="V1123" t="str">
            <v>VA-Administrados de libre destinación</v>
          </cell>
          <cell r="W1123" t="str">
            <v>332000000000000000260</v>
          </cell>
          <cell r="X1123" t="str">
            <v>Gtos de Operación CANAL CAPITAL</v>
          </cell>
          <cell r="Y1123" t="str">
            <v>PO/0260/0001/GAST_OPE</v>
          </cell>
          <cell r="AA1123" t="str">
            <v>Gastos Operacionales</v>
          </cell>
          <cell r="AB1123" t="str">
            <v>91</v>
          </cell>
          <cell r="AC1123" t="str">
            <v>N/A RELACIÓN DE AUTORIZACIÓN</v>
          </cell>
          <cell r="AD1123" t="str">
            <v>1000502369</v>
          </cell>
          <cell r="AE1123" t="str">
            <v>NIT</v>
          </cell>
          <cell r="AF1123" t="str">
            <v>860011153</v>
          </cell>
          <cell r="AG1123" t="str">
            <v>POSITIVA COMPAÑIA DE SEGUROS SA</v>
          </cell>
        </row>
        <row r="1124">
          <cell r="J1124" t="str">
            <v>0507-2023</v>
          </cell>
          <cell r="K1124">
            <v>45306</v>
          </cell>
          <cell r="L1124">
            <v>45306</v>
          </cell>
          <cell r="M1124" t="str">
            <v>0</v>
          </cell>
          <cell r="N1124" t="str">
            <v>02</v>
          </cell>
          <cell r="O1124" t="str">
            <v>ORDENES DE PAGO</v>
          </cell>
          <cell r="P1124" t="str">
            <v>449</v>
          </cell>
          <cell r="Q1124" t="str">
            <v>452</v>
          </cell>
          <cell r="R1124" t="str">
            <v xml:space="preserve"> ADICIONAR Y PRORROGAR EL CONTRATO DE PRESTACIÓN DE SERVICIOS  N° 507 DE 2023, SUSCRITO CON YADIRA HERMIDA JARAMILLO</v>
          </cell>
          <cell r="S1124" t="str">
            <v>42450209</v>
          </cell>
          <cell r="T1124" t="str">
            <v>Servicios para la comunidad, sociales y personales</v>
          </cell>
          <cell r="U1124" t="str">
            <v>3-100-F002</v>
          </cell>
          <cell r="V1124" t="str">
            <v>VA-Administrados de libre destinación</v>
          </cell>
          <cell r="W1124" t="str">
            <v>332000000000000000260</v>
          </cell>
          <cell r="X1124" t="str">
            <v>Gtos de Operación CANAL CAPITAL</v>
          </cell>
          <cell r="Y1124" t="str">
            <v>PO/0260/0001/GAST_OPE</v>
          </cell>
          <cell r="AA1124" t="str">
            <v>Gastos Operacionales</v>
          </cell>
          <cell r="AB1124" t="str">
            <v>11</v>
          </cell>
          <cell r="AC1124" t="str">
            <v>RÉGIMEN ESPECIAL</v>
          </cell>
          <cell r="AD1124" t="str">
            <v>1011988304</v>
          </cell>
          <cell r="AE1124" t="str">
            <v>CC</v>
          </cell>
          <cell r="AF1124" t="str">
            <v>1010247856</v>
          </cell>
          <cell r="AG1124" t="str">
            <v>YADIRA  HERMIDA JARAMILLO</v>
          </cell>
        </row>
        <row r="1125">
          <cell r="J1125" t="str">
            <v>0507-RP</v>
          </cell>
          <cell r="K1125">
            <v>45390</v>
          </cell>
          <cell r="L1125">
            <v>45657</v>
          </cell>
          <cell r="M1125" t="str">
            <v>267</v>
          </cell>
          <cell r="N1125" t="str">
            <v>02</v>
          </cell>
          <cell r="O1125" t="str">
            <v>ORDENES DE PAGO</v>
          </cell>
          <cell r="P1125" t="str">
            <v>847</v>
          </cell>
          <cell r="Q1125" t="str">
            <v>795</v>
          </cell>
          <cell r="R1125" t="str">
            <v xml:space="preserve"> SA-153 Servicio de Aseo calle 26 - cobro ajuste del periodo comprendido entre el 1 de enero al 29 de febrero del 2024 </v>
          </cell>
          <cell r="S1125" t="str">
            <v>42120202006</v>
          </cell>
          <cell r="T1125" t="str">
            <v>Servicios de alojamiento; servicios de suministro de comidas y bebidas; servicios de transporte; y servicios de distribución de electricidad, gas y agua</v>
          </cell>
          <cell r="U1125" t="str">
            <v>3-100-F002</v>
          </cell>
          <cell r="V1125" t="str">
            <v>VA-Administrados de libre destinación</v>
          </cell>
          <cell r="W1125" t="str">
            <v>000000000000000000260</v>
          </cell>
          <cell r="X1125" t="str">
            <v>0260 - Programa Funcionamiento - CANAL CAPITAL</v>
          </cell>
          <cell r="Y1125" t="str">
            <v>PO/0260/0001/0000000260</v>
          </cell>
          <cell r="AA1125" t="str">
            <v>funcionamiento Canal Capital</v>
          </cell>
          <cell r="AB1125" t="str">
            <v>93</v>
          </cell>
          <cell r="AC1125" t="str">
            <v>N/A SERVICIOS PÚBLICOS</v>
          </cell>
          <cell r="AD1125" t="str">
            <v>1001244731</v>
          </cell>
          <cell r="AE1125" t="str">
            <v>NIT</v>
          </cell>
          <cell r="AF1125" t="str">
            <v>830053700</v>
          </cell>
          <cell r="AG1125" t="str">
            <v>PATRIMONIOS AUTONOMOS ADMINISTRADOS POR LA SOC FIDUCIARIA DAVIVIENDA</v>
          </cell>
        </row>
        <row r="1126">
          <cell r="J1126" t="str">
            <v>0508-2023</v>
          </cell>
          <cell r="K1126">
            <v>45308</v>
          </cell>
          <cell r="L1126">
            <v>45308</v>
          </cell>
          <cell r="M1126" t="str">
            <v>0</v>
          </cell>
          <cell r="N1126" t="str">
            <v>02</v>
          </cell>
          <cell r="O1126" t="str">
            <v>ORDENES DE PAGO</v>
          </cell>
          <cell r="P1126" t="str">
            <v>457</v>
          </cell>
          <cell r="Q1126" t="str">
            <v>478</v>
          </cell>
          <cell r="R1126" t="str">
            <v xml:space="preserve"> Adicionar y prorrogar el Contrato de prestación de servicios  N° 508 de 2023 suscrito con LUIS ANDRÉS ZABALA GARCÍA</v>
          </cell>
          <cell r="S1126" t="str">
            <v>42450209</v>
          </cell>
          <cell r="T1126" t="str">
            <v>Servicios para la comunidad, sociales y personales</v>
          </cell>
          <cell r="U1126" t="str">
            <v>3-100-F002</v>
          </cell>
          <cell r="V1126" t="str">
            <v>VA-Administrados de libre destinación</v>
          </cell>
          <cell r="W1126" t="str">
            <v>332000000000000000260</v>
          </cell>
          <cell r="X1126" t="str">
            <v>Gtos de Operación CANAL CAPITAL</v>
          </cell>
          <cell r="Y1126" t="str">
            <v>PO/0260/0001/GAST_OPE</v>
          </cell>
          <cell r="AA1126" t="str">
            <v>Gastos Operacionales</v>
          </cell>
          <cell r="AB1126" t="str">
            <v>11</v>
          </cell>
          <cell r="AC1126" t="str">
            <v>RÉGIMEN ESPECIAL</v>
          </cell>
          <cell r="AD1126" t="str">
            <v>1002367814</v>
          </cell>
          <cell r="AE1126" t="str">
            <v>CC</v>
          </cell>
          <cell r="AF1126" t="str">
            <v>80007346</v>
          </cell>
          <cell r="AG1126" t="str">
            <v>LUIS ANDRES ZABALA GARCIA</v>
          </cell>
        </row>
        <row r="1127">
          <cell r="J1127" t="str">
            <v>0510-2023</v>
          </cell>
          <cell r="K1127">
            <v>45306</v>
          </cell>
          <cell r="L1127">
            <v>45306</v>
          </cell>
          <cell r="M1127" t="str">
            <v>0</v>
          </cell>
          <cell r="N1127" t="str">
            <v>02</v>
          </cell>
          <cell r="O1127" t="str">
            <v>ORDENES DE PAGO</v>
          </cell>
          <cell r="P1127" t="str">
            <v>440</v>
          </cell>
          <cell r="Q1127" t="str">
            <v>444</v>
          </cell>
          <cell r="R1127" t="str">
            <v xml:space="preserve"> ADICIONAR Y PRORROGAR EL CONTRATO DE PRESTACIÓN DE SERVICIOS N° 510 DE 2023, SUSCRITO CON ANGELICA MARIA CRISTANCHO ECHEVERRI</v>
          </cell>
          <cell r="S1127" t="str">
            <v>42450209</v>
          </cell>
          <cell r="T1127" t="str">
            <v>Servicios para la comunidad, sociales y personales</v>
          </cell>
          <cell r="U1127" t="str">
            <v>3-100-F002</v>
          </cell>
          <cell r="V1127" t="str">
            <v>VA-Administrados de libre destinación</v>
          </cell>
          <cell r="W1127" t="str">
            <v>332000000000000000260</v>
          </cell>
          <cell r="X1127" t="str">
            <v>Gtos de Operación CANAL CAPITAL</v>
          </cell>
          <cell r="Y1127" t="str">
            <v>PO/0260/0001/GAST_OPE</v>
          </cell>
          <cell r="AA1127" t="str">
            <v>Gastos Operacionales</v>
          </cell>
          <cell r="AB1127" t="str">
            <v>11</v>
          </cell>
          <cell r="AC1127" t="str">
            <v>RÉGIMEN ESPECIAL</v>
          </cell>
          <cell r="AD1127" t="str">
            <v>1011216891</v>
          </cell>
          <cell r="AE1127" t="str">
            <v>CC</v>
          </cell>
          <cell r="AF1127" t="str">
            <v>38602662</v>
          </cell>
          <cell r="AG1127" t="str">
            <v>ANGELICA MARIA CRISTANCHO ECHEVERRI</v>
          </cell>
        </row>
        <row r="1128">
          <cell r="J1128" t="str">
            <v>052-2024</v>
          </cell>
          <cell r="K1128">
            <v>45390</v>
          </cell>
          <cell r="L1128">
            <v>45657</v>
          </cell>
          <cell r="M1128" t="str">
            <v>267</v>
          </cell>
          <cell r="N1128" t="str">
            <v>02</v>
          </cell>
          <cell r="O1128" t="str">
            <v>ORDENES DE PAGO</v>
          </cell>
          <cell r="P1128" t="str">
            <v>848</v>
          </cell>
          <cell r="Q1128" t="str">
            <v>796</v>
          </cell>
          <cell r="R1128" t="str">
            <v xml:space="preserve"> SA-154 Servicio de Aseo calle 26 - cobro anticipado del periodo comprendido entre el 1 de marzo al 30 de abril del 2024 </v>
          </cell>
          <cell r="S1128" t="str">
            <v>42120202006</v>
          </cell>
          <cell r="T1128" t="str">
            <v>Servicios de alojamiento; servicios de suministro de comidas y bebidas; servicios de transporte; y servicios de distribución de electricidad, gas y agua</v>
          </cell>
          <cell r="U1128" t="str">
            <v>3-100-F002</v>
          </cell>
          <cell r="V1128" t="str">
            <v>VA-Administrados de libre destinación</v>
          </cell>
          <cell r="W1128" t="str">
            <v>000000000000000000260</v>
          </cell>
          <cell r="X1128" t="str">
            <v>0260 - Programa Funcionamiento - CANAL CAPITAL</v>
          </cell>
          <cell r="Y1128" t="str">
            <v>PO/0260/0001/0000000260</v>
          </cell>
          <cell r="AA1128" t="str">
            <v>funcionamiento Canal Capital</v>
          </cell>
          <cell r="AB1128" t="str">
            <v>93</v>
          </cell>
          <cell r="AC1128" t="str">
            <v>N/A SERVICIOS PÚBLICOS</v>
          </cell>
          <cell r="AD1128" t="str">
            <v>1001244731</v>
          </cell>
          <cell r="AE1128" t="str">
            <v>NIT</v>
          </cell>
          <cell r="AF1128" t="str">
            <v>830053700</v>
          </cell>
          <cell r="AG1128" t="str">
            <v>PATRIMONIOS AUTONOMOS ADMINISTRADOS POR LA SOC FIDUCIARIA DAVIVIENDA</v>
          </cell>
        </row>
        <row r="1129">
          <cell r="J1129" t="str">
            <v>052-2024</v>
          </cell>
          <cell r="K1129">
            <v>45390</v>
          </cell>
          <cell r="L1129">
            <v>45657</v>
          </cell>
          <cell r="M1129" t="str">
            <v>267</v>
          </cell>
          <cell r="N1129" t="str">
            <v>02</v>
          </cell>
          <cell r="O1129" t="str">
            <v>ORDENES DE PAGO</v>
          </cell>
          <cell r="P1129" t="str">
            <v>849</v>
          </cell>
          <cell r="Q1129" t="str">
            <v>794</v>
          </cell>
          <cell r="R1129" t="str">
            <v xml:space="preserve"> SA-155 Servicio de Energía calle 26 - cobro anticipado del periodo comprendido entre el 9 de marzo al 9 de abril del 2024 </v>
          </cell>
          <cell r="S1129" t="str">
            <v>42120202006</v>
          </cell>
          <cell r="T1129" t="str">
            <v>Servicios de alojamiento; servicios de suministro de comidas y bebidas; servicios de transporte; y servicios de distribución de electricidad, gas y agua</v>
          </cell>
          <cell r="U1129" t="str">
            <v>3-100-F002</v>
          </cell>
          <cell r="V1129" t="str">
            <v>VA-Administrados de libre destinación</v>
          </cell>
          <cell r="W1129" t="str">
            <v>000000000000000000260</v>
          </cell>
          <cell r="X1129" t="str">
            <v>0260 - Programa Funcionamiento - CANAL CAPITAL</v>
          </cell>
          <cell r="Y1129" t="str">
            <v>PO/0260/0001/0000000260</v>
          </cell>
          <cell r="AA1129" t="str">
            <v>funcionamiento Canal Capital</v>
          </cell>
          <cell r="AB1129" t="str">
            <v>93</v>
          </cell>
          <cell r="AC1129" t="str">
            <v>N/A SERVICIOS PÚBLICOS</v>
          </cell>
          <cell r="AD1129" t="str">
            <v>1001244731</v>
          </cell>
          <cell r="AE1129" t="str">
            <v>NIT</v>
          </cell>
          <cell r="AF1129" t="str">
            <v>830053700</v>
          </cell>
          <cell r="AG1129" t="str">
            <v>PATRIMONIOS AUTONOMOS ADMINISTRADOS POR LA SOC FIDUCIARIA DAVIVIENDA</v>
          </cell>
        </row>
        <row r="1130">
          <cell r="J1130" t="str">
            <v>052-2024</v>
          </cell>
          <cell r="K1130">
            <v>45391</v>
          </cell>
          <cell r="L1130">
            <v>45657</v>
          </cell>
          <cell r="M1130" t="str">
            <v>266</v>
          </cell>
          <cell r="N1130" t="str">
            <v>02</v>
          </cell>
          <cell r="O1130" t="str">
            <v>ORDENES DE PAGO</v>
          </cell>
          <cell r="P1130" t="str">
            <v>859</v>
          </cell>
          <cell r="Q1130" t="str">
            <v>804</v>
          </cell>
          <cell r="R1130" t="str">
            <v xml:space="preserve"> SA-162 Servicio de Acueducto y Alcantarillado calle 26 - cobro anticipado del periodo comprendido entre el 14 de marzo al 14 de abril del 2024 </v>
          </cell>
          <cell r="S1130" t="str">
            <v>42120202006</v>
          </cell>
          <cell r="T1130" t="str">
            <v>Servicios de alojamiento; servicios de suministro de comidas y bebidas; servicios de transporte; y servicios de distribución de electricidad, gas y agua</v>
          </cell>
          <cell r="U1130" t="str">
            <v>3-100-F002</v>
          </cell>
          <cell r="V1130" t="str">
            <v>VA-Administrados de libre destinación</v>
          </cell>
          <cell r="W1130" t="str">
            <v>000000000000000000260</v>
          </cell>
          <cell r="X1130" t="str">
            <v>0260 - Programa Funcionamiento - CANAL CAPITAL</v>
          </cell>
          <cell r="Y1130" t="str">
            <v>PO/0260/0001/0000000260</v>
          </cell>
          <cell r="AA1130" t="str">
            <v>funcionamiento Canal Capital</v>
          </cell>
          <cell r="AB1130" t="str">
            <v>93</v>
          </cell>
          <cell r="AC1130" t="str">
            <v>N/A SERVICIOS PÚBLICOS</v>
          </cell>
          <cell r="AD1130" t="str">
            <v>1001244731</v>
          </cell>
          <cell r="AE1130" t="str">
            <v>NIT</v>
          </cell>
          <cell r="AF1130" t="str">
            <v>830053700</v>
          </cell>
          <cell r="AG1130" t="str">
            <v>PATRIMONIOS AUTONOMOS ADMINISTRADOS POR LA SOC FIDUCIARIA DAVIVIENDA</v>
          </cell>
        </row>
        <row r="1131">
          <cell r="J1131" t="str">
            <v>0458-SDH</v>
          </cell>
          <cell r="K1131">
            <v>45440</v>
          </cell>
          <cell r="L1131">
            <v>45657</v>
          </cell>
          <cell r="M1131" t="str">
            <v>217</v>
          </cell>
          <cell r="N1131" t="str">
            <v>02</v>
          </cell>
          <cell r="O1131" t="str">
            <v>ORDENES DE PAGO</v>
          </cell>
          <cell r="P1131" t="str">
            <v>1103</v>
          </cell>
          <cell r="Q1131" t="str">
            <v>1030</v>
          </cell>
          <cell r="R1131" t="str">
            <v xml:space="preserve"> SA-263 Servicio de Acueducto y Alcantarillado calle 69 - cobro del periodo comprendido entre el 2 al 30 de abril de 2024</v>
          </cell>
          <cell r="S1131" t="str">
            <v>42120202006</v>
          </cell>
          <cell r="T1131" t="str">
            <v>Servicios de alojamiento; servicios de suministro de comidas y bebidas; servicios de transporte; y servicios de distribución de electricidad, gas y agua</v>
          </cell>
          <cell r="U1131" t="str">
            <v>3-100-F002</v>
          </cell>
          <cell r="V1131" t="str">
            <v>VA-Administrados de libre destinación</v>
          </cell>
          <cell r="W1131" t="str">
            <v>000000000000000000260</v>
          </cell>
          <cell r="X1131" t="str">
            <v>0260 - Programa Funcionamiento - CANAL CAPITAL</v>
          </cell>
          <cell r="Y1131" t="str">
            <v>PO/0260/0001/0000000260</v>
          </cell>
          <cell r="AA1131" t="str">
            <v>funcionamiento Canal Capital</v>
          </cell>
          <cell r="AB1131" t="str">
            <v>93</v>
          </cell>
          <cell r="AC1131" t="str">
            <v>N/A SERVICIOS PÚBLICOS</v>
          </cell>
          <cell r="AD1131" t="str">
            <v>0000000265</v>
          </cell>
          <cell r="AE1131" t="str">
            <v>NIT</v>
          </cell>
          <cell r="AF1131" t="str">
            <v>899999094</v>
          </cell>
          <cell r="AG1131" t="str">
            <v>EMPRESA DE ACUEDUCTO Y ALCANTARILLADO DE BOGOTA E.S.P.</v>
          </cell>
        </row>
        <row r="1132">
          <cell r="J1132" t="str">
            <v>0529-2023</v>
          </cell>
          <cell r="K1132">
            <v>45313</v>
          </cell>
          <cell r="L1132">
            <v>45313</v>
          </cell>
          <cell r="M1132" t="str">
            <v>0</v>
          </cell>
          <cell r="N1132" t="str">
            <v>02</v>
          </cell>
          <cell r="O1132" t="str">
            <v>ORDENES DE PAGO</v>
          </cell>
          <cell r="P1132" t="str">
            <v>546</v>
          </cell>
          <cell r="Q1132" t="str">
            <v>517</v>
          </cell>
          <cell r="R1132" t="str">
            <v xml:space="preserve"> SG-21 Adición y prórroga 1 al contrato de prestación de servicios 529-2023 suscrito con Leidy Nathaly Díaz Jiménez . </v>
          </cell>
          <cell r="S1132" t="str">
            <v>42120202008</v>
          </cell>
          <cell r="T1132" t="str">
            <v>Servicios prestados a las empresas y servicios de producción</v>
          </cell>
          <cell r="U1132" t="str">
            <v>3-100-F002</v>
          </cell>
          <cell r="V1132" t="str">
            <v>VA-Administrados de libre destinación</v>
          </cell>
          <cell r="W1132" t="str">
            <v>000000000000000000260</v>
          </cell>
          <cell r="X1132" t="str">
            <v>0260 - Programa Funcionamiento - CANAL CAPITAL</v>
          </cell>
          <cell r="Y1132" t="str">
            <v>PO/0260/0001/0000000260</v>
          </cell>
          <cell r="AA1132" t="str">
            <v>funcionamiento Canal Capital</v>
          </cell>
          <cell r="AB1132" t="str">
            <v>11</v>
          </cell>
          <cell r="AC1132" t="str">
            <v>RÉGIMEN ESPECIAL</v>
          </cell>
          <cell r="AD1132" t="str">
            <v>1009935351</v>
          </cell>
          <cell r="AE1132" t="str">
            <v>CC</v>
          </cell>
          <cell r="AF1132" t="str">
            <v>1033768643</v>
          </cell>
          <cell r="AG1132" t="str">
            <v>LEIDY NATHALY DIAZ JIMENEZ</v>
          </cell>
        </row>
        <row r="1133">
          <cell r="J1133" t="str">
            <v>0568-RP</v>
          </cell>
          <cell r="K1133">
            <v>45393</v>
          </cell>
          <cell r="L1133">
            <v>45657</v>
          </cell>
          <cell r="M1133" t="str">
            <v>264</v>
          </cell>
          <cell r="N1133" t="str">
            <v>02</v>
          </cell>
          <cell r="O1133" t="str">
            <v>ORDENES DE PAGO</v>
          </cell>
          <cell r="P1133" t="str">
            <v>867</v>
          </cell>
          <cell r="Q1133" t="str">
            <v>807</v>
          </cell>
          <cell r="R1133" t="str">
            <v xml:space="preserve"> SF-22 Canal Capital, como sociedad pública organizada como Empresa Industrial y Comercial del Estado, está obligada a liquidar, declarar y pagar el Impuesto bimestral de Industria y Comercio, Avisos y Tableros, por lo que se solicita la expedición de Disponibilidad y Registro Presupuestal para el pago del impuesto correspondiente al bimestre enero - febrero de 2024, giro que se debe realizar a la Tesorería Distrital</v>
          </cell>
          <cell r="S1133" t="str">
            <v>42180154</v>
          </cell>
          <cell r="T1133" t="str">
            <v>Impuesto de industria y comercio</v>
          </cell>
          <cell r="U1133" t="str">
            <v>3-100-F002</v>
          </cell>
          <cell r="V1133" t="str">
            <v>VA-Administrados de libre destinación</v>
          </cell>
          <cell r="W1133" t="str">
            <v>000000000000000000260</v>
          </cell>
          <cell r="X1133" t="str">
            <v>0260 - Programa Funcionamiento - CANAL CAPITAL</v>
          </cell>
          <cell r="Y1133" t="str">
            <v>PO/0260/0001/0000000260</v>
          </cell>
          <cell r="AA1133" t="str">
            <v>funcionamiento Canal Capital</v>
          </cell>
          <cell r="AB1133" t="str">
            <v>96</v>
          </cell>
          <cell r="AC1133" t="str">
            <v>N/A ACTO ADMINISTRATIVO (RESOLUCIÓN, DECRETO, ACUERDO, ETC.)</v>
          </cell>
          <cell r="AD1133" t="str">
            <v>0000001001</v>
          </cell>
          <cell r="AE1133" t="str">
            <v>NIT</v>
          </cell>
          <cell r="AF1133" t="str">
            <v>899999061</v>
          </cell>
          <cell r="AG1133" t="str">
            <v>BOGOTA DISTRITO CAPITAL</v>
          </cell>
        </row>
        <row r="1134">
          <cell r="J1134" t="str">
            <v>0569-SDH</v>
          </cell>
          <cell r="K1134">
            <v>45371</v>
          </cell>
          <cell r="L1134">
            <v>45657</v>
          </cell>
          <cell r="M1134" t="str">
            <v>286</v>
          </cell>
          <cell r="N1134" t="str">
            <v>02</v>
          </cell>
          <cell r="O1134" t="str">
            <v>ORDENES DE PAGO</v>
          </cell>
          <cell r="P1134" t="str">
            <v>786</v>
          </cell>
          <cell r="Q1134" t="str">
            <v>732</v>
          </cell>
          <cell r="R1134" t="str">
            <v xml:space="preserve"> SA-131 Servicio de plan corporativo de celulares Movistar - cobro del periodo comprendido entre el 10 de marzo al 9 de abril de 2024</v>
          </cell>
          <cell r="S1134" t="str">
            <v>42120202008</v>
          </cell>
          <cell r="T1134" t="str">
            <v>Servicios prestados a las empresas y servicios de producción</v>
          </cell>
          <cell r="U1134" t="str">
            <v>3-100-F002</v>
          </cell>
          <cell r="V1134" t="str">
            <v>VA-Administrados de libre destinación</v>
          </cell>
          <cell r="W1134" t="str">
            <v>000000000000000000260</v>
          </cell>
          <cell r="X1134" t="str">
            <v>0260 - Programa Funcionamiento - CANAL CAPITAL</v>
          </cell>
          <cell r="Y1134" t="str">
            <v>PO/0260/0001/0000000260</v>
          </cell>
          <cell r="AA1134" t="str">
            <v>funcionamiento Canal Capital</v>
          </cell>
          <cell r="AB1134" t="str">
            <v>93</v>
          </cell>
          <cell r="AC1134" t="str">
            <v>N/A SERVICIOS PÚBLICOS</v>
          </cell>
          <cell r="AD1134" t="str">
            <v>1000452491</v>
          </cell>
          <cell r="AE1134" t="str">
            <v>NIT</v>
          </cell>
          <cell r="AF1134" t="str">
            <v>830122566</v>
          </cell>
          <cell r="AG1134" t="str">
            <v>COLOMBIA TELECOMUNICACIONES S.A ESP BIC</v>
          </cell>
        </row>
        <row r="1135">
          <cell r="J1135" t="str">
            <v>0569-SDH</v>
          </cell>
          <cell r="K1135">
            <v>45393</v>
          </cell>
          <cell r="L1135">
            <v>45657</v>
          </cell>
          <cell r="M1135" t="str">
            <v>264</v>
          </cell>
          <cell r="N1135" t="str">
            <v>01</v>
          </cell>
          <cell r="O1135" t="str">
            <v>RELACION DE AUTORIZACION</v>
          </cell>
          <cell r="P1135" t="str">
            <v>846</v>
          </cell>
          <cell r="Q1135" t="str">
            <v>806</v>
          </cell>
          <cell r="R1135" t="str">
            <v xml:space="preserve"> SA-151 Solicitud de disponibilidad presupuestal para el pago de las prestaciones sociales al señor ORLANDO BARBOSA SILVA quien laboró hasta el dia 31 de marzo de 2024.</v>
          </cell>
          <cell r="S1135" t="str">
            <v>4211010300103</v>
          </cell>
          <cell r="T1135" t="str">
            <v>Bonificación especial de recreación</v>
          </cell>
          <cell r="U1135" t="str">
            <v>3-100-F002</v>
          </cell>
          <cell r="V1135" t="str">
            <v>VA-Administrados de libre destinación</v>
          </cell>
          <cell r="W1135" t="str">
            <v>000000000000000000260</v>
          </cell>
          <cell r="X1135" t="str">
            <v>0260 - Programa Funcionamiento - CANAL CAPITAL</v>
          </cell>
          <cell r="Y1135" t="str">
            <v>PO/0260/0001/0000000260</v>
          </cell>
          <cell r="AA1135" t="str">
            <v>funcionamiento Canal Capital</v>
          </cell>
          <cell r="AB1135" t="str">
            <v>91</v>
          </cell>
          <cell r="AC1135" t="str">
            <v>N/A RELACIÓN DE AUTORIZACIÓN</v>
          </cell>
          <cell r="AD1135" t="str">
            <v>1000178802</v>
          </cell>
          <cell r="AE1135" t="str">
            <v>CC</v>
          </cell>
          <cell r="AF1135" t="str">
            <v>79102437</v>
          </cell>
          <cell r="AG1135" t="str">
            <v>ORLANDO  BARBOSA SILVA</v>
          </cell>
        </row>
        <row r="1136">
          <cell r="J1136" t="str">
            <v>0569-SDH</v>
          </cell>
          <cell r="K1136">
            <v>45436</v>
          </cell>
          <cell r="L1136">
            <v>45657</v>
          </cell>
          <cell r="M1136" t="str">
            <v>221</v>
          </cell>
          <cell r="N1136" t="str">
            <v>02</v>
          </cell>
          <cell r="O1136" t="str">
            <v>ORDENES DE PAGO</v>
          </cell>
          <cell r="P1136" t="str">
            <v>1058</v>
          </cell>
          <cell r="Q1136" t="str">
            <v>1022</v>
          </cell>
          <cell r="R1136" t="str">
            <v xml:space="preserve"> PE-40 Prestar los servicios para la elaboración, difusión y producción de las piezas y demás elementos requeridos para la promoción cultural y artística de Bogotá a través del foro 'Bogotá, tú ciudad' o como llegue a denominarse en virtud del contrato interadministrativo 137 de 2024 con la Secretaría de Cultura</v>
          </cell>
          <cell r="S1136" t="str">
            <v>42450208</v>
          </cell>
          <cell r="T1136" t="str">
            <v>Servicios prestados a las empresas y servicios de producción</v>
          </cell>
          <cell r="U1136" t="str">
            <v>3-100-F002</v>
          </cell>
          <cell r="V1136" t="str">
            <v>VA-Administrados de libre destinación</v>
          </cell>
          <cell r="W1136" t="str">
            <v>332000000000000000260</v>
          </cell>
          <cell r="X1136" t="str">
            <v>Gtos de Operación CANAL CAPITAL</v>
          </cell>
          <cell r="Y1136" t="str">
            <v>PO/0260/0001/GAST_OPE</v>
          </cell>
          <cell r="AA1136" t="str">
            <v>Gastos Operacionales</v>
          </cell>
          <cell r="AB1136" t="str">
            <v>11</v>
          </cell>
          <cell r="AC1136" t="str">
            <v>RÉGIMEN ESPECIAL</v>
          </cell>
          <cell r="AD1136" t="str">
            <v>1012276534</v>
          </cell>
          <cell r="AE1136" t="str">
            <v>NIT</v>
          </cell>
          <cell r="AF1136" t="str">
            <v>901535489</v>
          </cell>
          <cell r="AG1136" t="str">
            <v>CAMBIO COMUNICACIONES COLOMBIA SAS</v>
          </cell>
        </row>
        <row r="1137">
          <cell r="J1137" t="str">
            <v>0570-RP</v>
          </cell>
          <cell r="K1137">
            <v>45393</v>
          </cell>
          <cell r="L1137">
            <v>45657</v>
          </cell>
          <cell r="M1137" t="str">
            <v>264</v>
          </cell>
          <cell r="N1137" t="str">
            <v>01</v>
          </cell>
          <cell r="O1137" t="str">
            <v>RELACION DE AUTORIZACION</v>
          </cell>
          <cell r="P1137" t="str">
            <v>846</v>
          </cell>
          <cell r="Q1137" t="str">
            <v>806</v>
          </cell>
          <cell r="R1137" t="str">
            <v xml:space="preserve"> SA-151 Solicitud de disponibilidad presupuestal para el pago de las prestaciones sociales al señor ORLANDO BARBOSA SILVA quien laboró hasta el dia 31 de marzo de 2024.</v>
          </cell>
          <cell r="S1137" t="str">
            <v>421101010010801</v>
          </cell>
          <cell r="T1137" t="str">
            <v>Prima de navidad</v>
          </cell>
          <cell r="U1137" t="str">
            <v>3-100-F002</v>
          </cell>
          <cell r="V1137" t="str">
            <v>VA-Administrados de libre destinación</v>
          </cell>
          <cell r="W1137" t="str">
            <v>000000000000000000260</v>
          </cell>
          <cell r="X1137" t="str">
            <v>0260 - Programa Funcionamiento - CANAL CAPITAL</v>
          </cell>
          <cell r="Y1137" t="str">
            <v>PO/0260/0001/0000000260</v>
          </cell>
          <cell r="AA1137" t="str">
            <v>funcionamiento Canal Capital</v>
          </cell>
          <cell r="AB1137" t="str">
            <v>91</v>
          </cell>
          <cell r="AC1137" t="str">
            <v>N/A RELACIÓN DE AUTORIZACIÓN</v>
          </cell>
          <cell r="AD1137" t="str">
            <v>1000178802</v>
          </cell>
          <cell r="AE1137" t="str">
            <v>CC</v>
          </cell>
          <cell r="AF1137" t="str">
            <v>79102437</v>
          </cell>
          <cell r="AG1137" t="str">
            <v>ORLANDO  BARBOSA SILVA</v>
          </cell>
        </row>
        <row r="1138">
          <cell r="J1138" t="str">
            <v>0570-RP</v>
          </cell>
          <cell r="K1138">
            <v>45439</v>
          </cell>
          <cell r="L1138">
            <v>45657</v>
          </cell>
          <cell r="M1138" t="str">
            <v>218</v>
          </cell>
          <cell r="N1138" t="str">
            <v>02</v>
          </cell>
          <cell r="O1138" t="str">
            <v>ORDENES DE PAGO</v>
          </cell>
          <cell r="P1138" t="str">
            <v>1030</v>
          </cell>
          <cell r="Q1138" t="str">
            <v>1024</v>
          </cell>
          <cell r="R1138" t="str">
            <v xml:space="preserve"> DO-394 Prestar el servicio público de transporte terrestre automotor especial para los traslados de equipos y personal en el perímetro de Bogotá DC y otros destinos, para el cumplimiento de las actividades de Canal Capital incluyendo los proyectos del Plan de inversión financiados a través de la resolución 076 de 2024 del Fondo Único de Tecnologías de la Información y las Comunicaciones (FUTIC) </v>
          </cell>
          <cell r="S1138" t="str">
            <v>42450209</v>
          </cell>
          <cell r="T1138" t="str">
            <v>Servicios para la comunidad, sociales y personales</v>
          </cell>
          <cell r="U1138" t="str">
            <v>3-100-F002</v>
          </cell>
          <cell r="V1138" t="str">
            <v>VA-Administrados de libre destinación</v>
          </cell>
          <cell r="W1138" t="str">
            <v>332000000000000000260</v>
          </cell>
          <cell r="X1138" t="str">
            <v>Gtos de Operación CANAL CAPITAL</v>
          </cell>
          <cell r="Y1138" t="str">
            <v>PO/0260/0001/GAST_OPE</v>
          </cell>
          <cell r="AA1138" t="str">
            <v>Gastos Operacionales</v>
          </cell>
          <cell r="AB1138" t="str">
            <v>11</v>
          </cell>
          <cell r="AC1138" t="str">
            <v>RÉGIMEN ESPECIAL</v>
          </cell>
          <cell r="AD1138" t="str">
            <v>1000603658</v>
          </cell>
          <cell r="AE1138" t="str">
            <v>NIT</v>
          </cell>
          <cell r="AF1138" t="str">
            <v>900205684</v>
          </cell>
          <cell r="AG1138" t="str">
            <v>GRUPO EMPRESARIAL JHS SAS</v>
          </cell>
        </row>
        <row r="1139">
          <cell r="J1139" t="str">
            <v>0570-RP</v>
          </cell>
          <cell r="K1139">
            <v>45439</v>
          </cell>
          <cell r="L1139">
            <v>45657</v>
          </cell>
          <cell r="M1139" t="str">
            <v>218</v>
          </cell>
          <cell r="N1139" t="str">
            <v>02</v>
          </cell>
          <cell r="O1139" t="str">
            <v>ORDENES DE PAGO</v>
          </cell>
          <cell r="P1139" t="str">
            <v>1036</v>
          </cell>
          <cell r="Q1139" t="str">
            <v>1025</v>
          </cell>
          <cell r="R1139" t="str">
            <v xml:space="preserve"> DO-406  Prestar el servicio público de transporte terrestre automotor especial para los traslados de equipos y personal en el perímetro de Bogotá DC y otros destinos, para el cumplimiento de las actividades de Canal Capital incluyendo los proyectos del Plan de inversión financiados a través de la resolución 076 de 2024 del Fondo Único de Tecnologías de la Información y las Comunicaciones (FUTIC) </v>
          </cell>
          <cell r="S1139" t="str">
            <v>423011605560000007505</v>
          </cell>
          <cell r="T1139" t="str">
            <v>Fortalecimiento de la creación y cocreación de contenidos multiplataforma en ciudadanía, cultura y educación</v>
          </cell>
          <cell r="U1139" t="str">
            <v>3-100-F002</v>
          </cell>
          <cell r="V1139" t="str">
            <v>VA-Administrados de libre destinación</v>
          </cell>
          <cell r="W1139" t="str">
            <v>40</v>
          </cell>
          <cell r="X1139" t="str">
            <v>NO APLICA</v>
          </cell>
          <cell r="Y1139" t="str">
            <v>PO/0260/0001/4000007505E</v>
          </cell>
          <cell r="AA1139" t="str">
            <v>7505 - Fortalecimiento de la creación y cocreación</v>
          </cell>
          <cell r="AB1139" t="str">
            <v>11</v>
          </cell>
          <cell r="AC1139" t="str">
            <v>RÉGIMEN ESPECIAL</v>
          </cell>
          <cell r="AD1139" t="str">
            <v>1000603658</v>
          </cell>
          <cell r="AE1139" t="str">
            <v>NIT</v>
          </cell>
          <cell r="AF1139" t="str">
            <v>900205684</v>
          </cell>
          <cell r="AG1139" t="str">
            <v>GRUPO EMPRESARIAL JHS SAS</v>
          </cell>
        </row>
        <row r="1140">
          <cell r="J1140" t="str">
            <v>0570-RP</v>
          </cell>
          <cell r="K1140">
            <v>45393</v>
          </cell>
          <cell r="L1140">
            <v>45657</v>
          </cell>
          <cell r="M1140" t="str">
            <v>264</v>
          </cell>
          <cell r="N1140" t="str">
            <v>01</v>
          </cell>
          <cell r="O1140" t="str">
            <v>RELACION DE AUTORIZACION</v>
          </cell>
          <cell r="P1140" t="str">
            <v>846</v>
          </cell>
          <cell r="Q1140" t="str">
            <v>806</v>
          </cell>
          <cell r="R1140" t="str">
            <v xml:space="preserve"> SA-151 Solicitud de disponibilidad presupuestal para el pago de las prestaciones sociales al señor ORLANDO BARBOSA SILVA quien laboró hasta el dia 31 de marzo de 2024.</v>
          </cell>
          <cell r="S1140" t="str">
            <v>421101010010802</v>
          </cell>
          <cell r="T1140" t="str">
            <v>Prima de vacaciones</v>
          </cell>
          <cell r="U1140" t="str">
            <v>3-100-F002</v>
          </cell>
          <cell r="V1140" t="str">
            <v>VA-Administrados de libre destinación</v>
          </cell>
          <cell r="W1140" t="str">
            <v>000000000000000000260</v>
          </cell>
          <cell r="X1140" t="str">
            <v>0260 - Programa Funcionamiento - CANAL CAPITAL</v>
          </cell>
          <cell r="Y1140" t="str">
            <v>PO/0260/0001/0000000260</v>
          </cell>
          <cell r="AA1140" t="str">
            <v>funcionamiento Canal Capital</v>
          </cell>
          <cell r="AB1140" t="str">
            <v>91</v>
          </cell>
          <cell r="AC1140" t="str">
            <v>N/A RELACIÓN DE AUTORIZACIÓN</v>
          </cell>
          <cell r="AD1140" t="str">
            <v>1000178802</v>
          </cell>
          <cell r="AE1140" t="str">
            <v>CC</v>
          </cell>
          <cell r="AF1140" t="str">
            <v>79102437</v>
          </cell>
          <cell r="AG1140" t="str">
            <v>ORLANDO  BARBOSA SILVA</v>
          </cell>
        </row>
        <row r="1141">
          <cell r="J1141" t="str">
            <v>0570-RP</v>
          </cell>
          <cell r="K1141">
            <v>45394</v>
          </cell>
          <cell r="L1141">
            <v>45657</v>
          </cell>
          <cell r="M1141" t="str">
            <v>263</v>
          </cell>
          <cell r="N1141" t="str">
            <v>01</v>
          </cell>
          <cell r="O1141" t="str">
            <v>RELACION DE AUTORIZACION</v>
          </cell>
          <cell r="P1141" t="str">
            <v>888</v>
          </cell>
          <cell r="Q1141" t="str">
            <v>809</v>
          </cell>
          <cell r="R1141" t="str">
            <v xml:space="preserve"> SA-174 Solicitud de disponibilidad presupuestal para el pago del retroactivo salarial de cuatro (4) cargos de la dirección operativa acorde a lo aprobado en el Acuerdo 003-2024 aprobado por la Junta Administradora Regional el 21 de marzo de 2024. SA-174 Solicitud de disponibilidad presupuestal para el pago del retroactivo salarial de cuatro (4) cargos de la dirección operativa acorde a lo aprobado en el Acuerdo 003-2024 aprobado por la Junta Administradora Regional el 21 de marzo de 2024.</v>
          </cell>
          <cell r="S1141" t="str">
            <v>4241010100101</v>
          </cell>
          <cell r="T1141" t="str">
            <v>Sueldo básico</v>
          </cell>
          <cell r="U1141" t="str">
            <v>3-100-F002</v>
          </cell>
          <cell r="V1141" t="str">
            <v>VA-Administrados de libre destinación</v>
          </cell>
          <cell r="W1141" t="str">
            <v>332000000000000000260</v>
          </cell>
          <cell r="X1141" t="str">
            <v>Gtos de Operación CANAL CAPITAL</v>
          </cell>
          <cell r="Y1141" t="str">
            <v>PO/0260/0001/GAST_OPE</v>
          </cell>
          <cell r="AA1141" t="str">
            <v>Gastos Operacionales</v>
          </cell>
          <cell r="AB1141" t="str">
            <v>91</v>
          </cell>
          <cell r="AC1141" t="str">
            <v>N/A RELACIÓN DE AUTORIZACIÓN</v>
          </cell>
          <cell r="AD1141" t="str">
            <v>0000000260</v>
          </cell>
          <cell r="AE1141" t="str">
            <v>NIT</v>
          </cell>
          <cell r="AF1141" t="str">
            <v>830012587</v>
          </cell>
          <cell r="AG1141" t="str">
            <v>CANAL CAPITAL</v>
          </cell>
        </row>
        <row r="1142">
          <cell r="J1142" t="str">
            <v>0570-RP</v>
          </cell>
          <cell r="K1142">
            <v>45440</v>
          </cell>
          <cell r="L1142">
            <v>45657</v>
          </cell>
          <cell r="M1142" t="str">
            <v>217</v>
          </cell>
          <cell r="N1142" t="str">
            <v>02</v>
          </cell>
          <cell r="O1142" t="str">
            <v>ORDENES DE PAGO</v>
          </cell>
          <cell r="P1142" t="str">
            <v>1076</v>
          </cell>
          <cell r="Q1142" t="str">
            <v>1028</v>
          </cell>
          <cell r="R1142" t="str">
            <v xml:space="preserve"> SA-236 Proveer los servicios requeridos para gestionar el monitoreo y administración del protocolo de internet IPV6 de Canal Capital, en convivencia con el protocolo de internet IPV4, de conformidad con las especificaciones contenidas en el anexo técnico. </v>
          </cell>
          <cell r="S1142" t="str">
            <v>423011605560000007511</v>
          </cell>
          <cell r="T1142" t="str">
            <v>Fortalecimiento de la capacidad administrativa y tecnológica para la gestión institucional de Capital</v>
          </cell>
          <cell r="U1142" t="str">
            <v>3-100-F002</v>
          </cell>
          <cell r="V1142" t="str">
            <v>VA-Administrados de libre destinación</v>
          </cell>
          <cell r="W1142" t="str">
            <v>40</v>
          </cell>
          <cell r="X1142" t="str">
            <v>NO APLICA</v>
          </cell>
          <cell r="Y1142" t="str">
            <v>PO/0260/0001/4000007511E</v>
          </cell>
          <cell r="AA1142" t="str">
            <v>7511 - Fortalecimiento de la capacidad administrat</v>
          </cell>
          <cell r="AB1142" t="str">
            <v>11</v>
          </cell>
          <cell r="AC1142" t="str">
            <v>RÉGIMEN ESPECIAL</v>
          </cell>
          <cell r="AD1142" t="str">
            <v>1000983886</v>
          </cell>
          <cell r="AE1142" t="str">
            <v>NIT</v>
          </cell>
          <cell r="AF1142" t="str">
            <v>900378086</v>
          </cell>
          <cell r="AG1142" t="str">
            <v>WEB SOLUTION TI SAS</v>
          </cell>
        </row>
        <row r="1143">
          <cell r="J1143" t="str">
            <v>058-RP</v>
          </cell>
          <cell r="K1143">
            <v>45394</v>
          </cell>
          <cell r="L1143">
            <v>45657</v>
          </cell>
          <cell r="M1143" t="str">
            <v>263</v>
          </cell>
          <cell r="N1143" t="str">
            <v>01</v>
          </cell>
          <cell r="O1143" t="str">
            <v>RELACION DE AUTORIZACION</v>
          </cell>
          <cell r="P1143" t="str">
            <v>888</v>
          </cell>
          <cell r="Q1143" t="str">
            <v>809</v>
          </cell>
          <cell r="R1143" t="str">
            <v xml:space="preserve"> SA-174 Solicitud de disponibilidad presupuestal para el pago del retroactivo salarial de cuatro (4) cargos de la dirección operativa acorde a lo aprobado en el Acuerdo 003-2024 aprobado por la Junta Administradora Regional el 21 de marzo de 2024. SA-174 Solicitud de disponibilidad presupuestal para el pago del retroactivo salarial de cuatro (4) cargos de la dirección operativa acorde a lo aprobado en el Acuerdo 003-2024 aprobado por la Junta Administradora Regional el 21 de marzo de 2024.</v>
          </cell>
          <cell r="S1143" t="str">
            <v>4241010300101</v>
          </cell>
          <cell r="T1143" t="str">
            <v>Vacaciones</v>
          </cell>
          <cell r="U1143" t="str">
            <v>3-100-F002</v>
          </cell>
          <cell r="V1143" t="str">
            <v>VA-Administrados de libre destinación</v>
          </cell>
          <cell r="W1143" t="str">
            <v>332000000000000000260</v>
          </cell>
          <cell r="X1143" t="str">
            <v>Gtos de Operación CANAL CAPITAL</v>
          </cell>
          <cell r="Y1143" t="str">
            <v>PO/0260/0001/GAST_OPE</v>
          </cell>
          <cell r="AA1143" t="str">
            <v>Gastos Operacionales</v>
          </cell>
          <cell r="AB1143" t="str">
            <v>91</v>
          </cell>
          <cell r="AC1143" t="str">
            <v>N/A RELACIÓN DE AUTORIZACIÓN</v>
          </cell>
          <cell r="AD1143" t="str">
            <v>0000000260</v>
          </cell>
          <cell r="AE1143" t="str">
            <v>NIT</v>
          </cell>
          <cell r="AF1143" t="str">
            <v>830012587</v>
          </cell>
          <cell r="AG1143" t="str">
            <v>CANAL CAPITAL</v>
          </cell>
        </row>
        <row r="1144">
          <cell r="J1144" t="str">
            <v>0583-RP</v>
          </cell>
          <cell r="K1144">
            <v>45394</v>
          </cell>
          <cell r="L1144">
            <v>45657</v>
          </cell>
          <cell r="M1144" t="str">
            <v>263</v>
          </cell>
          <cell r="N1144" t="str">
            <v>01</v>
          </cell>
          <cell r="O1144" t="str">
            <v>RELACION DE AUTORIZACION</v>
          </cell>
          <cell r="P1144" t="str">
            <v>888</v>
          </cell>
          <cell r="Q1144" t="str">
            <v>809</v>
          </cell>
          <cell r="R1144" t="str">
            <v xml:space="preserve"> SA-174 Solicitud de disponibilidad presupuestal para el pago del retroactivo salarial de cuatro (4) cargos de la dirección operativa acorde a lo aprobado en el Acuerdo 003-2024 aprobado por la Junta Administradora Regional el 21 de marzo de 2024. SA-174 Solicitud de disponibilidad presupuestal para el pago del retroactivo salarial de cuatro (4) cargos de la dirección operativa acorde a lo aprobado en el Acuerdo 003-2024 aprobado por la Junta Administradora Regional el 21 de marzo de 2024.</v>
          </cell>
          <cell r="S1144" t="str">
            <v>4241010300103</v>
          </cell>
          <cell r="T1144" t="str">
            <v>Bonificación especial de recreación</v>
          </cell>
          <cell r="U1144" t="str">
            <v>3-100-F002</v>
          </cell>
          <cell r="V1144" t="str">
            <v>VA-Administrados de libre destinación</v>
          </cell>
          <cell r="W1144" t="str">
            <v>332000000000000000260</v>
          </cell>
          <cell r="X1144" t="str">
            <v>Gtos de Operación CANAL CAPITAL</v>
          </cell>
          <cell r="Y1144" t="str">
            <v>PO/0260/0001/GAST_OPE</v>
          </cell>
          <cell r="AA1144" t="str">
            <v>Gastos Operacionales</v>
          </cell>
          <cell r="AB1144" t="str">
            <v>91</v>
          </cell>
          <cell r="AC1144" t="str">
            <v>N/A RELACIÓN DE AUTORIZACIÓN</v>
          </cell>
          <cell r="AD1144" t="str">
            <v>0000000260</v>
          </cell>
          <cell r="AE1144" t="str">
            <v>NIT</v>
          </cell>
          <cell r="AF1144" t="str">
            <v>830012587</v>
          </cell>
          <cell r="AG1144" t="str">
            <v>CANAL CAPITAL</v>
          </cell>
        </row>
        <row r="1145">
          <cell r="J1145" t="str">
            <v>0587-RP</v>
          </cell>
          <cell r="K1145">
            <v>45394</v>
          </cell>
          <cell r="L1145">
            <v>45657</v>
          </cell>
          <cell r="M1145" t="str">
            <v>263</v>
          </cell>
          <cell r="N1145" t="str">
            <v>01</v>
          </cell>
          <cell r="O1145" t="str">
            <v>RELACION DE AUTORIZACION</v>
          </cell>
          <cell r="P1145" t="str">
            <v>888</v>
          </cell>
          <cell r="Q1145" t="str">
            <v>809</v>
          </cell>
          <cell r="R1145" t="str">
            <v xml:space="preserve"> SA-174 Solicitud de disponibilidad presupuestal para el pago del retroactivo salarial de cuatro (4) cargos de la dirección operativa acorde a lo aprobado en el Acuerdo 003-2024 aprobado por la Junta Administradora Regional el 21 de marzo de 2024. SA-174 Solicitud de disponibilidad presupuestal para el pago del retroactivo salarial de cuatro (4) cargos de la dirección operativa acorde a lo aprobado en el Acuerdo 003-2024 aprobado por la Junta Administradora Regional el 21 de marzo de 2024.</v>
          </cell>
          <cell r="S1145" t="str">
            <v>424101010010802</v>
          </cell>
          <cell r="T1145" t="str">
            <v>Prima de vacaciones</v>
          </cell>
          <cell r="U1145" t="str">
            <v>3-100-F002</v>
          </cell>
          <cell r="V1145" t="str">
            <v>VA-Administrados de libre destinación</v>
          </cell>
          <cell r="W1145" t="str">
            <v>332000000000000000260</v>
          </cell>
          <cell r="X1145" t="str">
            <v>Gtos de Operación CANAL CAPITAL</v>
          </cell>
          <cell r="Y1145" t="str">
            <v>PO/0260/0001/GAST_OPE</v>
          </cell>
          <cell r="AA1145" t="str">
            <v>Gastos Operacionales</v>
          </cell>
          <cell r="AB1145" t="str">
            <v>91</v>
          </cell>
          <cell r="AC1145" t="str">
            <v>N/A RELACIÓN DE AUTORIZACIÓN</v>
          </cell>
          <cell r="AD1145" t="str">
            <v>0000000260</v>
          </cell>
          <cell r="AE1145" t="str">
            <v>NIT</v>
          </cell>
          <cell r="AF1145" t="str">
            <v>830012587</v>
          </cell>
          <cell r="AG1145" t="str">
            <v>CANAL CAPITAL</v>
          </cell>
        </row>
        <row r="1146">
          <cell r="J1146" t="str">
            <v>059-RP</v>
          </cell>
          <cell r="K1146">
            <v>45394</v>
          </cell>
          <cell r="L1146">
            <v>45657</v>
          </cell>
          <cell r="M1146" t="str">
            <v>263</v>
          </cell>
          <cell r="N1146" t="str">
            <v>01</v>
          </cell>
          <cell r="O1146" t="str">
            <v>RELACION DE AUTORIZACION</v>
          </cell>
          <cell r="P1146" t="str">
            <v>890</v>
          </cell>
          <cell r="Q1146" t="str">
            <v>810</v>
          </cell>
          <cell r="R1146" t="str">
            <v xml:space="preserve"> SA-173 Solicitud de disponibilidad presupuestal para el pago de retroactivo salarial para treinta y un (31) funcionarios de la planta de cargos de Capital acorde a lo aprobado en el Acuerdo 003-2024 aprobado por la Junta Administradora Regional el 21 de marzo de 202</v>
          </cell>
          <cell r="S1146" t="str">
            <v>4211010300101</v>
          </cell>
          <cell r="T1146" t="str">
            <v>Vacaciones</v>
          </cell>
          <cell r="U1146" t="str">
            <v>3-100-F002</v>
          </cell>
          <cell r="V1146" t="str">
            <v>VA-Administrados de libre destinación</v>
          </cell>
          <cell r="W1146" t="str">
            <v>000000000000000000260</v>
          </cell>
          <cell r="X1146" t="str">
            <v>0260 - Programa Funcionamiento - CANAL CAPITAL</v>
          </cell>
          <cell r="Y1146" t="str">
            <v>PO/0260/0001/0000000260</v>
          </cell>
          <cell r="AA1146" t="str">
            <v>funcionamiento Canal Capital</v>
          </cell>
          <cell r="AB1146" t="str">
            <v>91</v>
          </cell>
          <cell r="AC1146" t="str">
            <v>N/A RELACIÓN DE AUTORIZACIÓN</v>
          </cell>
          <cell r="AD1146" t="str">
            <v>0000000260</v>
          </cell>
          <cell r="AE1146" t="str">
            <v>NIT</v>
          </cell>
          <cell r="AF1146" t="str">
            <v>830012587</v>
          </cell>
          <cell r="AG1146" t="str">
            <v>CANAL CAPITAL</v>
          </cell>
        </row>
        <row r="1147">
          <cell r="J1147" t="str">
            <v>0598-RP</v>
          </cell>
          <cell r="K1147">
            <v>45394</v>
          </cell>
          <cell r="L1147">
            <v>45657</v>
          </cell>
          <cell r="M1147" t="str">
            <v>263</v>
          </cell>
          <cell r="N1147" t="str">
            <v>01</v>
          </cell>
          <cell r="O1147" t="str">
            <v>RELACION DE AUTORIZACION</v>
          </cell>
          <cell r="P1147" t="str">
            <v>890</v>
          </cell>
          <cell r="Q1147" t="str">
            <v>810</v>
          </cell>
          <cell r="R1147" t="str">
            <v xml:space="preserve"> SA-173 Solicitud de disponibilidad presupuestal para el pago de retroactivo salarial para treinta y un (31) funcionarios de la planta de cargos de Capital acorde a lo aprobado en el Acuerdo 003-2024 aprobado por la Junta Administradora Regional el 21 de marzo de 202</v>
          </cell>
          <cell r="S1147" t="str">
            <v>4211010300103</v>
          </cell>
          <cell r="T1147" t="str">
            <v>Bonificación especial de recreación</v>
          </cell>
          <cell r="U1147" t="str">
            <v>3-100-F002</v>
          </cell>
          <cell r="V1147" t="str">
            <v>VA-Administrados de libre destinación</v>
          </cell>
          <cell r="W1147" t="str">
            <v>000000000000000000260</v>
          </cell>
          <cell r="X1147" t="str">
            <v>0260 - Programa Funcionamiento - CANAL CAPITAL</v>
          </cell>
          <cell r="Y1147" t="str">
            <v>PO/0260/0001/0000000260</v>
          </cell>
          <cell r="AA1147" t="str">
            <v>funcionamiento Canal Capital</v>
          </cell>
          <cell r="AB1147" t="str">
            <v>91</v>
          </cell>
          <cell r="AC1147" t="str">
            <v>N/A RELACIÓN DE AUTORIZACIÓN</v>
          </cell>
          <cell r="AD1147" t="str">
            <v>0000000260</v>
          </cell>
          <cell r="AE1147" t="str">
            <v>NIT</v>
          </cell>
          <cell r="AF1147" t="str">
            <v>830012587</v>
          </cell>
          <cell r="AG1147" t="str">
            <v>CANAL CAPITAL</v>
          </cell>
        </row>
        <row r="1148">
          <cell r="J1148" t="str">
            <v>060-RP</v>
          </cell>
          <cell r="K1148">
            <v>45442</v>
          </cell>
          <cell r="L1148">
            <v>45657</v>
          </cell>
          <cell r="M1148" t="str">
            <v>215</v>
          </cell>
          <cell r="N1148" t="str">
            <v>02</v>
          </cell>
          <cell r="O1148" t="str">
            <v>ORDENES DE PAGO</v>
          </cell>
          <cell r="P1148" t="str">
            <v>1090</v>
          </cell>
          <cell r="Q1148" t="str">
            <v>1034</v>
          </cell>
          <cell r="R1148" t="str">
            <v xml:space="preserve"> DO-437 Suministrar las licencias de uso de obras audiovisuales de titularidad del proveedor o en representación del titular, de acuerdo con el Anexo Técnico, para su reproducción y comunicación pública.</v>
          </cell>
          <cell r="S1148" t="str">
            <v>42450209</v>
          </cell>
          <cell r="T1148" t="str">
            <v>Servicios para la comunidad, sociales y personales</v>
          </cell>
          <cell r="U1148" t="str">
            <v>3-100-F002</v>
          </cell>
          <cell r="V1148" t="str">
            <v>VA-Administrados de libre destinación</v>
          </cell>
          <cell r="W1148" t="str">
            <v>332000000000000000260</v>
          </cell>
          <cell r="X1148" t="str">
            <v>Gtos de Operación CANAL CAPITAL</v>
          </cell>
          <cell r="Y1148" t="str">
            <v>PO/0260/0001/GAST_OPE</v>
          </cell>
          <cell r="AA1148" t="str">
            <v>Gastos Operacionales</v>
          </cell>
          <cell r="AB1148" t="str">
            <v>11</v>
          </cell>
          <cell r="AC1148" t="str">
            <v>RÉGIMEN ESPECIAL</v>
          </cell>
          <cell r="AD1148" t="str">
            <v>1000562932</v>
          </cell>
          <cell r="AE1148" t="str">
            <v>NIT</v>
          </cell>
          <cell r="AF1148" t="str">
            <v>830057393</v>
          </cell>
          <cell r="AG1148" t="str">
            <v>BABILLA CINE S A S</v>
          </cell>
        </row>
        <row r="1149">
          <cell r="J1149" t="str">
            <v>060332676</v>
          </cell>
          <cell r="K1149">
            <v>45394</v>
          </cell>
          <cell r="L1149">
            <v>45657</v>
          </cell>
          <cell r="M1149" t="str">
            <v>263</v>
          </cell>
          <cell r="N1149" t="str">
            <v>01</v>
          </cell>
          <cell r="O1149" t="str">
            <v>RELACION DE AUTORIZACION</v>
          </cell>
          <cell r="P1149" t="str">
            <v>890</v>
          </cell>
          <cell r="Q1149" t="str">
            <v>810</v>
          </cell>
          <cell r="R1149" t="str">
            <v xml:space="preserve"> SA-173 Solicitud de disponibilidad presupuestal para el pago de retroactivo salarial para treinta y un (31) funcionarios de la planta de cargos de Capital acorde a lo aprobado en el Acuerdo 003-2024 aprobado por la Junta Administradora Regional el 21 de marzo de 202</v>
          </cell>
          <cell r="S1149" t="str">
            <v>421101010010802</v>
          </cell>
          <cell r="T1149" t="str">
            <v>Prima de vacaciones</v>
          </cell>
          <cell r="U1149" t="str">
            <v>3-100-F002</v>
          </cell>
          <cell r="V1149" t="str">
            <v>VA-Administrados de libre destinación</v>
          </cell>
          <cell r="W1149" t="str">
            <v>000000000000000000260</v>
          </cell>
          <cell r="X1149" t="str">
            <v>0260 - Programa Funcionamiento - CANAL CAPITAL</v>
          </cell>
          <cell r="Y1149" t="str">
            <v>PO/0260/0001/0000000260</v>
          </cell>
          <cell r="AA1149" t="str">
            <v>funcionamiento Canal Capital</v>
          </cell>
          <cell r="AB1149" t="str">
            <v>91</v>
          </cell>
          <cell r="AC1149" t="str">
            <v>N/A RELACIÓN DE AUTORIZACIÓN</v>
          </cell>
          <cell r="AD1149" t="str">
            <v>0000000260</v>
          </cell>
          <cell r="AE1149" t="str">
            <v>NIT</v>
          </cell>
          <cell r="AF1149" t="str">
            <v>830012587</v>
          </cell>
          <cell r="AG1149" t="str">
            <v>CANAL CAPITAL</v>
          </cell>
        </row>
        <row r="1150">
          <cell r="J1150" t="str">
            <v>0613-RP</v>
          </cell>
          <cell r="K1150">
            <v>45394</v>
          </cell>
          <cell r="L1150">
            <v>45657</v>
          </cell>
          <cell r="M1150" t="str">
            <v>263</v>
          </cell>
          <cell r="N1150" t="str">
            <v>01</v>
          </cell>
          <cell r="O1150" t="str">
            <v>RELACION DE AUTORIZACION</v>
          </cell>
          <cell r="P1150" t="str">
            <v>889</v>
          </cell>
          <cell r="Q1150" t="str">
            <v>811</v>
          </cell>
          <cell r="R1150" t="str">
            <v xml:space="preserve"> SA-173 Solicitud de disponibilidad presupuestal para el pago de retroactivo salarial para treinta y un (31) funcionarios de la planta de cargos de Capital acorde a lo aprobado en el Acuerdo 003-2024 aprobado por la Junta Administradora Regional el 21 de marzo de 2024.</v>
          </cell>
          <cell r="S1150" t="str">
            <v>4211010100101</v>
          </cell>
          <cell r="T1150" t="str">
            <v>Sueldo básico</v>
          </cell>
          <cell r="U1150" t="str">
            <v>3-100-F002</v>
          </cell>
          <cell r="V1150" t="str">
            <v>VA-Administrados de libre destinación</v>
          </cell>
          <cell r="W1150" t="str">
            <v>000000000000000000260</v>
          </cell>
          <cell r="X1150" t="str">
            <v>0260 - Programa Funcionamiento - CANAL CAPITAL</v>
          </cell>
          <cell r="Y1150" t="str">
            <v>PO/0260/0001/0000000260</v>
          </cell>
          <cell r="AA1150" t="str">
            <v>funcionamiento Canal Capital</v>
          </cell>
          <cell r="AB1150" t="str">
            <v>91</v>
          </cell>
          <cell r="AC1150" t="str">
            <v>N/A RELACIÓN DE AUTORIZACIÓN</v>
          </cell>
          <cell r="AD1150" t="str">
            <v>0000000260</v>
          </cell>
          <cell r="AE1150" t="str">
            <v>NIT</v>
          </cell>
          <cell r="AF1150" t="str">
            <v>830012587</v>
          </cell>
          <cell r="AG1150" t="str">
            <v>CANAL CAPITAL</v>
          </cell>
        </row>
        <row r="1151">
          <cell r="J1151" t="str">
            <v>0614-RP</v>
          </cell>
          <cell r="K1151">
            <v>45442</v>
          </cell>
          <cell r="L1151">
            <v>45657</v>
          </cell>
          <cell r="M1151" t="str">
            <v>215</v>
          </cell>
          <cell r="N1151" t="str">
            <v>02</v>
          </cell>
          <cell r="O1151" t="str">
            <v>ORDENES DE PAGO</v>
          </cell>
          <cell r="P1151" t="str">
            <v>1102</v>
          </cell>
          <cell r="Q1151" t="str">
            <v>1037</v>
          </cell>
          <cell r="R1151" t="str">
            <v xml:space="preserve"> SA-264 Proveer los componentes de hardware requeridos para la actualización del sistema de almacenamiento (SAN), conectividad inalámbrica (wifi) y dispositivos finales de la infraestructura tecnológica de Canal Capital de conformidad con las especificaciones contenidas en el anexo técnico.</v>
          </cell>
          <cell r="S1151" t="str">
            <v>423011605560000007511</v>
          </cell>
          <cell r="T1151" t="str">
            <v>Fortalecimiento de la capacidad administrativa y tecnológica para la gestión institucional de Capital</v>
          </cell>
          <cell r="U1151" t="str">
            <v>3-100-F002</v>
          </cell>
          <cell r="V1151" t="str">
            <v>VA-Administrados de libre destinación</v>
          </cell>
          <cell r="W1151" t="str">
            <v>40</v>
          </cell>
          <cell r="X1151" t="str">
            <v>NO APLICA</v>
          </cell>
          <cell r="Y1151" t="str">
            <v>PO/0260/0001/4000007511E</v>
          </cell>
          <cell r="AA1151" t="str">
            <v>7511 - Fortalecimiento de la capacidad administrat</v>
          </cell>
          <cell r="AB1151" t="str">
            <v>11</v>
          </cell>
          <cell r="AC1151" t="str">
            <v>RÉGIMEN ESPECIAL</v>
          </cell>
          <cell r="AD1151" t="str">
            <v>1011967207</v>
          </cell>
          <cell r="AE1151" t="str">
            <v>NIT</v>
          </cell>
          <cell r="AF1151" t="str">
            <v>901410723</v>
          </cell>
          <cell r="AG1151" t="str">
            <v>PROMINERA DELTA S.A.S</v>
          </cell>
        </row>
        <row r="1152">
          <cell r="J1152" t="str">
            <v>0614-RP</v>
          </cell>
          <cell r="K1152">
            <v>45442</v>
          </cell>
          <cell r="L1152">
            <v>45657</v>
          </cell>
          <cell r="M1152" t="str">
            <v>215</v>
          </cell>
          <cell r="N1152" t="str">
            <v>02</v>
          </cell>
          <cell r="O1152" t="str">
            <v>ORDENES DE PAGO</v>
          </cell>
          <cell r="P1152" t="str">
            <v>1082</v>
          </cell>
          <cell r="Q1152" t="str">
            <v>1038</v>
          </cell>
          <cell r="R1152" t="str">
            <v xml:space="preserve"> DO-431 Proveer los servicios de soporte técnico Premium especializado en modalidad de SLA (Service Level Agreement - Acuerdo de Nivel de Servicio) para el sistema de transmisión y recepción Haivision, propiedad de Canal Capital e incluir dentro del SLA dos (2) licencias MojoPro para el uso de los dispositivos móviles. </v>
          </cell>
          <cell r="S1152" t="str">
            <v>42450209</v>
          </cell>
          <cell r="T1152" t="str">
            <v>Servicios para la comunidad, sociales y personales</v>
          </cell>
          <cell r="U1152" t="str">
            <v>3-100-F002</v>
          </cell>
          <cell r="V1152" t="str">
            <v>VA-Administrados de libre destinación</v>
          </cell>
          <cell r="W1152" t="str">
            <v>332000000000000000260</v>
          </cell>
          <cell r="X1152" t="str">
            <v>Gtos de Operación CANAL CAPITAL</v>
          </cell>
          <cell r="Y1152" t="str">
            <v>PO/0260/0001/GAST_OPE</v>
          </cell>
          <cell r="AA1152" t="str">
            <v>Gastos Operacionales</v>
          </cell>
          <cell r="AB1152" t="str">
            <v>11</v>
          </cell>
          <cell r="AC1152" t="str">
            <v>RÉGIMEN ESPECIAL</v>
          </cell>
          <cell r="AD1152" t="str">
            <v>1000605040</v>
          </cell>
          <cell r="AE1152" t="str">
            <v>NIT</v>
          </cell>
          <cell r="AF1152" t="str">
            <v>900346479</v>
          </cell>
          <cell r="AG1152" t="str">
            <v>ADTEL LATAM S.A.S.</v>
          </cell>
        </row>
        <row r="1153">
          <cell r="J1153" t="str">
            <v>0614-RP</v>
          </cell>
          <cell r="K1153">
            <v>45394</v>
          </cell>
          <cell r="L1153">
            <v>45657</v>
          </cell>
          <cell r="M1153" t="str">
            <v>263</v>
          </cell>
          <cell r="N1153" t="str">
            <v>01</v>
          </cell>
          <cell r="O1153" t="str">
            <v>RELACION DE AUTORIZACION</v>
          </cell>
          <cell r="P1153" t="str">
            <v>889</v>
          </cell>
          <cell r="Q1153" t="str">
            <v>811</v>
          </cell>
          <cell r="R1153" t="str">
            <v xml:space="preserve"> SA-173 Solicitud de disponibilidad presupuestal para el pago de retroactivo salarial para treinta y un (31) funcionarios de la planta de cargos de Capital acorde a lo aprobado en el Acuerdo 003-2024 aprobado por la Junta Administradora Regional el 21 de marzo de 2024.</v>
          </cell>
          <cell r="S1153" t="str">
            <v>4211010100103</v>
          </cell>
          <cell r="T1153" t="str">
            <v>Gastos de representación</v>
          </cell>
          <cell r="U1153" t="str">
            <v>3-100-F002</v>
          </cell>
          <cell r="V1153" t="str">
            <v>VA-Administrados de libre destinación</v>
          </cell>
          <cell r="W1153" t="str">
            <v>000000000000000000260</v>
          </cell>
          <cell r="X1153" t="str">
            <v>0260 - Programa Funcionamiento - CANAL CAPITAL</v>
          </cell>
          <cell r="Y1153" t="str">
            <v>PO/0260/0001/0000000260</v>
          </cell>
          <cell r="AA1153" t="str">
            <v>funcionamiento Canal Capital</v>
          </cell>
          <cell r="AB1153" t="str">
            <v>91</v>
          </cell>
          <cell r="AC1153" t="str">
            <v>N/A RELACIÓN DE AUTORIZACIÓN</v>
          </cell>
          <cell r="AD1153" t="str">
            <v>0000000260</v>
          </cell>
          <cell r="AE1153" t="str">
            <v>NIT</v>
          </cell>
          <cell r="AF1153" t="str">
            <v>830012587</v>
          </cell>
          <cell r="AG1153" t="str">
            <v>CANAL CAPITAL</v>
          </cell>
        </row>
        <row r="1154">
          <cell r="J1154" t="str">
            <v>0614-RP</v>
          </cell>
          <cell r="K1154">
            <v>45394</v>
          </cell>
          <cell r="L1154">
            <v>45657</v>
          </cell>
          <cell r="M1154" t="str">
            <v>263</v>
          </cell>
          <cell r="N1154" t="str">
            <v>01</v>
          </cell>
          <cell r="O1154" t="str">
            <v>RELACION DE AUTORIZACION</v>
          </cell>
          <cell r="P1154" t="str">
            <v>889</v>
          </cell>
          <cell r="Q1154" t="str">
            <v>811</v>
          </cell>
          <cell r="R1154" t="str">
            <v xml:space="preserve"> SA-173 Solicitud de disponibilidad presupuestal para el pago de retroactivo salarial para treinta y un (31) funcionarios de la planta de cargos de Capital acorde a lo aprobado en el Acuerdo 003-2024 aprobado por la Junta Administradora Regional el 21 de marzo de 2024.</v>
          </cell>
          <cell r="S1154" t="str">
            <v>4211010100107</v>
          </cell>
          <cell r="T1154" t="str">
            <v>Bonificación por servicios prestados</v>
          </cell>
          <cell r="U1154" t="str">
            <v>3-100-F002</v>
          </cell>
          <cell r="V1154" t="str">
            <v>VA-Administrados de libre destinación</v>
          </cell>
          <cell r="W1154" t="str">
            <v>000000000000000000260</v>
          </cell>
          <cell r="X1154" t="str">
            <v>0260 - Programa Funcionamiento - CANAL CAPITAL</v>
          </cell>
          <cell r="Y1154" t="str">
            <v>PO/0260/0001/0000000260</v>
          </cell>
          <cell r="AA1154" t="str">
            <v>funcionamiento Canal Capital</v>
          </cell>
          <cell r="AB1154" t="str">
            <v>91</v>
          </cell>
          <cell r="AC1154" t="str">
            <v>N/A RELACIÓN DE AUTORIZACIÓN</v>
          </cell>
          <cell r="AD1154" t="str">
            <v>0000000260</v>
          </cell>
          <cell r="AE1154" t="str">
            <v>NIT</v>
          </cell>
          <cell r="AF1154" t="str">
            <v>830012587</v>
          </cell>
          <cell r="AG1154" t="str">
            <v>CANAL CAPITAL</v>
          </cell>
        </row>
        <row r="1155">
          <cell r="J1155" t="str">
            <v>0635-RP</v>
          </cell>
          <cell r="K1155">
            <v>45394</v>
          </cell>
          <cell r="L1155">
            <v>45657</v>
          </cell>
          <cell r="M1155" t="str">
            <v>263</v>
          </cell>
          <cell r="N1155" t="str">
            <v>01</v>
          </cell>
          <cell r="O1155" t="str">
            <v>RELACION DE AUTORIZACION</v>
          </cell>
          <cell r="P1155" t="str">
            <v>889</v>
          </cell>
          <cell r="Q1155" t="str">
            <v>811</v>
          </cell>
          <cell r="R1155" t="str">
            <v xml:space="preserve"> SA-173 Solicitud de disponibilidad presupuestal para el pago de retroactivo salarial para treinta y un (31) funcionarios de la planta de cargos de Capital acorde a lo aprobado en el Acuerdo 003-2024 aprobado por la Junta Administradora Regional el 21 de marzo de 2024.</v>
          </cell>
          <cell r="S1155" t="str">
            <v>4211010100109</v>
          </cell>
          <cell r="T1155" t="str">
            <v>Prima técnica salarial</v>
          </cell>
          <cell r="U1155" t="str">
            <v>3-100-F002</v>
          </cell>
          <cell r="V1155" t="str">
            <v>VA-Administrados de libre destinación</v>
          </cell>
          <cell r="W1155" t="str">
            <v>000000000000000000260</v>
          </cell>
          <cell r="X1155" t="str">
            <v>0260 - Programa Funcionamiento - CANAL CAPITAL</v>
          </cell>
          <cell r="Y1155" t="str">
            <v>PO/0260/0001/0000000260</v>
          </cell>
          <cell r="AA1155" t="str">
            <v>funcionamiento Canal Capital</v>
          </cell>
          <cell r="AB1155" t="str">
            <v>91</v>
          </cell>
          <cell r="AC1155" t="str">
            <v>N/A RELACIÓN DE AUTORIZACIÓN</v>
          </cell>
          <cell r="AD1155" t="str">
            <v>0000000260</v>
          </cell>
          <cell r="AE1155" t="str">
            <v>NIT</v>
          </cell>
          <cell r="AF1155" t="str">
            <v>830012587</v>
          </cell>
          <cell r="AG1155" t="str">
            <v>CANAL CAPITAL</v>
          </cell>
        </row>
        <row r="1156">
          <cell r="J1156" t="str">
            <v>066-2024</v>
          </cell>
          <cell r="K1156">
            <v>45398</v>
          </cell>
          <cell r="L1156">
            <v>45657</v>
          </cell>
          <cell r="M1156" t="str">
            <v>259</v>
          </cell>
          <cell r="N1156" t="str">
            <v>01</v>
          </cell>
          <cell r="O1156" t="str">
            <v>RELACION DE AUTORIZACION</v>
          </cell>
          <cell r="P1156" t="str">
            <v>923</v>
          </cell>
          <cell r="Q1156" t="str">
            <v>831</v>
          </cell>
          <cell r="R1156" t="str">
            <v xml:space="preserve"> SA-184 Solicitud de disponibilidad presupuestal para el pago de la nomina del mes de abril correspondiente a treinta y dos (32) cargos y un (1) aprendiz sena correspondiente al mes de abril de 2024.</v>
          </cell>
          <cell r="S1156" t="str">
            <v>42110103069</v>
          </cell>
          <cell r="T1156" t="str">
            <v>Apoyo de sostenimiento aprendices SENA</v>
          </cell>
          <cell r="U1156" t="str">
            <v>3-100-F002</v>
          </cell>
          <cell r="V1156" t="str">
            <v>VA-Administrados de libre destinación</v>
          </cell>
          <cell r="W1156" t="str">
            <v>000000000000000000260</v>
          </cell>
          <cell r="X1156" t="str">
            <v>0260 - Programa Funcionamiento - CANAL CAPITAL</v>
          </cell>
          <cell r="Y1156" t="str">
            <v>PO/0260/0001/0000000260</v>
          </cell>
          <cell r="AA1156" t="str">
            <v>funcionamiento Canal Capital</v>
          </cell>
          <cell r="AB1156" t="str">
            <v>91</v>
          </cell>
          <cell r="AC1156" t="str">
            <v>N/A RELACIÓN DE AUTORIZACIÓN</v>
          </cell>
          <cell r="AD1156" t="str">
            <v>0000000260</v>
          </cell>
          <cell r="AE1156" t="str">
            <v>NIT</v>
          </cell>
          <cell r="AF1156" t="str">
            <v>830012587</v>
          </cell>
          <cell r="AG1156" t="str">
            <v>CANAL CAPITAL</v>
          </cell>
        </row>
        <row r="1157">
          <cell r="J1157" t="str">
            <v>066-2024</v>
          </cell>
          <cell r="K1157">
            <v>45398</v>
          </cell>
          <cell r="L1157">
            <v>45657</v>
          </cell>
          <cell r="M1157" t="str">
            <v>259</v>
          </cell>
          <cell r="N1157" t="str">
            <v>01</v>
          </cell>
          <cell r="O1157" t="str">
            <v>RELACION DE AUTORIZACION</v>
          </cell>
          <cell r="P1157" t="str">
            <v>923</v>
          </cell>
          <cell r="Q1157" t="str">
            <v>831</v>
          </cell>
          <cell r="R1157" t="str">
            <v xml:space="preserve"> SA-184 Solicitud de disponibilidad presupuestal para el pago de la nomina del mes de abril correspondiente a treinta y dos (32) cargos y un (1) aprendiz sena correspondiente al mes de abril de 2024.</v>
          </cell>
          <cell r="S1157" t="str">
            <v>4211010100101</v>
          </cell>
          <cell r="T1157" t="str">
            <v>Sueldo básico</v>
          </cell>
          <cell r="U1157" t="str">
            <v>3-100-F002</v>
          </cell>
          <cell r="V1157" t="str">
            <v>VA-Administrados de libre destinación</v>
          </cell>
          <cell r="W1157" t="str">
            <v>000000000000000000260</v>
          </cell>
          <cell r="X1157" t="str">
            <v>0260 - Programa Funcionamiento - CANAL CAPITAL</v>
          </cell>
          <cell r="Y1157" t="str">
            <v>PO/0260/0001/0000000260</v>
          </cell>
          <cell r="AA1157" t="str">
            <v>funcionamiento Canal Capital</v>
          </cell>
          <cell r="AB1157" t="str">
            <v>91</v>
          </cell>
          <cell r="AC1157" t="str">
            <v>N/A RELACIÓN DE AUTORIZACIÓN</v>
          </cell>
          <cell r="AD1157" t="str">
            <v>0000000260</v>
          </cell>
          <cell r="AE1157" t="str">
            <v>NIT</v>
          </cell>
          <cell r="AF1157" t="str">
            <v>830012587</v>
          </cell>
          <cell r="AG1157" t="str">
            <v>CANAL CAPITAL</v>
          </cell>
        </row>
        <row r="1158">
          <cell r="J1158" t="str">
            <v>066-2024</v>
          </cell>
          <cell r="K1158">
            <v>45398</v>
          </cell>
          <cell r="L1158">
            <v>45657</v>
          </cell>
          <cell r="M1158" t="str">
            <v>259</v>
          </cell>
          <cell r="N1158" t="str">
            <v>01</v>
          </cell>
          <cell r="O1158" t="str">
            <v>RELACION DE AUTORIZACION</v>
          </cell>
          <cell r="P1158" t="str">
            <v>923</v>
          </cell>
          <cell r="Q1158" t="str">
            <v>831</v>
          </cell>
          <cell r="R1158" t="str">
            <v xml:space="preserve"> SA-184 Solicitud de disponibilidad presupuestal para el pago de la nomina del mes de abril correspondiente a treinta y dos (32) cargos y un (1) aprendiz sena correspondiente al mes de abril de 2024.</v>
          </cell>
          <cell r="S1158" t="str">
            <v>4211010100103</v>
          </cell>
          <cell r="T1158" t="str">
            <v>Gastos de representación</v>
          </cell>
          <cell r="U1158" t="str">
            <v>3-100-F002</v>
          </cell>
          <cell r="V1158" t="str">
            <v>VA-Administrados de libre destinación</v>
          </cell>
          <cell r="W1158" t="str">
            <v>000000000000000000260</v>
          </cell>
          <cell r="X1158" t="str">
            <v>0260 - Programa Funcionamiento - CANAL CAPITAL</v>
          </cell>
          <cell r="Y1158" t="str">
            <v>PO/0260/0001/0000000260</v>
          </cell>
          <cell r="AA1158" t="str">
            <v>funcionamiento Canal Capital</v>
          </cell>
          <cell r="AB1158" t="str">
            <v>91</v>
          </cell>
          <cell r="AC1158" t="str">
            <v>N/A RELACIÓN DE AUTORIZACIÓN</v>
          </cell>
          <cell r="AD1158" t="str">
            <v>0000000260</v>
          </cell>
          <cell r="AE1158" t="str">
            <v>NIT</v>
          </cell>
          <cell r="AF1158" t="str">
            <v>830012587</v>
          </cell>
          <cell r="AG1158" t="str">
            <v>CANAL CAPITAL</v>
          </cell>
        </row>
        <row r="1159">
          <cell r="J1159" t="str">
            <v>066-2024</v>
          </cell>
          <cell r="K1159">
            <v>45398</v>
          </cell>
          <cell r="L1159">
            <v>45657</v>
          </cell>
          <cell r="M1159" t="str">
            <v>259</v>
          </cell>
          <cell r="N1159" t="str">
            <v>01</v>
          </cell>
          <cell r="O1159" t="str">
            <v>RELACION DE AUTORIZACION</v>
          </cell>
          <cell r="P1159" t="str">
            <v>923</v>
          </cell>
          <cell r="Q1159" t="str">
            <v>831</v>
          </cell>
          <cell r="R1159" t="str">
            <v xml:space="preserve"> SA-184 Solicitud de disponibilidad presupuestal para el pago de la nomina del mes de abril correspondiente a treinta y dos (32) cargos y un (1) aprendiz sena correspondiente al mes de abril de 2024.</v>
          </cell>
          <cell r="S1159" t="str">
            <v>4211010100109</v>
          </cell>
          <cell r="T1159" t="str">
            <v>Prima técnica salarial</v>
          </cell>
          <cell r="U1159" t="str">
            <v>3-100-F002</v>
          </cell>
          <cell r="V1159" t="str">
            <v>VA-Administrados de libre destinación</v>
          </cell>
          <cell r="W1159" t="str">
            <v>000000000000000000260</v>
          </cell>
          <cell r="X1159" t="str">
            <v>0260 - Programa Funcionamiento - CANAL CAPITAL</v>
          </cell>
          <cell r="Y1159" t="str">
            <v>PO/0260/0001/0000000260</v>
          </cell>
          <cell r="AA1159" t="str">
            <v>funcionamiento Canal Capital</v>
          </cell>
          <cell r="AB1159" t="str">
            <v>91</v>
          </cell>
          <cell r="AC1159" t="str">
            <v>N/A RELACIÓN DE AUTORIZACIÓN</v>
          </cell>
          <cell r="AD1159" t="str">
            <v>0000000260</v>
          </cell>
          <cell r="AE1159" t="str">
            <v>NIT</v>
          </cell>
          <cell r="AF1159" t="str">
            <v>830012587</v>
          </cell>
          <cell r="AG1159" t="str">
            <v>CANAL CAPITAL</v>
          </cell>
        </row>
        <row r="1160">
          <cell r="J1160" t="str">
            <v>066-2024</v>
          </cell>
          <cell r="K1160">
            <v>45398</v>
          </cell>
          <cell r="L1160">
            <v>45657</v>
          </cell>
          <cell r="M1160" t="str">
            <v>259</v>
          </cell>
          <cell r="N1160" t="str">
            <v>01</v>
          </cell>
          <cell r="O1160" t="str">
            <v>RELACION DE AUTORIZACION</v>
          </cell>
          <cell r="P1160" t="str">
            <v>924</v>
          </cell>
          <cell r="Q1160" t="str">
            <v>832</v>
          </cell>
          <cell r="R1160" t="str">
            <v xml:space="preserve"> SA-184 Solicitud de disponibilidad presupuestal para el pago de la nomina del mes de abril correspondiente a treinta y dos (32) cargos y un (1) aprendiz sena correspondiente al mes de abril de 2024.</v>
          </cell>
          <cell r="S1160" t="str">
            <v>421101010010802</v>
          </cell>
          <cell r="T1160" t="str">
            <v>Prima de vacaciones</v>
          </cell>
          <cell r="U1160" t="str">
            <v>3-100-F002</v>
          </cell>
          <cell r="V1160" t="str">
            <v>VA-Administrados de libre destinación</v>
          </cell>
          <cell r="W1160" t="str">
            <v>000000000000000000260</v>
          </cell>
          <cell r="X1160" t="str">
            <v>0260 - Programa Funcionamiento - CANAL CAPITAL</v>
          </cell>
          <cell r="Y1160" t="str">
            <v>PO/0260/0001/0000000260</v>
          </cell>
          <cell r="AA1160" t="str">
            <v>funcionamiento Canal Capital</v>
          </cell>
          <cell r="AB1160" t="str">
            <v>91</v>
          </cell>
          <cell r="AC1160" t="str">
            <v>N/A RELACIÓN DE AUTORIZACIÓN</v>
          </cell>
          <cell r="AD1160" t="str">
            <v>0000000260</v>
          </cell>
          <cell r="AE1160" t="str">
            <v>NIT</v>
          </cell>
          <cell r="AF1160" t="str">
            <v>830012587</v>
          </cell>
          <cell r="AG1160" t="str">
            <v>CANAL CAPITAL</v>
          </cell>
        </row>
        <row r="1161">
          <cell r="J1161" t="str">
            <v>066-2024</v>
          </cell>
          <cell r="K1161">
            <v>45398</v>
          </cell>
          <cell r="L1161">
            <v>45657</v>
          </cell>
          <cell r="M1161" t="str">
            <v>259</v>
          </cell>
          <cell r="N1161" t="str">
            <v>01</v>
          </cell>
          <cell r="O1161" t="str">
            <v>RELACION DE AUTORIZACION</v>
          </cell>
          <cell r="P1161" t="str">
            <v>924</v>
          </cell>
          <cell r="Q1161" t="str">
            <v>832</v>
          </cell>
          <cell r="R1161" t="str">
            <v xml:space="preserve"> SA-184 Solicitud de disponibilidad presupuestal para el pago de la nomina del mes de abril correspondiente a treinta y dos (32) cargos y un (1) aprendiz sena correspondiente al mes de abril de 2024.</v>
          </cell>
          <cell r="S1161" t="str">
            <v>4211010300101</v>
          </cell>
          <cell r="T1161" t="str">
            <v>Vacaciones</v>
          </cell>
          <cell r="U1161" t="str">
            <v>3-100-F002</v>
          </cell>
          <cell r="V1161" t="str">
            <v>VA-Administrados de libre destinación</v>
          </cell>
          <cell r="W1161" t="str">
            <v>000000000000000000260</v>
          </cell>
          <cell r="X1161" t="str">
            <v>0260 - Programa Funcionamiento - CANAL CAPITAL</v>
          </cell>
          <cell r="Y1161" t="str">
            <v>PO/0260/0001/0000000260</v>
          </cell>
          <cell r="AA1161" t="str">
            <v>funcionamiento Canal Capital</v>
          </cell>
          <cell r="AB1161" t="str">
            <v>91</v>
          </cell>
          <cell r="AC1161" t="str">
            <v>N/A RELACIÓN DE AUTORIZACIÓN</v>
          </cell>
          <cell r="AD1161" t="str">
            <v>0000000260</v>
          </cell>
          <cell r="AE1161" t="str">
            <v>NIT</v>
          </cell>
          <cell r="AF1161" t="str">
            <v>830012587</v>
          </cell>
          <cell r="AG1161" t="str">
            <v>CANAL CAPITAL</v>
          </cell>
        </row>
        <row r="1162">
          <cell r="J1162" t="str">
            <v>066-2024</v>
          </cell>
          <cell r="K1162">
            <v>45398</v>
          </cell>
          <cell r="L1162">
            <v>45657</v>
          </cell>
          <cell r="M1162" t="str">
            <v>259</v>
          </cell>
          <cell r="N1162" t="str">
            <v>01</v>
          </cell>
          <cell r="O1162" t="str">
            <v>RELACION DE AUTORIZACION</v>
          </cell>
          <cell r="P1162" t="str">
            <v>924</v>
          </cell>
          <cell r="Q1162" t="str">
            <v>832</v>
          </cell>
          <cell r="R1162" t="str">
            <v xml:space="preserve"> SA-184 Solicitud de disponibilidad presupuestal para el pago de la nomina del mes de abril correspondiente a treinta y dos (32) cargos y un (1) aprendiz sena correspondiente al mes de abril de 2024.</v>
          </cell>
          <cell r="S1162" t="str">
            <v>4211010300103</v>
          </cell>
          <cell r="T1162" t="str">
            <v>Bonificación especial de recreación</v>
          </cell>
          <cell r="U1162" t="str">
            <v>3-100-F002</v>
          </cell>
          <cell r="V1162" t="str">
            <v>VA-Administrados de libre destinación</v>
          </cell>
          <cell r="W1162" t="str">
            <v>000000000000000000260</v>
          </cell>
          <cell r="X1162" t="str">
            <v>0260 - Programa Funcionamiento - CANAL CAPITAL</v>
          </cell>
          <cell r="Y1162" t="str">
            <v>PO/0260/0001/0000000260</v>
          </cell>
          <cell r="AA1162" t="str">
            <v>funcionamiento Canal Capital</v>
          </cell>
          <cell r="AB1162" t="str">
            <v>91</v>
          </cell>
          <cell r="AC1162" t="str">
            <v>N/A RELACIÓN DE AUTORIZACIÓN</v>
          </cell>
          <cell r="AD1162" t="str">
            <v>0000000260</v>
          </cell>
          <cell r="AE1162" t="str">
            <v>NIT</v>
          </cell>
          <cell r="AF1162" t="str">
            <v>830012587</v>
          </cell>
          <cell r="AG1162" t="str">
            <v>CANAL CAPITAL</v>
          </cell>
        </row>
        <row r="1163">
          <cell r="J1163" t="str">
            <v>066-2024</v>
          </cell>
          <cell r="K1163">
            <v>45398</v>
          </cell>
          <cell r="L1163">
            <v>45657</v>
          </cell>
          <cell r="M1163" t="str">
            <v>259</v>
          </cell>
          <cell r="N1163" t="str">
            <v>02</v>
          </cell>
          <cell r="O1163" t="str">
            <v>ORDENES DE PAGO</v>
          </cell>
          <cell r="P1163" t="str">
            <v>929</v>
          </cell>
          <cell r="Q1163" t="str">
            <v>834</v>
          </cell>
          <cell r="R1163" t="str">
            <v xml:space="preserve"> SF-23 Canal Capital, como sociedad pública organizada como Empresa Industrial y Comercial del Estado, está obligada a liquidar, declarar y pagar el Impuesto Mensual de Auto-retención de Renta, de acuerdo a lo establecido en la ley 1819 de 2016 (Reforma Tributaria), por lo que se solicita expedir Disponibilidad y Registro Presupuestal para el pago del impuesto correspondiente al mes de Marzo 2024, giro que se debe realizar a la Dirección de Impuestos y Aduanas Nacionales DIAN </v>
          </cell>
          <cell r="S1163" t="str">
            <v>42180102</v>
          </cell>
          <cell r="T1163" t="str">
            <v>Impuesto sobre la renta para la equidad CREE</v>
          </cell>
          <cell r="U1163" t="str">
            <v>3-100-F002</v>
          </cell>
          <cell r="V1163" t="str">
            <v>VA-Administrados de libre destinación</v>
          </cell>
          <cell r="W1163" t="str">
            <v>000000000000000000260</v>
          </cell>
          <cell r="X1163" t="str">
            <v>0260 - Programa Funcionamiento - CANAL CAPITAL</v>
          </cell>
          <cell r="Y1163" t="str">
            <v>PO/0260/0001/0000000260</v>
          </cell>
          <cell r="AA1163" t="str">
            <v>funcionamiento Canal Capital</v>
          </cell>
          <cell r="AB1163" t="str">
            <v>96</v>
          </cell>
          <cell r="AC1163" t="str">
            <v>N/A ACTO ADMINISTRATIVO (RESOLUCIÓN, DECRETO, ACUERDO, ETC.)</v>
          </cell>
          <cell r="AD1163" t="str">
            <v>1000449188</v>
          </cell>
          <cell r="AE1163" t="str">
            <v>NIT</v>
          </cell>
          <cell r="AF1163" t="str">
            <v>800197268</v>
          </cell>
          <cell r="AG1163" t="str">
            <v>UAE DIRECCION DE IMPUESTOS Y ADUANAS NACIONALES</v>
          </cell>
        </row>
        <row r="1164">
          <cell r="J1164" t="str">
            <v>066-2024</v>
          </cell>
          <cell r="K1164">
            <v>45398</v>
          </cell>
          <cell r="L1164">
            <v>45657</v>
          </cell>
          <cell r="M1164" t="str">
            <v>259</v>
          </cell>
          <cell r="N1164" t="str">
            <v>01</v>
          </cell>
          <cell r="O1164" t="str">
            <v>RELACION DE AUTORIZACION</v>
          </cell>
          <cell r="P1164" t="str">
            <v>927</v>
          </cell>
          <cell r="Q1164" t="str">
            <v>833</v>
          </cell>
          <cell r="R1164" t="str">
            <v xml:space="preserve"> SA-186 Solicitud de disponibilidad presupuestal para el pago de la nomina del mes de abril de cuatro (4) cargos asignados a la Dirección Operativa correspondiente al mes de abril de 2024.</v>
          </cell>
          <cell r="S1164" t="str">
            <v>4241010100101</v>
          </cell>
          <cell r="T1164" t="str">
            <v>Sueldo básico</v>
          </cell>
          <cell r="U1164" t="str">
            <v>3-100-F002</v>
          </cell>
          <cell r="V1164" t="str">
            <v>VA-Administrados de libre destinación</v>
          </cell>
          <cell r="W1164" t="str">
            <v>332000000000000000260</v>
          </cell>
          <cell r="X1164" t="str">
            <v>Gtos de Operación CANAL CAPITAL</v>
          </cell>
          <cell r="Y1164" t="str">
            <v>PO/0260/0001/GAST_OPE</v>
          </cell>
          <cell r="AA1164" t="str">
            <v>Gastos Operacionales</v>
          </cell>
          <cell r="AB1164" t="str">
            <v>91</v>
          </cell>
          <cell r="AC1164" t="str">
            <v>N/A RELACIÓN DE AUTORIZACIÓN</v>
          </cell>
          <cell r="AD1164" t="str">
            <v>0000000260</v>
          </cell>
          <cell r="AE1164" t="str">
            <v>NIT</v>
          </cell>
          <cell r="AF1164" t="str">
            <v>830012587</v>
          </cell>
          <cell r="AG1164" t="str">
            <v>CANAL CAPITAL</v>
          </cell>
        </row>
        <row r="1165">
          <cell r="J1165" t="str">
            <v>066-2024</v>
          </cell>
          <cell r="K1165">
            <v>45314</v>
          </cell>
          <cell r="L1165">
            <v>45314</v>
          </cell>
          <cell r="M1165" t="str">
            <v>0</v>
          </cell>
          <cell r="N1165" t="str">
            <v>02</v>
          </cell>
          <cell r="O1165" t="str">
            <v>ORDENES DE PAGO</v>
          </cell>
          <cell r="P1165" t="str">
            <v>504</v>
          </cell>
          <cell r="Q1165" t="str">
            <v>520</v>
          </cell>
          <cell r="R1165" t="str">
            <v xml:space="preserve"> SA-8 Contratar la renovación de licencia de uso del software SIIGO PYME, que garantiza las actividades de registro contable y de nómina de Canal Capital. </v>
          </cell>
          <cell r="S1165" t="str">
            <v>4212010100502030101</v>
          </cell>
          <cell r="T1165" t="str">
            <v>Paquetes de software</v>
          </cell>
          <cell r="U1165" t="str">
            <v>3-100-F002</v>
          </cell>
          <cell r="V1165" t="str">
            <v>VA-Administrados de libre destinación</v>
          </cell>
          <cell r="W1165" t="str">
            <v>000000000000000000260</v>
          </cell>
          <cell r="X1165" t="str">
            <v>0260 - Programa Funcionamiento - CANAL CAPITAL</v>
          </cell>
          <cell r="Y1165" t="str">
            <v>PO/0260/0001/0000000260</v>
          </cell>
          <cell r="AA1165" t="str">
            <v>funcionamiento Canal Capital</v>
          </cell>
          <cell r="AB1165" t="str">
            <v>96</v>
          </cell>
          <cell r="AC1165" t="str">
            <v>N/A ACTO ADMINISTRATIVO (RESOLUCIÓN, DECRETO, ACUERDO, ETC.)</v>
          </cell>
          <cell r="AD1165" t="str">
            <v>1000523358</v>
          </cell>
          <cell r="AE1165" t="str">
            <v>NIT</v>
          </cell>
          <cell r="AF1165" t="str">
            <v>830048145</v>
          </cell>
          <cell r="AG1165" t="str">
            <v>SIIGO S.A.S.</v>
          </cell>
        </row>
        <row r="1166">
          <cell r="J1166" t="str">
            <v>0688-RP</v>
          </cell>
          <cell r="K1166">
            <v>45395</v>
          </cell>
          <cell r="L1166">
            <v>45657</v>
          </cell>
          <cell r="M1166" t="str">
            <v>262</v>
          </cell>
          <cell r="N1166" t="str">
            <v>02</v>
          </cell>
          <cell r="O1166" t="str">
            <v>ORDENES DE PAGO</v>
          </cell>
          <cell r="P1166" t="str">
            <v>765</v>
          </cell>
          <cell r="Q1166" t="str">
            <v>814</v>
          </cell>
          <cell r="R1166" t="str">
            <v xml:space="preserve"> SA-123 Pago de los derechos de renovación de los dominios WEB institucionales de Canal Capital</v>
          </cell>
          <cell r="S1166" t="str">
            <v>42120202008</v>
          </cell>
          <cell r="T1166" t="str">
            <v>Servicios prestados a las empresas y servicios de producción</v>
          </cell>
          <cell r="U1166" t="str">
            <v>3-100-F002</v>
          </cell>
          <cell r="V1166" t="str">
            <v>VA-Administrados de libre destinación</v>
          </cell>
          <cell r="W1166" t="str">
            <v>000000000000000000260</v>
          </cell>
          <cell r="X1166" t="str">
            <v>0260 - Programa Funcionamiento - CANAL CAPITAL</v>
          </cell>
          <cell r="Y1166" t="str">
            <v>PO/0260/0001/0000000260</v>
          </cell>
          <cell r="AA1166" t="str">
            <v>funcionamiento Canal Capital</v>
          </cell>
          <cell r="AB1166" t="str">
            <v>96</v>
          </cell>
          <cell r="AC1166" t="str">
            <v>N/A ACTO ADMINISTRATIVO (RESOLUCIÓN, DECRETO, ACUERDO, ETC.)</v>
          </cell>
          <cell r="AD1166" t="str">
            <v>1011991127</v>
          </cell>
          <cell r="AE1166" t="str">
            <v>NITE</v>
          </cell>
          <cell r="AF1166" t="str">
            <v>860850417</v>
          </cell>
          <cell r="AG1166" t="str">
            <v>GODADDY.COM, Llc</v>
          </cell>
        </row>
        <row r="1167">
          <cell r="J1167" t="str">
            <v>0688-RP</v>
          </cell>
          <cell r="K1167">
            <v>45404</v>
          </cell>
          <cell r="L1167">
            <v>45657</v>
          </cell>
          <cell r="M1167" t="str">
            <v>253</v>
          </cell>
          <cell r="N1167" t="str">
            <v>01</v>
          </cell>
          <cell r="O1167" t="str">
            <v>RELACION DE AUTORIZACION</v>
          </cell>
          <cell r="P1167" t="str">
            <v>936</v>
          </cell>
          <cell r="Q1167" t="str">
            <v>866</v>
          </cell>
          <cell r="R1167" t="str">
            <v xml:space="preserve"> SA-204 Solicitud de disponibilidad presupuestal para el pago de la nomina del mes de abril del funcionario José Miguel Ayala . </v>
          </cell>
          <cell r="S1167" t="str">
            <v>4211010100101</v>
          </cell>
          <cell r="T1167" t="str">
            <v>Sueldo básico</v>
          </cell>
          <cell r="U1167" t="str">
            <v>3-100-F002</v>
          </cell>
          <cell r="V1167" t="str">
            <v>VA-Administrados de libre destinación</v>
          </cell>
          <cell r="W1167" t="str">
            <v>000000000000000000260</v>
          </cell>
          <cell r="X1167" t="str">
            <v>0260 - Programa Funcionamiento - CANAL CAPITAL</v>
          </cell>
          <cell r="Y1167" t="str">
            <v>PO/0260/0001/0000000260</v>
          </cell>
          <cell r="AA1167" t="str">
            <v>funcionamiento Canal Capital</v>
          </cell>
          <cell r="AB1167" t="str">
            <v>91</v>
          </cell>
          <cell r="AC1167" t="str">
            <v>N/A RELACIÓN DE AUTORIZACIÓN</v>
          </cell>
          <cell r="AD1167" t="str">
            <v>1002237225</v>
          </cell>
          <cell r="AE1167" t="str">
            <v>CC</v>
          </cell>
          <cell r="AF1167" t="str">
            <v>74186482</v>
          </cell>
          <cell r="AG1167" t="str">
            <v>JOSE MIGUEL AYALA DURAN</v>
          </cell>
        </row>
        <row r="1168">
          <cell r="J1168" t="str">
            <v>0688-RP</v>
          </cell>
          <cell r="K1168">
            <v>45406</v>
          </cell>
          <cell r="L1168">
            <v>45657</v>
          </cell>
          <cell r="M1168" t="str">
            <v>251</v>
          </cell>
          <cell r="N1168" t="str">
            <v>01</v>
          </cell>
          <cell r="O1168" t="str">
            <v>RELACION DE AUTORIZACION</v>
          </cell>
          <cell r="P1168" t="str">
            <v>935</v>
          </cell>
          <cell r="Q1168" t="str">
            <v>875</v>
          </cell>
          <cell r="R1168" t="str">
            <v xml:space="preserve"> SA-205 Solicitud de disponibilidad presupuestal para el pago de las vacaciones , prima de vacaciones y bonificación de recreación a la señora SANDRA PAOLA MONITLLA MORALES quien disfrutará de un (1) periodo de vacaciones a partir del 29 de abril de 2024.</v>
          </cell>
          <cell r="S1168" t="str">
            <v>4211010300101</v>
          </cell>
          <cell r="T1168" t="str">
            <v>Vacaciones</v>
          </cell>
          <cell r="U1168" t="str">
            <v>3-100-F002</v>
          </cell>
          <cell r="V1168" t="str">
            <v>VA-Administrados de libre destinación</v>
          </cell>
          <cell r="W1168" t="str">
            <v>000000000000000000260</v>
          </cell>
          <cell r="X1168" t="str">
            <v>0260 - Programa Funcionamiento - CANAL CAPITAL</v>
          </cell>
          <cell r="Y1168" t="str">
            <v>PO/0260/0001/0000000260</v>
          </cell>
          <cell r="AA1168" t="str">
            <v>funcionamiento Canal Capital</v>
          </cell>
          <cell r="AB1168" t="str">
            <v>96</v>
          </cell>
          <cell r="AC1168" t="str">
            <v>N/A ACTO ADMINISTRATIVO (RESOLUCIÓN, DECRETO, ACUERDO, ETC.)</v>
          </cell>
          <cell r="AD1168" t="str">
            <v>1002186628</v>
          </cell>
          <cell r="AE1168" t="str">
            <v>CC</v>
          </cell>
          <cell r="AF1168" t="str">
            <v>52259970</v>
          </cell>
          <cell r="AG1168" t="str">
            <v>SANDRA PAOLA MONTILLA MORALES</v>
          </cell>
        </row>
        <row r="1169">
          <cell r="J1169" t="str">
            <v>0688-RP</v>
          </cell>
          <cell r="K1169">
            <v>45406</v>
          </cell>
          <cell r="L1169">
            <v>45657</v>
          </cell>
          <cell r="M1169" t="str">
            <v>251</v>
          </cell>
          <cell r="N1169" t="str">
            <v>01</v>
          </cell>
          <cell r="O1169" t="str">
            <v>RELACION DE AUTORIZACION</v>
          </cell>
          <cell r="P1169" t="str">
            <v>935</v>
          </cell>
          <cell r="Q1169" t="str">
            <v>875</v>
          </cell>
          <cell r="R1169" t="str">
            <v xml:space="preserve"> SA-205 Solicitud de disponibilidad presupuestal para el pago de las vacaciones , prima de vacaciones y bonificación de recreación a la señora SANDRA PAOLA MONITLLA MORALES quien disfrutará de un (1) periodo de vacaciones a partir del 29 de abril de 2024.</v>
          </cell>
          <cell r="S1169" t="str">
            <v>4211010300103</v>
          </cell>
          <cell r="T1169" t="str">
            <v>Bonificación especial de recreación</v>
          </cell>
          <cell r="U1169" t="str">
            <v>3-100-F002</v>
          </cell>
          <cell r="V1169" t="str">
            <v>VA-Administrados de libre destinación</v>
          </cell>
          <cell r="W1169" t="str">
            <v>000000000000000000260</v>
          </cell>
          <cell r="X1169" t="str">
            <v>0260 - Programa Funcionamiento - CANAL CAPITAL</v>
          </cell>
          <cell r="Y1169" t="str">
            <v>PO/0260/0001/0000000260</v>
          </cell>
          <cell r="AA1169" t="str">
            <v>funcionamiento Canal Capital</v>
          </cell>
          <cell r="AB1169" t="str">
            <v>96</v>
          </cell>
          <cell r="AC1169" t="str">
            <v>N/A ACTO ADMINISTRATIVO (RESOLUCIÓN, DECRETO, ACUERDO, ETC.)</v>
          </cell>
          <cell r="AD1169" t="str">
            <v>1002186628</v>
          </cell>
          <cell r="AE1169" t="str">
            <v>CC</v>
          </cell>
          <cell r="AF1169" t="str">
            <v>52259970</v>
          </cell>
          <cell r="AG1169" t="str">
            <v>SANDRA PAOLA MONTILLA MORALES</v>
          </cell>
        </row>
        <row r="1170">
          <cell r="J1170" t="str">
            <v>0688-RP</v>
          </cell>
          <cell r="K1170">
            <v>45406</v>
          </cell>
          <cell r="L1170">
            <v>45657</v>
          </cell>
          <cell r="M1170" t="str">
            <v>251</v>
          </cell>
          <cell r="N1170" t="str">
            <v>01</v>
          </cell>
          <cell r="O1170" t="str">
            <v>RELACION DE AUTORIZACION</v>
          </cell>
          <cell r="P1170" t="str">
            <v>935</v>
          </cell>
          <cell r="Q1170" t="str">
            <v>875</v>
          </cell>
          <cell r="R1170" t="str">
            <v xml:space="preserve"> SA-205 Solicitud de disponibilidad presupuestal para el pago de las vacaciones , prima de vacaciones y bonificación de recreación a la señora SANDRA PAOLA MONITLLA MORALES quien disfrutará de un (1) periodo de vacaciones a partir del 29 de abril de 2024.</v>
          </cell>
          <cell r="S1170" t="str">
            <v>421101010010802</v>
          </cell>
          <cell r="T1170" t="str">
            <v>Prima de vacaciones</v>
          </cell>
          <cell r="U1170" t="str">
            <v>3-100-F002</v>
          </cell>
          <cell r="V1170" t="str">
            <v>VA-Administrados de libre destinación</v>
          </cell>
          <cell r="W1170" t="str">
            <v>000000000000000000260</v>
          </cell>
          <cell r="X1170" t="str">
            <v>0260 - Programa Funcionamiento - CANAL CAPITAL</v>
          </cell>
          <cell r="Y1170" t="str">
            <v>PO/0260/0001/0000000260</v>
          </cell>
          <cell r="AA1170" t="str">
            <v>funcionamiento Canal Capital</v>
          </cell>
          <cell r="AB1170" t="str">
            <v>96</v>
          </cell>
          <cell r="AC1170" t="str">
            <v>N/A ACTO ADMINISTRATIVO (RESOLUCIÓN, DECRETO, ACUERDO, ETC.)</v>
          </cell>
          <cell r="AD1170" t="str">
            <v>1002186628</v>
          </cell>
          <cell r="AE1170" t="str">
            <v>CC</v>
          </cell>
          <cell r="AF1170" t="str">
            <v>52259970</v>
          </cell>
          <cell r="AG1170" t="str">
            <v>SANDRA PAOLA MONTILLA MORALES</v>
          </cell>
        </row>
        <row r="1171">
          <cell r="J1171" t="str">
            <v>0688-RP</v>
          </cell>
          <cell r="K1171">
            <v>45418</v>
          </cell>
          <cell r="L1171">
            <v>45657</v>
          </cell>
          <cell r="M1171" t="str">
            <v>239</v>
          </cell>
          <cell r="N1171" t="str">
            <v>01</v>
          </cell>
          <cell r="O1171" t="str">
            <v>RELACION DE AUTORIZACION</v>
          </cell>
          <cell r="P1171" t="str">
            <v>994</v>
          </cell>
          <cell r="Q1171" t="str">
            <v>924</v>
          </cell>
          <cell r="R1171" t="str">
            <v xml:space="preserve"> PAGO ARL PRACTICANTES MES ABRIL </v>
          </cell>
          <cell r="S1171" t="str">
            <v>42110102005</v>
          </cell>
          <cell r="T1171" t="str">
            <v>Aportes generales al sistema de riesgos laborales</v>
          </cell>
          <cell r="U1171" t="str">
            <v>3-100-F002</v>
          </cell>
          <cell r="V1171" t="str">
            <v>VA-Administrados de libre destinación</v>
          </cell>
          <cell r="W1171" t="str">
            <v>000000000000000000260</v>
          </cell>
          <cell r="X1171" t="str">
            <v>0260 - Programa Funcionamiento - CANAL CAPITAL</v>
          </cell>
          <cell r="Y1171" t="str">
            <v>PO/0260/0001/0000000260</v>
          </cell>
          <cell r="AA1171" t="str">
            <v>funcionamiento Canal Capital</v>
          </cell>
          <cell r="AB1171" t="str">
            <v>91</v>
          </cell>
          <cell r="AC1171" t="str">
            <v>N/A RELACIÓN DE AUTORIZACIÓN</v>
          </cell>
          <cell r="AD1171" t="str">
            <v>1000502369</v>
          </cell>
          <cell r="AE1171" t="str">
            <v>NIT</v>
          </cell>
          <cell r="AF1171" t="str">
            <v>860011153</v>
          </cell>
          <cell r="AG1171" t="str">
            <v>POSITIVA COMPAÑIA DE SEGUROS SA</v>
          </cell>
        </row>
        <row r="1172">
          <cell r="J1172" t="str">
            <v>0688-RP</v>
          </cell>
          <cell r="K1172">
            <v>45418</v>
          </cell>
          <cell r="L1172">
            <v>45657</v>
          </cell>
          <cell r="M1172" t="str">
            <v>239</v>
          </cell>
          <cell r="N1172" t="str">
            <v>01</v>
          </cell>
          <cell r="O1172" t="str">
            <v>RELACION DE AUTORIZACION</v>
          </cell>
          <cell r="P1172" t="str">
            <v>995</v>
          </cell>
          <cell r="Q1172" t="str">
            <v>925</v>
          </cell>
          <cell r="R1172" t="str">
            <v xml:space="preserve"> SA-213 Solicitud de disponibilidad presupuestal para el pago de la seguridad social y parafiscales de cuatro (4) cargos asignados a la dirección Operativa correspondiente al mes de abril de 2024.</v>
          </cell>
          <cell r="S1172" t="str">
            <v>42410102001</v>
          </cell>
          <cell r="T1172" t="str">
            <v>Aportes a la seguridad social en pensiones</v>
          </cell>
          <cell r="U1172" t="str">
            <v>3-100-F002</v>
          </cell>
          <cell r="V1172" t="str">
            <v>VA-Administrados de libre destinación</v>
          </cell>
          <cell r="W1172" t="str">
            <v>332000000000000000260</v>
          </cell>
          <cell r="X1172" t="str">
            <v>Gtos de Operación CANAL CAPITAL</v>
          </cell>
          <cell r="Y1172" t="str">
            <v>PO/0260/0001/GAST_OPE</v>
          </cell>
          <cell r="AA1172" t="str">
            <v>Gastos Operacionales</v>
          </cell>
          <cell r="AB1172" t="str">
            <v>91</v>
          </cell>
          <cell r="AC1172" t="str">
            <v>N/A RELACIÓN DE AUTORIZACIÓN</v>
          </cell>
          <cell r="AD1172" t="str">
            <v>0000000260</v>
          </cell>
          <cell r="AE1172" t="str">
            <v>NIT</v>
          </cell>
          <cell r="AF1172" t="str">
            <v>830012587</v>
          </cell>
          <cell r="AG1172" t="str">
            <v>CANAL CAPITAL</v>
          </cell>
        </row>
        <row r="1173">
          <cell r="J1173" t="str">
            <v>0688-RP</v>
          </cell>
          <cell r="K1173">
            <v>45418</v>
          </cell>
          <cell r="L1173">
            <v>45657</v>
          </cell>
          <cell r="M1173" t="str">
            <v>239</v>
          </cell>
          <cell r="N1173" t="str">
            <v>01</v>
          </cell>
          <cell r="O1173" t="str">
            <v>RELACION DE AUTORIZACION</v>
          </cell>
          <cell r="P1173" t="str">
            <v>995</v>
          </cell>
          <cell r="Q1173" t="str">
            <v>925</v>
          </cell>
          <cell r="R1173" t="str">
            <v xml:space="preserve"> SA-213 Solicitud de disponibilidad presupuestal para el pago de la seguridad social y parafiscales de cuatro (4) cargos asignados a la dirección Operativa correspondiente al mes de abril de 2024.</v>
          </cell>
          <cell r="S1173" t="str">
            <v>42410102004</v>
          </cell>
          <cell r="T1173" t="str">
            <v>Aportes a cajas de compensación familiar</v>
          </cell>
          <cell r="U1173" t="str">
            <v>3-100-F002</v>
          </cell>
          <cell r="V1173" t="str">
            <v>VA-Administrados de libre destinación</v>
          </cell>
          <cell r="W1173" t="str">
            <v>332000000000000000260</v>
          </cell>
          <cell r="X1173" t="str">
            <v>Gtos de Operación CANAL CAPITAL</v>
          </cell>
          <cell r="Y1173" t="str">
            <v>PO/0260/0001/GAST_OPE</v>
          </cell>
          <cell r="AA1173" t="str">
            <v>Gastos Operacionales</v>
          </cell>
          <cell r="AB1173" t="str">
            <v>91</v>
          </cell>
          <cell r="AC1173" t="str">
            <v>N/A RELACIÓN DE AUTORIZACIÓN</v>
          </cell>
          <cell r="AD1173" t="str">
            <v>0000000260</v>
          </cell>
          <cell r="AE1173" t="str">
            <v>NIT</v>
          </cell>
          <cell r="AF1173" t="str">
            <v>830012587</v>
          </cell>
          <cell r="AG1173" t="str">
            <v>CANAL CAPITAL</v>
          </cell>
        </row>
        <row r="1174">
          <cell r="J1174" t="str">
            <v>0688-RP</v>
          </cell>
          <cell r="K1174">
            <v>45418</v>
          </cell>
          <cell r="L1174">
            <v>45657</v>
          </cell>
          <cell r="M1174" t="str">
            <v>239</v>
          </cell>
          <cell r="N1174" t="str">
            <v>01</v>
          </cell>
          <cell r="O1174" t="str">
            <v>RELACION DE AUTORIZACION</v>
          </cell>
          <cell r="P1174" t="str">
            <v>995</v>
          </cell>
          <cell r="Q1174" t="str">
            <v>925</v>
          </cell>
          <cell r="R1174" t="str">
            <v xml:space="preserve"> SA-213 Solicitud de disponibilidad presupuestal para el pago de la seguridad social y parafiscales de cuatro (4) cargos asignados a la dirección Operativa correspondiente al mes de abril de 2024.</v>
          </cell>
          <cell r="S1174" t="str">
            <v>42410102005</v>
          </cell>
          <cell r="T1174" t="str">
            <v>Aportes generales al sistema de riesgos laborales</v>
          </cell>
          <cell r="U1174" t="str">
            <v>3-100-F002</v>
          </cell>
          <cell r="V1174" t="str">
            <v>VA-Administrados de libre destinación</v>
          </cell>
          <cell r="W1174" t="str">
            <v>332000000000000000260</v>
          </cell>
          <cell r="X1174" t="str">
            <v>Gtos de Operación CANAL CAPITAL</v>
          </cell>
          <cell r="Y1174" t="str">
            <v>PO/0260/0001/GAST_OPE</v>
          </cell>
          <cell r="AA1174" t="str">
            <v>Gastos Operacionales</v>
          </cell>
          <cell r="AB1174" t="str">
            <v>91</v>
          </cell>
          <cell r="AC1174" t="str">
            <v>N/A RELACIÓN DE AUTORIZACIÓN</v>
          </cell>
          <cell r="AD1174" t="str">
            <v>0000000260</v>
          </cell>
          <cell r="AE1174" t="str">
            <v>NIT</v>
          </cell>
          <cell r="AF1174" t="str">
            <v>830012587</v>
          </cell>
          <cell r="AG1174" t="str">
            <v>CANAL CAPITAL</v>
          </cell>
        </row>
        <row r="1175">
          <cell r="J1175" t="str">
            <v>0688-RP</v>
          </cell>
          <cell r="K1175">
            <v>45418</v>
          </cell>
          <cell r="L1175">
            <v>45657</v>
          </cell>
          <cell r="M1175" t="str">
            <v>239</v>
          </cell>
          <cell r="N1175" t="str">
            <v>01</v>
          </cell>
          <cell r="O1175" t="str">
            <v>RELACION DE AUTORIZACION</v>
          </cell>
          <cell r="P1175" t="str">
            <v>996</v>
          </cell>
          <cell r="Q1175" t="str">
            <v>926</v>
          </cell>
          <cell r="R1175" t="str">
            <v xml:space="preserve"> SA-216 Solicitud de disponibilidad presupuestal para el pago de la seguridad social y parafiscales de treinta y dos (32) cargos de la planta y un (1) aprendiz sena correspondiente al mes de abril de 2024</v>
          </cell>
          <cell r="S1175" t="str">
            <v>42110102001</v>
          </cell>
          <cell r="T1175" t="str">
            <v>Aportes a la seguridad social en pensiones</v>
          </cell>
          <cell r="U1175" t="str">
            <v>3-100-F002</v>
          </cell>
          <cell r="V1175" t="str">
            <v>VA-Administrados de libre destinación</v>
          </cell>
          <cell r="W1175" t="str">
            <v>000000000000000000260</v>
          </cell>
          <cell r="X1175" t="str">
            <v>0260 - Programa Funcionamiento - CANAL CAPITAL</v>
          </cell>
          <cell r="Y1175" t="str">
            <v>PO/0260/0001/0000000260</v>
          </cell>
          <cell r="AA1175" t="str">
            <v>funcionamiento Canal Capital</v>
          </cell>
          <cell r="AB1175" t="str">
            <v>91</v>
          </cell>
          <cell r="AC1175" t="str">
            <v>N/A RELACIÓN DE AUTORIZACIÓN</v>
          </cell>
          <cell r="AD1175" t="str">
            <v>0000000260</v>
          </cell>
          <cell r="AE1175" t="str">
            <v>NIT</v>
          </cell>
          <cell r="AF1175" t="str">
            <v>830012587</v>
          </cell>
          <cell r="AG1175" t="str">
            <v>CANAL CAPITAL</v>
          </cell>
        </row>
        <row r="1176">
          <cell r="J1176" t="str">
            <v>0689-RP</v>
          </cell>
          <cell r="K1176">
            <v>45418</v>
          </cell>
          <cell r="L1176">
            <v>45657</v>
          </cell>
          <cell r="M1176" t="str">
            <v>239</v>
          </cell>
          <cell r="N1176" t="str">
            <v>01</v>
          </cell>
          <cell r="O1176" t="str">
            <v>RELACION DE AUTORIZACION</v>
          </cell>
          <cell r="P1176" t="str">
            <v>996</v>
          </cell>
          <cell r="Q1176" t="str">
            <v>926</v>
          </cell>
          <cell r="R1176" t="str">
            <v xml:space="preserve"> SA-216 Solicitud de disponibilidad presupuestal para el pago de la seguridad social y parafiscales de treinta y dos (32) cargos de la planta y un (1) aprendiz sena correspondiente al mes de abril de 2024</v>
          </cell>
          <cell r="S1176" t="str">
            <v>42110102002</v>
          </cell>
          <cell r="T1176" t="str">
            <v>Aportes a la seguridad social en salud</v>
          </cell>
          <cell r="U1176" t="str">
            <v>3-100-F002</v>
          </cell>
          <cell r="V1176" t="str">
            <v>VA-Administrados de libre destinación</v>
          </cell>
          <cell r="W1176" t="str">
            <v>000000000000000000260</v>
          </cell>
          <cell r="X1176" t="str">
            <v>0260 - Programa Funcionamiento - CANAL CAPITAL</v>
          </cell>
          <cell r="Y1176" t="str">
            <v>PO/0260/0001/0000000260</v>
          </cell>
          <cell r="AA1176" t="str">
            <v>funcionamiento Canal Capital</v>
          </cell>
          <cell r="AB1176" t="str">
            <v>91</v>
          </cell>
          <cell r="AC1176" t="str">
            <v>N/A RELACIÓN DE AUTORIZACIÓN</v>
          </cell>
          <cell r="AD1176" t="str">
            <v>0000000260</v>
          </cell>
          <cell r="AE1176" t="str">
            <v>NIT</v>
          </cell>
          <cell r="AF1176" t="str">
            <v>830012587</v>
          </cell>
          <cell r="AG1176" t="str">
            <v>CANAL CAPITAL</v>
          </cell>
        </row>
        <row r="1177">
          <cell r="J1177" t="str">
            <v>0689-RP</v>
          </cell>
          <cell r="K1177">
            <v>45418</v>
          </cell>
          <cell r="L1177">
            <v>45657</v>
          </cell>
          <cell r="M1177" t="str">
            <v>239</v>
          </cell>
          <cell r="N1177" t="str">
            <v>01</v>
          </cell>
          <cell r="O1177" t="str">
            <v>RELACION DE AUTORIZACION</v>
          </cell>
          <cell r="P1177" t="str">
            <v>996</v>
          </cell>
          <cell r="Q1177" t="str">
            <v>926</v>
          </cell>
          <cell r="R1177" t="str">
            <v xml:space="preserve"> SA-216 Solicitud de disponibilidad presupuestal para el pago de la seguridad social y parafiscales de treinta y dos (32) cargos de la planta y un (1) aprendiz sena correspondiente al mes de abril de 2024</v>
          </cell>
          <cell r="S1177" t="str">
            <v>42110102004</v>
          </cell>
          <cell r="T1177" t="str">
            <v>Aportes a cajas de compensación familiar</v>
          </cell>
          <cell r="U1177" t="str">
            <v>3-100-F002</v>
          </cell>
          <cell r="V1177" t="str">
            <v>VA-Administrados de libre destinación</v>
          </cell>
          <cell r="W1177" t="str">
            <v>000000000000000000260</v>
          </cell>
          <cell r="X1177" t="str">
            <v>0260 - Programa Funcionamiento - CANAL CAPITAL</v>
          </cell>
          <cell r="Y1177" t="str">
            <v>PO/0260/0001/0000000260</v>
          </cell>
          <cell r="AA1177" t="str">
            <v>funcionamiento Canal Capital</v>
          </cell>
          <cell r="AB1177" t="str">
            <v>91</v>
          </cell>
          <cell r="AC1177" t="str">
            <v>N/A RELACIÓN DE AUTORIZACIÓN</v>
          </cell>
          <cell r="AD1177" t="str">
            <v>0000000260</v>
          </cell>
          <cell r="AE1177" t="str">
            <v>NIT</v>
          </cell>
          <cell r="AF1177" t="str">
            <v>830012587</v>
          </cell>
          <cell r="AG1177" t="str">
            <v>CANAL CAPITAL</v>
          </cell>
        </row>
        <row r="1178">
          <cell r="J1178" t="str">
            <v>0689-RP</v>
          </cell>
          <cell r="K1178">
            <v>45418</v>
          </cell>
          <cell r="L1178">
            <v>45657</v>
          </cell>
          <cell r="M1178" t="str">
            <v>239</v>
          </cell>
          <cell r="N1178" t="str">
            <v>01</v>
          </cell>
          <cell r="O1178" t="str">
            <v>RELACION DE AUTORIZACION</v>
          </cell>
          <cell r="P1178" t="str">
            <v>997</v>
          </cell>
          <cell r="Q1178" t="str">
            <v>927</v>
          </cell>
          <cell r="R1178" t="str">
            <v xml:space="preserve"> SA-216 Solicitud de disponibilidad presupuestal para el pago de la seguridad social y parafiscales de treinta y dos (32) cargos de la planta y un (1) aprendiz sena correspondiente al mes de abril de 2024</v>
          </cell>
          <cell r="S1178" t="str">
            <v>42110102005</v>
          </cell>
          <cell r="T1178" t="str">
            <v>Aportes generales al sistema de riesgos laborales</v>
          </cell>
          <cell r="U1178" t="str">
            <v>3-100-F002</v>
          </cell>
          <cell r="V1178" t="str">
            <v>VA-Administrados de libre destinación</v>
          </cell>
          <cell r="W1178" t="str">
            <v>000000000000000000260</v>
          </cell>
          <cell r="X1178" t="str">
            <v>0260 - Programa Funcionamiento - CANAL CAPITAL</v>
          </cell>
          <cell r="Y1178" t="str">
            <v>PO/0260/0001/0000000260</v>
          </cell>
          <cell r="AA1178" t="str">
            <v>funcionamiento Canal Capital</v>
          </cell>
          <cell r="AB1178" t="str">
            <v>91</v>
          </cell>
          <cell r="AC1178" t="str">
            <v>N/A RELACIÓN DE AUTORIZACIÓN</v>
          </cell>
          <cell r="AD1178" t="str">
            <v>0000000260</v>
          </cell>
          <cell r="AE1178" t="str">
            <v>NIT</v>
          </cell>
          <cell r="AF1178" t="str">
            <v>830012587</v>
          </cell>
          <cell r="AG1178" t="str">
            <v>CANAL CAPITAL</v>
          </cell>
        </row>
        <row r="1179">
          <cell r="J1179" t="str">
            <v>0691-RP</v>
          </cell>
          <cell r="K1179">
            <v>45418</v>
          </cell>
          <cell r="L1179">
            <v>45657</v>
          </cell>
          <cell r="M1179" t="str">
            <v>239</v>
          </cell>
          <cell r="N1179" t="str">
            <v>01</v>
          </cell>
          <cell r="O1179" t="str">
            <v>RELACION DE AUTORIZACION</v>
          </cell>
          <cell r="P1179" t="str">
            <v>997</v>
          </cell>
          <cell r="Q1179" t="str">
            <v>927</v>
          </cell>
          <cell r="R1179" t="str">
            <v xml:space="preserve"> SA-216 Solicitud de disponibilidad presupuestal para el pago de la seguridad social y parafiscales de treinta y dos (32) cargos de la planta y un (1) aprendiz sena correspondiente al mes de abril de 2024</v>
          </cell>
          <cell r="S1179" t="str">
            <v>42110102006</v>
          </cell>
          <cell r="T1179" t="str">
            <v>Aportes al ICBF</v>
          </cell>
          <cell r="U1179" t="str">
            <v>3-100-F002</v>
          </cell>
          <cell r="V1179" t="str">
            <v>VA-Administrados de libre destinación</v>
          </cell>
          <cell r="W1179" t="str">
            <v>000000000000000000260</v>
          </cell>
          <cell r="X1179" t="str">
            <v>0260 - Programa Funcionamiento - CANAL CAPITAL</v>
          </cell>
          <cell r="Y1179" t="str">
            <v>PO/0260/0001/0000000260</v>
          </cell>
          <cell r="AA1179" t="str">
            <v>funcionamiento Canal Capital</v>
          </cell>
          <cell r="AB1179" t="str">
            <v>91</v>
          </cell>
          <cell r="AC1179" t="str">
            <v>N/A RELACIÓN DE AUTORIZACIÓN</v>
          </cell>
          <cell r="AD1179" t="str">
            <v>0000000260</v>
          </cell>
          <cell r="AE1179" t="str">
            <v>NIT</v>
          </cell>
          <cell r="AF1179" t="str">
            <v>830012587</v>
          </cell>
          <cell r="AG1179" t="str">
            <v>CANAL CAPITAL</v>
          </cell>
        </row>
        <row r="1180">
          <cell r="J1180" t="str">
            <v>0696-RP</v>
          </cell>
          <cell r="K1180">
            <v>45418</v>
          </cell>
          <cell r="L1180">
            <v>45657</v>
          </cell>
          <cell r="M1180" t="str">
            <v>239</v>
          </cell>
          <cell r="N1180" t="str">
            <v>01</v>
          </cell>
          <cell r="O1180" t="str">
            <v>RELACION DE AUTORIZACION</v>
          </cell>
          <cell r="P1180" t="str">
            <v>997</v>
          </cell>
          <cell r="Q1180" t="str">
            <v>927</v>
          </cell>
          <cell r="R1180" t="str">
            <v xml:space="preserve"> SA-216 Solicitud de disponibilidad presupuestal para el pago de la seguridad social y parafiscales de treinta y dos (32) cargos de la planta y un (1) aprendiz sena correspondiente al mes de abril de 2024</v>
          </cell>
          <cell r="S1180" t="str">
            <v>42110102007</v>
          </cell>
          <cell r="T1180" t="str">
            <v>Aportes al SENA</v>
          </cell>
          <cell r="U1180" t="str">
            <v>3-100-F002</v>
          </cell>
          <cell r="V1180" t="str">
            <v>VA-Administrados de libre destinación</v>
          </cell>
          <cell r="W1180" t="str">
            <v>000000000000000000260</v>
          </cell>
          <cell r="X1180" t="str">
            <v>0260 - Programa Funcionamiento - CANAL CAPITAL</v>
          </cell>
          <cell r="Y1180" t="str">
            <v>PO/0260/0001/0000000260</v>
          </cell>
          <cell r="AA1180" t="str">
            <v>funcionamiento Canal Capital</v>
          </cell>
          <cell r="AB1180" t="str">
            <v>91</v>
          </cell>
          <cell r="AC1180" t="str">
            <v>N/A RELACIÓN DE AUTORIZACIÓN</v>
          </cell>
          <cell r="AD1180" t="str">
            <v>0000000260</v>
          </cell>
          <cell r="AE1180" t="str">
            <v>NIT</v>
          </cell>
          <cell r="AF1180" t="str">
            <v>830012587</v>
          </cell>
          <cell r="AG1180" t="str">
            <v>CANAL CAPITAL</v>
          </cell>
        </row>
        <row r="1181">
          <cell r="J1181" t="str">
            <v>0696-RP</v>
          </cell>
          <cell r="K1181">
            <v>45449</v>
          </cell>
          <cell r="L1181">
            <v>45657</v>
          </cell>
          <cell r="M1181" t="str">
            <v>208</v>
          </cell>
          <cell r="N1181" t="str">
            <v>01</v>
          </cell>
          <cell r="O1181" t="str">
            <v>RELACION DE AUTORIZACION</v>
          </cell>
          <cell r="P1181" t="str">
            <v>1135</v>
          </cell>
          <cell r="Q1181" t="str">
            <v>1068</v>
          </cell>
          <cell r="R1181" t="str">
            <v xml:space="preserve"> SA-283 Solicitud de disponibilidad presupuestal para el pago de la ARL de tres (3) contratistas riesgo 4 correspondiente al mes de mayo de 2024, acorde con el Decreto 1072 de 2015 del Ministerio de Trabajo </v>
          </cell>
          <cell r="S1181" t="str">
            <v>42450207</v>
          </cell>
          <cell r="T1181" t="str">
            <v>Servicios financieros y servicios conexos, servicios inmobiliarios y servicios de leasing</v>
          </cell>
          <cell r="U1181" t="str">
            <v>3-100-F002</v>
          </cell>
          <cell r="V1181" t="str">
            <v>VA-Administrados de libre destinación</v>
          </cell>
          <cell r="W1181" t="str">
            <v>332000000000000000260</v>
          </cell>
          <cell r="X1181" t="str">
            <v>Gtos de Operación CANAL CAPITAL</v>
          </cell>
          <cell r="Y1181" t="str">
            <v>PO/0260/0001/GAST_OPE</v>
          </cell>
          <cell r="AA1181" t="str">
            <v>Gastos Operacionales</v>
          </cell>
          <cell r="AB1181" t="str">
            <v>96</v>
          </cell>
          <cell r="AC1181" t="str">
            <v>N/A ACTO ADMINISTRATIVO (RESOLUCIÓN, DECRETO, ACUERDO, ETC.)</v>
          </cell>
          <cell r="AD1181" t="str">
            <v>1000502369</v>
          </cell>
          <cell r="AE1181" t="str">
            <v>NIT</v>
          </cell>
          <cell r="AF1181" t="str">
            <v>860011153</v>
          </cell>
          <cell r="AG1181" t="str">
            <v>POSITIVA COMPAÑIA DE SEGUROS SA</v>
          </cell>
        </row>
        <row r="1182">
          <cell r="J1182" t="str">
            <v>0703-RP</v>
          </cell>
          <cell r="K1182">
            <v>45308</v>
          </cell>
          <cell r="L1182">
            <v>45308</v>
          </cell>
          <cell r="M1182" t="str">
            <v>0</v>
          </cell>
          <cell r="N1182" t="str">
            <v>02</v>
          </cell>
          <cell r="O1182" t="str">
            <v>ORDENES DE PAGO</v>
          </cell>
          <cell r="P1182" t="str">
            <v>497</v>
          </cell>
          <cell r="Q1182" t="str">
            <v>473</v>
          </cell>
          <cell r="R1182" t="str">
            <v xml:space="preserve"> SA-29 Servicio de Acueducto y Alcantarillado calle 26 - cobro anticipado del periodo comprendido entre el 14 de diciembre del 2023 al  14 de enero del 2024</v>
          </cell>
          <cell r="S1182" t="str">
            <v>42120202006</v>
          </cell>
          <cell r="T1182" t="str">
            <v>Servicios de alojamiento; servicios de suministro de comidas y bebidas; servicios de transporte; y servicios de distribución de electricidad, gas y agua</v>
          </cell>
          <cell r="U1182" t="str">
            <v>3-100-F002</v>
          </cell>
          <cell r="V1182" t="str">
            <v>VA-Administrados de libre destinación</v>
          </cell>
          <cell r="W1182" t="str">
            <v>000000000000000000260</v>
          </cell>
          <cell r="X1182" t="str">
            <v>0260 - Programa Funcionamiento - CANAL CAPITAL</v>
          </cell>
          <cell r="Y1182" t="str">
            <v>PO/0260/0001/0000000260</v>
          </cell>
          <cell r="AA1182" t="str">
            <v>funcionamiento Canal Capital</v>
          </cell>
          <cell r="AB1182" t="str">
            <v>93</v>
          </cell>
          <cell r="AC1182" t="str">
            <v>N/A SERVICIOS PÚBLICOS</v>
          </cell>
          <cell r="AD1182" t="str">
            <v>1001244731</v>
          </cell>
          <cell r="AE1182" t="str">
            <v>NIT</v>
          </cell>
          <cell r="AF1182" t="str">
            <v>830053700</v>
          </cell>
          <cell r="AG1182" t="str">
            <v>PATRIMONIOS AUTONOMOS ADMINISTRADOS POR LA SOC FIDUCIARIA DAVIVIENDA</v>
          </cell>
        </row>
        <row r="1183">
          <cell r="J1183" t="str">
            <v>0703-RP</v>
          </cell>
          <cell r="K1183">
            <v>45455</v>
          </cell>
          <cell r="L1183">
            <v>45657</v>
          </cell>
          <cell r="M1183" t="str">
            <v>202</v>
          </cell>
          <cell r="N1183" t="str">
            <v>02</v>
          </cell>
          <cell r="O1183" t="str">
            <v>ORDENES DE PAGO</v>
          </cell>
          <cell r="P1183" t="str">
            <v>1140</v>
          </cell>
          <cell r="Q1183" t="str">
            <v>1077</v>
          </cell>
          <cell r="R1183" t="str">
            <v xml:space="preserve"> SA-289 Servicio de Acueducto y Alcantarillado calle 26 - cobro anticipado del periodo comprendido entre el 14 de abril al 14 de mayo del 2024 </v>
          </cell>
          <cell r="S1183" t="str">
            <v>42120202006</v>
          </cell>
          <cell r="T1183" t="str">
            <v>Servicios de alojamiento; servicios de suministro de comidas y bebidas; servicios de transporte; y servicios de distribución de electricidad, gas y agua</v>
          </cell>
          <cell r="U1183" t="str">
            <v>3-100-F002</v>
          </cell>
          <cell r="V1183" t="str">
            <v>VA-Administrados de libre destinación</v>
          </cell>
          <cell r="W1183" t="str">
            <v>000000000000000000260</v>
          </cell>
          <cell r="X1183" t="str">
            <v>0260 - Programa Funcionamiento - CANAL CAPITAL</v>
          </cell>
          <cell r="Y1183" t="str">
            <v>PO/0260/0001/0000000260</v>
          </cell>
          <cell r="AA1183" t="str">
            <v>funcionamiento Canal Capital</v>
          </cell>
          <cell r="AB1183" t="str">
            <v>93</v>
          </cell>
          <cell r="AC1183" t="str">
            <v>N/A SERVICIOS PÚBLICOS</v>
          </cell>
          <cell r="AD1183" t="str">
            <v>1001244731</v>
          </cell>
          <cell r="AE1183" t="str">
            <v>NIT</v>
          </cell>
          <cell r="AF1183" t="str">
            <v>830053700</v>
          </cell>
          <cell r="AG1183" t="str">
            <v>PATRIMONIOS AUTONOMOS ADMINISTRADOS POR LA SOC FIDUCIARIA DAVIVIENDA</v>
          </cell>
        </row>
        <row r="1184">
          <cell r="J1184" t="str">
            <v>0704-RP</v>
          </cell>
          <cell r="K1184">
            <v>45426</v>
          </cell>
          <cell r="L1184">
            <v>45657</v>
          </cell>
          <cell r="M1184" t="str">
            <v>231</v>
          </cell>
          <cell r="N1184" t="str">
            <v>01</v>
          </cell>
          <cell r="O1184" t="str">
            <v>RELACION DE AUTORIZACION</v>
          </cell>
          <cell r="P1184" t="str">
            <v>1017</v>
          </cell>
          <cell r="Q1184" t="str">
            <v>950</v>
          </cell>
          <cell r="R1184" t="str">
            <v xml:space="preserve"> SA-222 Solicitud de disponibilidad presupuestal para el pago de la ARL de tres (3) contratistas de Canal Capital correspondientes abril de 2024, acorde con el Decreto 1072 de 2015 del Ministerio de Trabajo . </v>
          </cell>
          <cell r="S1184" t="str">
            <v>42450207</v>
          </cell>
          <cell r="T1184" t="str">
            <v>Servicios financieros y servicios conexos, servicios inmobiliarios y servicios de leasing</v>
          </cell>
          <cell r="U1184" t="str">
            <v>3-100-F002</v>
          </cell>
          <cell r="V1184" t="str">
            <v>VA-Administrados de libre destinación</v>
          </cell>
          <cell r="W1184" t="str">
            <v>332000000000000000260</v>
          </cell>
          <cell r="X1184" t="str">
            <v>Gtos de Operación CANAL CAPITAL</v>
          </cell>
          <cell r="Y1184" t="str">
            <v>PO/0260/0001/GAST_OPE</v>
          </cell>
          <cell r="AA1184" t="str">
            <v>Gastos Operacionales</v>
          </cell>
          <cell r="AB1184" t="str">
            <v>91</v>
          </cell>
          <cell r="AC1184" t="str">
            <v>N/A RELACIÓN DE AUTORIZACIÓN</v>
          </cell>
          <cell r="AD1184" t="str">
            <v>1000502369</v>
          </cell>
          <cell r="AE1184" t="str">
            <v>NIT</v>
          </cell>
          <cell r="AF1184" t="str">
            <v>860011153</v>
          </cell>
          <cell r="AG1184" t="str">
            <v>POSITIVA COMPAÑIA DE SEGUROS SA</v>
          </cell>
        </row>
        <row r="1185">
          <cell r="J1185" t="str">
            <v>0704-RP</v>
          </cell>
          <cell r="K1185">
            <v>45455</v>
          </cell>
          <cell r="L1185">
            <v>45657</v>
          </cell>
          <cell r="M1185" t="str">
            <v>202</v>
          </cell>
          <cell r="N1185" t="str">
            <v>02</v>
          </cell>
          <cell r="O1185" t="str">
            <v>ORDENES DE PAGO</v>
          </cell>
          <cell r="P1185" t="str">
            <v>1141</v>
          </cell>
          <cell r="Q1185" t="str">
            <v>1078</v>
          </cell>
          <cell r="R1185" t="str">
            <v xml:space="preserve"> SA-291 Servicio de Acueducto y Alcantarillado calle 26 - cobro anticipado del periodo comprendido entre el 14 de mayo al 14 de junio del 2024 </v>
          </cell>
          <cell r="S1185" t="str">
            <v>42120202006</v>
          </cell>
          <cell r="T1185" t="str">
            <v>Servicios de alojamiento; servicios de suministro de comidas y bebidas; servicios de transporte; y servicios de distribución de electricidad, gas y agua</v>
          </cell>
          <cell r="U1185" t="str">
            <v>3-100-F002</v>
          </cell>
          <cell r="V1185" t="str">
            <v>VA-Administrados de libre destinación</v>
          </cell>
          <cell r="W1185" t="str">
            <v>000000000000000000260</v>
          </cell>
          <cell r="X1185" t="str">
            <v>0260 - Programa Funcionamiento - CANAL CAPITAL</v>
          </cell>
          <cell r="Y1185" t="str">
            <v>PO/0260/0001/0000000260</v>
          </cell>
          <cell r="AA1185" t="str">
            <v>funcionamiento Canal Capital</v>
          </cell>
          <cell r="AB1185" t="str">
            <v>93</v>
          </cell>
          <cell r="AC1185" t="str">
            <v>N/A SERVICIOS PÚBLICOS</v>
          </cell>
          <cell r="AD1185" t="str">
            <v>1001244731</v>
          </cell>
          <cell r="AE1185" t="str">
            <v>NIT</v>
          </cell>
          <cell r="AF1185" t="str">
            <v>830053700</v>
          </cell>
          <cell r="AG1185" t="str">
            <v>PATRIMONIOS AUTONOMOS ADMINISTRADOS POR LA SOC FIDUCIARIA DAVIVIENDA</v>
          </cell>
        </row>
        <row r="1186">
          <cell r="J1186" t="str">
            <v>0705-RP</v>
          </cell>
          <cell r="K1186">
            <v>45426</v>
          </cell>
          <cell r="L1186">
            <v>45657</v>
          </cell>
          <cell r="M1186" t="str">
            <v>231</v>
          </cell>
          <cell r="N1186" t="str">
            <v>02</v>
          </cell>
          <cell r="O1186" t="str">
            <v>ORDENES DE PAGO</v>
          </cell>
          <cell r="P1186" t="str">
            <v>1023</v>
          </cell>
          <cell r="Q1186" t="str">
            <v>949</v>
          </cell>
          <cell r="R1186" t="str">
            <v xml:space="preserve"> SA-227 Servicio de Energía calle 26 - cobro anticipado del periodo comprendido entre el 9 de abril al 9 de mayo del 2024 </v>
          </cell>
          <cell r="S1186" t="str">
            <v>42120202006</v>
          </cell>
          <cell r="T1186" t="str">
            <v>Servicios de alojamiento; servicios de suministro de comidas y bebidas; servicios de transporte; y servicios de distribución de electricidad, gas y agua</v>
          </cell>
          <cell r="U1186" t="str">
            <v>3-100-F002</v>
          </cell>
          <cell r="V1186" t="str">
            <v>VA-Administrados de libre destinación</v>
          </cell>
          <cell r="W1186" t="str">
            <v>000000000000000000260</v>
          </cell>
          <cell r="X1186" t="str">
            <v>0260 - Programa Funcionamiento - CANAL CAPITAL</v>
          </cell>
          <cell r="Y1186" t="str">
            <v>PO/0260/0001/0000000260</v>
          </cell>
          <cell r="AA1186" t="str">
            <v>funcionamiento Canal Capital</v>
          </cell>
          <cell r="AB1186" t="str">
            <v>93</v>
          </cell>
          <cell r="AC1186" t="str">
            <v>N/A SERVICIOS PÚBLICOS</v>
          </cell>
          <cell r="AD1186" t="str">
            <v>1001244731</v>
          </cell>
          <cell r="AE1186" t="str">
            <v>NIT</v>
          </cell>
          <cell r="AF1186" t="str">
            <v>830053700</v>
          </cell>
          <cell r="AG1186" t="str">
            <v>PATRIMONIOS AUTONOMOS ADMINISTRADOS POR LA SOC FIDUCIARIA DAVIVIENDA</v>
          </cell>
        </row>
        <row r="1187">
          <cell r="J1187" t="str">
            <v>0705-RP</v>
          </cell>
          <cell r="K1187">
            <v>45455</v>
          </cell>
          <cell r="L1187">
            <v>45657</v>
          </cell>
          <cell r="M1187" t="str">
            <v>202</v>
          </cell>
          <cell r="N1187" t="str">
            <v>02</v>
          </cell>
          <cell r="O1187" t="str">
            <v>ORDENES DE PAGO</v>
          </cell>
          <cell r="P1187" t="str">
            <v>1142</v>
          </cell>
          <cell r="Q1187" t="str">
            <v>1079</v>
          </cell>
          <cell r="R1187" t="str">
            <v xml:space="preserve"> SA-292 Servicio de Aseo calle 26 - cobro anticipado del periodo comprendido entre el 1 de mayo al 30 de junio del 2024 </v>
          </cell>
          <cell r="S1187" t="str">
            <v>42120202006</v>
          </cell>
          <cell r="T1187" t="str">
            <v>Servicios de alojamiento; servicios de suministro de comidas y bebidas; servicios de transporte; y servicios de distribución de electricidad, gas y agua</v>
          </cell>
          <cell r="U1187" t="str">
            <v>3-100-F002</v>
          </cell>
          <cell r="V1187" t="str">
            <v>VA-Administrados de libre destinación</v>
          </cell>
          <cell r="W1187" t="str">
            <v>000000000000000000260</v>
          </cell>
          <cell r="X1187" t="str">
            <v>0260 - Programa Funcionamiento - CANAL CAPITAL</v>
          </cell>
          <cell r="Y1187" t="str">
            <v>PO/0260/0001/0000000260</v>
          </cell>
          <cell r="AA1187" t="str">
            <v>funcionamiento Canal Capital</v>
          </cell>
          <cell r="AB1187" t="str">
            <v>93</v>
          </cell>
          <cell r="AC1187" t="str">
            <v>N/A SERVICIOS PÚBLICOS</v>
          </cell>
          <cell r="AD1187" t="str">
            <v>1001244731</v>
          </cell>
          <cell r="AE1187" t="str">
            <v>NIT</v>
          </cell>
          <cell r="AF1187" t="str">
            <v>830053700</v>
          </cell>
          <cell r="AG1187" t="str">
            <v>PATRIMONIOS AUTONOMOS ADMINISTRADOS POR LA SOC FIDUCIARIA DAVIVIENDA</v>
          </cell>
        </row>
        <row r="1188">
          <cell r="J1188" t="str">
            <v>0706-RP</v>
          </cell>
          <cell r="K1188">
            <v>45308</v>
          </cell>
          <cell r="L1188">
            <v>45308</v>
          </cell>
          <cell r="M1188" t="str">
            <v>0</v>
          </cell>
          <cell r="N1188" t="str">
            <v>02</v>
          </cell>
          <cell r="O1188" t="str">
            <v>ORDENES DE PAGO</v>
          </cell>
          <cell r="P1188" t="str">
            <v>498</v>
          </cell>
          <cell r="Q1188" t="str">
            <v>474</v>
          </cell>
          <cell r="R1188" t="str">
            <v xml:space="preserve"> SA-30 Servicio de Energía calle 26 - cobro ajuste del periodo comprendido entre el 9 de noviembre al 9 de diciembre del 2023</v>
          </cell>
          <cell r="S1188" t="str">
            <v>42120202006</v>
          </cell>
          <cell r="T1188" t="str">
            <v>Servicios de alojamiento; servicios de suministro de comidas y bebidas; servicios de transporte; y servicios de distribución de electricidad, gas y agua</v>
          </cell>
          <cell r="U1188" t="str">
            <v>3-100-F002</v>
          </cell>
          <cell r="V1188" t="str">
            <v>VA-Administrados de libre destinación</v>
          </cell>
          <cell r="W1188" t="str">
            <v>000000000000000000260</v>
          </cell>
          <cell r="X1188" t="str">
            <v>0260 - Programa Funcionamiento - CANAL CAPITAL</v>
          </cell>
          <cell r="Y1188" t="str">
            <v>PO/0260/0001/0000000260</v>
          </cell>
          <cell r="AA1188" t="str">
            <v>funcionamiento Canal Capital</v>
          </cell>
          <cell r="AB1188" t="str">
            <v>93</v>
          </cell>
          <cell r="AC1188" t="str">
            <v>N/A SERVICIOS PÚBLICOS</v>
          </cell>
          <cell r="AD1188" t="str">
            <v>1001244731</v>
          </cell>
          <cell r="AE1188" t="str">
            <v>NIT</v>
          </cell>
          <cell r="AF1188" t="str">
            <v>830053700</v>
          </cell>
          <cell r="AG1188" t="str">
            <v>PATRIMONIOS AUTONOMOS ADMINISTRADOS POR LA SOC FIDUCIARIA DAVIVIENDA</v>
          </cell>
        </row>
        <row r="1189">
          <cell r="J1189" t="str">
            <v>0706-RP</v>
          </cell>
          <cell r="K1189">
            <v>45455</v>
          </cell>
          <cell r="L1189">
            <v>45657</v>
          </cell>
          <cell r="M1189" t="str">
            <v>202</v>
          </cell>
          <cell r="N1189" t="str">
            <v>02</v>
          </cell>
          <cell r="O1189" t="str">
            <v>ORDENES DE PAGO</v>
          </cell>
          <cell r="P1189" t="str">
            <v>1143</v>
          </cell>
          <cell r="Q1189" t="str">
            <v>1080</v>
          </cell>
          <cell r="R1189" t="str">
            <v xml:space="preserve"> SA-293 Servicio de Energía calle 26 - cobro ajuste del periodo comprendido entre el 9 de abril al 9 de mayo del 2024 </v>
          </cell>
          <cell r="S1189" t="str">
            <v>42120202006</v>
          </cell>
          <cell r="T1189" t="str">
            <v>Servicios de alojamiento; servicios de suministro de comidas y bebidas; servicios de transporte; y servicios de distribución de electricidad, gas y agua</v>
          </cell>
          <cell r="U1189" t="str">
            <v>3-100-F002</v>
          </cell>
          <cell r="V1189" t="str">
            <v>VA-Administrados de libre destinación</v>
          </cell>
          <cell r="W1189" t="str">
            <v>000000000000000000260</v>
          </cell>
          <cell r="X1189" t="str">
            <v>0260 - Programa Funcionamiento - CANAL CAPITAL</v>
          </cell>
          <cell r="Y1189" t="str">
            <v>PO/0260/0001/0000000260</v>
          </cell>
          <cell r="AA1189" t="str">
            <v>funcionamiento Canal Capital</v>
          </cell>
          <cell r="AB1189" t="str">
            <v>93</v>
          </cell>
          <cell r="AC1189" t="str">
            <v>N/A SERVICIOS PÚBLICOS</v>
          </cell>
          <cell r="AD1189" t="str">
            <v>1001244731</v>
          </cell>
          <cell r="AE1189" t="str">
            <v>NIT</v>
          </cell>
          <cell r="AF1189" t="str">
            <v>830053700</v>
          </cell>
          <cell r="AG1189" t="str">
            <v>PATRIMONIOS AUTONOMOS ADMINISTRADOS POR LA SOC FIDUCIARIA DAVIVIENDA</v>
          </cell>
        </row>
        <row r="1190">
          <cell r="J1190" t="str">
            <v>0707-RP</v>
          </cell>
          <cell r="K1190">
            <v>45427</v>
          </cell>
          <cell r="L1190">
            <v>45657</v>
          </cell>
          <cell r="M1190" t="str">
            <v>230</v>
          </cell>
          <cell r="N1190" t="str">
            <v>02</v>
          </cell>
          <cell r="O1190" t="str">
            <v>ORDENES DE PAGO</v>
          </cell>
          <cell r="P1190" t="str">
            <v>1041</v>
          </cell>
          <cell r="Q1190" t="str">
            <v>952</v>
          </cell>
          <cell r="R1190" t="str">
            <v xml:space="preserve"> SA-241 Efectuar el pago del Impuesto sobre los vehículos automotores propiedad de Canal Capital para la vigencia 2024 </v>
          </cell>
          <cell r="S1190" t="str">
            <v>42180151</v>
          </cell>
          <cell r="T1190" t="str">
            <v>Impuesto sobre vehículos automotores</v>
          </cell>
          <cell r="U1190" t="str">
            <v>3-100-F002</v>
          </cell>
          <cell r="V1190" t="str">
            <v>VA-Administrados de libre destinación</v>
          </cell>
          <cell r="W1190" t="str">
            <v>000000000000000000260</v>
          </cell>
          <cell r="X1190" t="str">
            <v>0260 - Programa Funcionamiento - CANAL CAPITAL</v>
          </cell>
          <cell r="Y1190" t="str">
            <v>PO/0260/0001/0000000260</v>
          </cell>
          <cell r="AA1190" t="str">
            <v>funcionamiento Canal Capital</v>
          </cell>
          <cell r="AB1190" t="str">
            <v>96</v>
          </cell>
          <cell r="AC1190" t="str">
            <v>N/A ACTO ADMINISTRATIVO (RESOLUCIÓN, DECRETO, ACUERDO, ETC.)</v>
          </cell>
          <cell r="AD1190" t="str">
            <v>0000001001</v>
          </cell>
          <cell r="AE1190" t="str">
            <v>NIT</v>
          </cell>
          <cell r="AF1190" t="str">
            <v>899999061</v>
          </cell>
          <cell r="AG1190" t="str">
            <v>BOGOTA DISTRITO CAPITAL</v>
          </cell>
        </row>
        <row r="1191">
          <cell r="J1191" t="str">
            <v>0707-RP</v>
          </cell>
          <cell r="K1191">
            <v>45455</v>
          </cell>
          <cell r="L1191">
            <v>45657</v>
          </cell>
          <cell r="M1191" t="str">
            <v>202</v>
          </cell>
          <cell r="N1191" t="str">
            <v>02</v>
          </cell>
          <cell r="O1191" t="str">
            <v>ORDENES DE PAGO</v>
          </cell>
          <cell r="P1191" t="str">
            <v>1144</v>
          </cell>
          <cell r="Q1191" t="str">
            <v>1081</v>
          </cell>
          <cell r="R1191" t="str">
            <v xml:space="preserve"> SA-294 Servicio de Energía calle 26 - cobro anticipado del periodo comprendido entre el 9 de mayo al 9 de junio del 2024 </v>
          </cell>
          <cell r="S1191" t="str">
            <v>42120202006</v>
          </cell>
          <cell r="T1191" t="str">
            <v>Servicios de alojamiento; servicios de suministro de comidas y bebidas; servicios de transporte; y servicios de distribución de electricidad, gas y agua</v>
          </cell>
          <cell r="U1191" t="str">
            <v>3-100-F002</v>
          </cell>
          <cell r="V1191" t="str">
            <v>VA-Administrados de libre destinación</v>
          </cell>
          <cell r="W1191" t="str">
            <v>000000000000000000260</v>
          </cell>
          <cell r="X1191" t="str">
            <v>0260 - Programa Funcionamiento - CANAL CAPITAL</v>
          </cell>
          <cell r="Y1191" t="str">
            <v>PO/0260/0001/0000000260</v>
          </cell>
          <cell r="AA1191" t="str">
            <v>funcionamiento Canal Capital</v>
          </cell>
          <cell r="AB1191" t="str">
            <v>93</v>
          </cell>
          <cell r="AC1191" t="str">
            <v>N/A SERVICIOS PÚBLICOS</v>
          </cell>
          <cell r="AD1191" t="str">
            <v>1001244731</v>
          </cell>
          <cell r="AE1191" t="str">
            <v>NIT</v>
          </cell>
          <cell r="AF1191" t="str">
            <v>830053700</v>
          </cell>
          <cell r="AG1191" t="str">
            <v>PATRIMONIOS AUTONOMOS ADMINISTRADOS POR LA SOC FIDUCIARIA DAVIVIENDA</v>
          </cell>
        </row>
        <row r="1192">
          <cell r="J1192" t="str">
            <v>0711-RP</v>
          </cell>
          <cell r="K1192">
            <v>45308</v>
          </cell>
          <cell r="L1192">
            <v>45308</v>
          </cell>
          <cell r="M1192" t="str">
            <v>0</v>
          </cell>
          <cell r="N1192" t="str">
            <v>02</v>
          </cell>
          <cell r="O1192" t="str">
            <v>ORDENES DE PAGO</v>
          </cell>
          <cell r="P1192" t="str">
            <v>499</v>
          </cell>
          <cell r="Q1192" t="str">
            <v>475</v>
          </cell>
          <cell r="R1192" t="str">
            <v xml:space="preserve"> SA-31 Servicio de Energía calle 26 - cobro anticipado del periodo comprendido entre el 9 de diciembre del 2023 al 9 de enero del 2024</v>
          </cell>
          <cell r="S1192" t="str">
            <v>42120202006</v>
          </cell>
          <cell r="T1192" t="str">
            <v>Servicios de alojamiento; servicios de suministro de comidas y bebidas; servicios de transporte; y servicios de distribución de electricidad, gas y agua</v>
          </cell>
          <cell r="U1192" t="str">
            <v>3-100-F002</v>
          </cell>
          <cell r="V1192" t="str">
            <v>VA-Administrados de libre destinación</v>
          </cell>
          <cell r="W1192" t="str">
            <v>000000000000000000260</v>
          </cell>
          <cell r="X1192" t="str">
            <v>0260 - Programa Funcionamiento - CANAL CAPITAL</v>
          </cell>
          <cell r="Y1192" t="str">
            <v>PO/0260/0001/0000000260</v>
          </cell>
          <cell r="AA1192" t="str">
            <v>funcionamiento Canal Capital</v>
          </cell>
          <cell r="AB1192" t="str">
            <v>93</v>
          </cell>
          <cell r="AC1192" t="str">
            <v>N/A SERVICIOS PÚBLICOS</v>
          </cell>
          <cell r="AD1192" t="str">
            <v>1001244731</v>
          </cell>
          <cell r="AE1192" t="str">
            <v>NIT</v>
          </cell>
          <cell r="AF1192" t="str">
            <v>830053700</v>
          </cell>
          <cell r="AG1192" t="str">
            <v>PATRIMONIOS AUTONOMOS ADMINISTRADOS POR LA SOC FIDUCIARIA DAVIVIENDA</v>
          </cell>
        </row>
        <row r="1193">
          <cell r="J1193" t="str">
            <v>0711-RP</v>
          </cell>
          <cell r="K1193">
            <v>45456</v>
          </cell>
          <cell r="L1193">
            <v>45657</v>
          </cell>
          <cell r="M1193" t="str">
            <v>201</v>
          </cell>
          <cell r="N1193" t="str">
            <v>02</v>
          </cell>
          <cell r="O1193" t="str">
            <v>ORDENES DE PAGO</v>
          </cell>
          <cell r="P1193" t="str">
            <v>1146</v>
          </cell>
          <cell r="Q1193" t="str">
            <v>1084</v>
          </cell>
          <cell r="R1193" t="str">
            <v xml:space="preserve"> SF-32 Canal Capital, como sociedad pública organizada como Empresa Industrial y Comercial del Estado, está obligada a liquidar, declarar y pagar el Impuesto bimestral de Industria y Comercio, Avisos y Tableros, por lo que se solicita la expedición de Disponibilidad y Registro Presupuestal para el pago del impuesto correspondiente al bimestre marzo - abril de 2024, giro que se debe realizar a la Tesorería Distrital</v>
          </cell>
          <cell r="S1193" t="str">
            <v>42180154</v>
          </cell>
          <cell r="T1193" t="str">
            <v>Impuesto de industria y comercio</v>
          </cell>
          <cell r="U1193" t="str">
            <v>3-100-F002</v>
          </cell>
          <cell r="V1193" t="str">
            <v>VA-Administrados de libre destinación</v>
          </cell>
          <cell r="W1193" t="str">
            <v>000000000000000000260</v>
          </cell>
          <cell r="X1193" t="str">
            <v>0260 - Programa Funcionamiento - CANAL CAPITAL</v>
          </cell>
          <cell r="Y1193" t="str">
            <v>PO/0260/0001/0000000260</v>
          </cell>
          <cell r="AA1193" t="str">
            <v>funcionamiento Canal Capital</v>
          </cell>
          <cell r="AB1193" t="str">
            <v>96</v>
          </cell>
          <cell r="AC1193" t="str">
            <v>N/A ACTO ADMINISTRATIVO (RESOLUCIÓN, DECRETO, ACUERDO, ETC.)</v>
          </cell>
          <cell r="AD1193" t="str">
            <v>0000001001</v>
          </cell>
          <cell r="AE1193" t="str">
            <v>NIT</v>
          </cell>
          <cell r="AF1193" t="str">
            <v>899999061</v>
          </cell>
          <cell r="AG1193" t="str">
            <v>BOGOTA DISTRITO CAPITAL</v>
          </cell>
        </row>
        <row r="1194">
          <cell r="J1194" t="str">
            <v>0712-SDH</v>
          </cell>
          <cell r="K1194">
            <v>45448</v>
          </cell>
          <cell r="L1194">
            <v>45657</v>
          </cell>
          <cell r="M1194" t="str">
            <v>209</v>
          </cell>
          <cell r="N1194" t="str">
            <v>02</v>
          </cell>
          <cell r="O1194" t="str">
            <v>ORDENES DE PAGO</v>
          </cell>
          <cell r="P1194" t="str">
            <v>743</v>
          </cell>
          <cell r="Q1194" t="str">
            <v>1064</v>
          </cell>
          <cell r="R1194" t="str">
            <v xml:space="preserve"> SA-83 Proveer el plan de seguros para Canal Capital, para lo cual deberá expedir las pólizas que amparen los bienes muebles o inmuebles e intereses patrimoniales asegurables de propiedad de la entidad y de aquellos que sea o llegue a ser legalmente responsable, ubicados a nivel nacional y en el exterior.</v>
          </cell>
          <cell r="S1194" t="str">
            <v>42450207</v>
          </cell>
          <cell r="T1194" t="str">
            <v>Servicios financieros y servicios conexos, servicios inmobiliarios y servicios de leasing</v>
          </cell>
          <cell r="U1194" t="str">
            <v>3-100-F002</v>
          </cell>
          <cell r="V1194" t="str">
            <v>VA-Administrados de libre destinación</v>
          </cell>
          <cell r="W1194" t="str">
            <v>332000000000000000260</v>
          </cell>
          <cell r="X1194" t="str">
            <v>Gtos de Operación CANAL CAPITAL</v>
          </cell>
          <cell r="Y1194" t="str">
            <v>PO/0260/0001/GAST_OPE</v>
          </cell>
          <cell r="AA1194" t="str">
            <v>Gastos Operacionales</v>
          </cell>
          <cell r="AB1194" t="str">
            <v>11</v>
          </cell>
          <cell r="AC1194" t="str">
            <v>RÉGIMEN ESPECIAL</v>
          </cell>
          <cell r="AD1194" t="str">
            <v>1000511162</v>
          </cell>
          <cell r="AE1194" t="str">
            <v>NIT</v>
          </cell>
          <cell r="AF1194" t="str">
            <v>891700037</v>
          </cell>
          <cell r="AG1194" t="str">
            <v>MAPFRE SEGUROS GENERALES DE COLOMBIA S.A</v>
          </cell>
        </row>
        <row r="1195">
          <cell r="J1195" t="str">
            <v>0712-SDH</v>
          </cell>
          <cell r="K1195">
            <v>45448</v>
          </cell>
          <cell r="L1195">
            <v>45657</v>
          </cell>
          <cell r="M1195" t="str">
            <v>209</v>
          </cell>
          <cell r="N1195" t="str">
            <v>02</v>
          </cell>
          <cell r="O1195" t="str">
            <v>ORDENES DE PAGO</v>
          </cell>
          <cell r="P1195" t="str">
            <v>930</v>
          </cell>
          <cell r="Q1195" t="str">
            <v>1065</v>
          </cell>
          <cell r="R1195" t="str">
            <v xml:space="preserve"> SA-168 Proveer el plan de seguros para Canal Capital, para lo cual deberá expedir las pólizas que amparen los bienes muebles o inmuebles e intereses patrimoniales asegurables de propiedad de la entidad y de aquellos que sea o llegue a ser legalmente responsable, ubicados a nivel nacional y en el exterior. </v>
          </cell>
          <cell r="S1195" t="str">
            <v>42450207</v>
          </cell>
          <cell r="T1195" t="str">
            <v>Servicios financieros y servicios conexos, servicios inmobiliarios y servicios de leasing</v>
          </cell>
          <cell r="U1195" t="str">
            <v>3-100-F002</v>
          </cell>
          <cell r="V1195" t="str">
            <v>VA-Administrados de libre destinación</v>
          </cell>
          <cell r="W1195" t="str">
            <v>332000000000000000260</v>
          </cell>
          <cell r="X1195" t="str">
            <v>Gtos de Operación CANAL CAPITAL</v>
          </cell>
          <cell r="Y1195" t="str">
            <v>PO/0260/0001/GAST_OPE</v>
          </cell>
          <cell r="AA1195" t="str">
            <v>Gastos Operacionales</v>
          </cell>
          <cell r="AB1195" t="str">
            <v>11</v>
          </cell>
          <cell r="AC1195" t="str">
            <v>RÉGIMEN ESPECIAL</v>
          </cell>
          <cell r="AD1195" t="str">
            <v>1000511162</v>
          </cell>
          <cell r="AE1195" t="str">
            <v>NIT</v>
          </cell>
          <cell r="AF1195" t="str">
            <v>891700037</v>
          </cell>
          <cell r="AG1195" t="str">
            <v>MAPFRE SEGUROS GENERALES DE COLOMBIA S.A</v>
          </cell>
        </row>
        <row r="1196">
          <cell r="J1196" t="str">
            <v>0712-SDH</v>
          </cell>
          <cell r="K1196">
            <v>45422</v>
          </cell>
          <cell r="L1196">
            <v>45657</v>
          </cell>
          <cell r="M1196" t="str">
            <v>235</v>
          </cell>
          <cell r="N1196" t="str">
            <v>02</v>
          </cell>
          <cell r="O1196" t="str">
            <v>ORDENES DE PAGO</v>
          </cell>
          <cell r="P1196" t="str">
            <v>1019</v>
          </cell>
          <cell r="Q1196" t="str">
            <v>944</v>
          </cell>
          <cell r="R1196" t="str">
            <v xml:space="preserve"> SA-225 Servicio de televisión por suscripción DIRECTV - cobro del periodo comprendido entre el 8 de mayo al 7 de junio de 2024 </v>
          </cell>
          <cell r="S1196" t="str">
            <v>42120202008</v>
          </cell>
          <cell r="T1196" t="str">
            <v>Servicios prestados a las empresas y servicios de producción</v>
          </cell>
          <cell r="U1196" t="str">
            <v>3-100-F002</v>
          </cell>
          <cell r="V1196" t="str">
            <v>VA-Administrados de libre destinación</v>
          </cell>
          <cell r="W1196" t="str">
            <v>000000000000000000260</v>
          </cell>
          <cell r="X1196" t="str">
            <v>0260 - Programa Funcionamiento - CANAL CAPITAL</v>
          </cell>
          <cell r="Y1196" t="str">
            <v>PO/0260/0001/0000000260</v>
          </cell>
          <cell r="AA1196" t="str">
            <v>funcionamiento Canal Capital</v>
          </cell>
          <cell r="AB1196" t="str">
            <v>93</v>
          </cell>
          <cell r="AC1196" t="str">
            <v>N/A SERVICIOS PÚBLICOS</v>
          </cell>
          <cell r="AD1196" t="str">
            <v>1000452105</v>
          </cell>
          <cell r="AE1196" t="str">
            <v>NIT</v>
          </cell>
          <cell r="AF1196" t="str">
            <v>805006014</v>
          </cell>
          <cell r="AG1196" t="str">
            <v>DIRECTV COLOMBIA LTDA</v>
          </cell>
        </row>
        <row r="1197">
          <cell r="J1197" t="str">
            <v>0712-SDH</v>
          </cell>
          <cell r="K1197">
            <v>45456</v>
          </cell>
          <cell r="L1197">
            <v>45657</v>
          </cell>
          <cell r="M1197" t="str">
            <v>201</v>
          </cell>
          <cell r="N1197" t="str">
            <v>01</v>
          </cell>
          <cell r="O1197" t="str">
            <v>RELACION DE AUTORIZACION</v>
          </cell>
          <cell r="P1197" t="str">
            <v>1149</v>
          </cell>
          <cell r="Q1197" t="str">
            <v>1085</v>
          </cell>
          <cell r="R1197" t="str">
            <v xml:space="preserve"> SA-296 Solicitud de disponibilidad presupuestal para el pago de seguridad social y parafiscales de cuatro (4) cargos asignados a la Dirección Operativa, correspondientes al reajuste salarial aprobado mediante Acuerdo de Junta 003-2024 de los meses de enero , febrero y marzo de 2024.</v>
          </cell>
          <cell r="S1197" t="str">
            <v>42410102001</v>
          </cell>
          <cell r="T1197" t="str">
            <v>Aportes a la seguridad social en pensiones</v>
          </cell>
          <cell r="U1197" t="str">
            <v>3-100-F002</v>
          </cell>
          <cell r="V1197" t="str">
            <v>VA-Administrados de libre destinación</v>
          </cell>
          <cell r="W1197" t="str">
            <v>332000000000000000260</v>
          </cell>
          <cell r="X1197" t="str">
            <v>Gtos de Operación CANAL CAPITAL</v>
          </cell>
          <cell r="Y1197" t="str">
            <v>PO/0260/0001/GAST_OPE</v>
          </cell>
          <cell r="AA1197" t="str">
            <v>Gastos Operacionales</v>
          </cell>
          <cell r="AB1197" t="str">
            <v>91</v>
          </cell>
          <cell r="AC1197" t="str">
            <v>N/A RELACIÓN DE AUTORIZACIÓN</v>
          </cell>
          <cell r="AD1197" t="str">
            <v>0000000260</v>
          </cell>
          <cell r="AE1197" t="str">
            <v>NIT</v>
          </cell>
          <cell r="AF1197" t="str">
            <v>830012587</v>
          </cell>
          <cell r="AG1197" t="str">
            <v>CANAL CAPITAL</v>
          </cell>
        </row>
        <row r="1198">
          <cell r="J1198" t="str">
            <v>0712-SDH</v>
          </cell>
          <cell r="K1198">
            <v>45456</v>
          </cell>
          <cell r="L1198">
            <v>45657</v>
          </cell>
          <cell r="M1198" t="str">
            <v>201</v>
          </cell>
          <cell r="N1198" t="str">
            <v>01</v>
          </cell>
          <cell r="O1198" t="str">
            <v>RELACION DE AUTORIZACION</v>
          </cell>
          <cell r="P1198" t="str">
            <v>1149</v>
          </cell>
          <cell r="Q1198" t="str">
            <v>1085</v>
          </cell>
          <cell r="R1198" t="str">
            <v xml:space="preserve"> SA-296 Solicitud de disponibilidad presupuestal para el pago de seguridad social y parafiscales de cuatro (4) cargos asignados a la Dirección Operativa, correspondientes al reajuste salarial aprobado mediante Acuerdo de Junta 003-2024 de los meses de enero , febrero y marzo de 2024.</v>
          </cell>
          <cell r="S1198" t="str">
            <v>42410102004</v>
          </cell>
          <cell r="T1198" t="str">
            <v>Aportes a cajas de compensación familiar</v>
          </cell>
          <cell r="U1198" t="str">
            <v>3-100-F002</v>
          </cell>
          <cell r="V1198" t="str">
            <v>VA-Administrados de libre destinación</v>
          </cell>
          <cell r="W1198" t="str">
            <v>332000000000000000260</v>
          </cell>
          <cell r="X1198" t="str">
            <v>Gtos de Operación CANAL CAPITAL</v>
          </cell>
          <cell r="Y1198" t="str">
            <v>PO/0260/0001/GAST_OPE</v>
          </cell>
          <cell r="AA1198" t="str">
            <v>Gastos Operacionales</v>
          </cell>
          <cell r="AB1198" t="str">
            <v>91</v>
          </cell>
          <cell r="AC1198" t="str">
            <v>N/A RELACIÓN DE AUTORIZACIÓN</v>
          </cell>
          <cell r="AD1198" t="str">
            <v>0000000260</v>
          </cell>
          <cell r="AE1198" t="str">
            <v>NIT</v>
          </cell>
          <cell r="AF1198" t="str">
            <v>830012587</v>
          </cell>
          <cell r="AG1198" t="str">
            <v>CANAL CAPITAL</v>
          </cell>
        </row>
        <row r="1199">
          <cell r="J1199" t="str">
            <v>0712-SDH</v>
          </cell>
          <cell r="K1199">
            <v>45456</v>
          </cell>
          <cell r="L1199">
            <v>45657</v>
          </cell>
          <cell r="M1199" t="str">
            <v>201</v>
          </cell>
          <cell r="N1199" t="str">
            <v>01</v>
          </cell>
          <cell r="O1199" t="str">
            <v>RELACION DE AUTORIZACION</v>
          </cell>
          <cell r="P1199" t="str">
            <v>1149</v>
          </cell>
          <cell r="Q1199" t="str">
            <v>1085</v>
          </cell>
          <cell r="R1199" t="str">
            <v xml:space="preserve"> SA-296 Solicitud de disponibilidad presupuestal para el pago de seguridad social y parafiscales de cuatro (4) cargos asignados a la Dirección Operativa, correspondientes al reajuste salarial aprobado mediante Acuerdo de Junta 003-2024 de los meses de enero , febrero y marzo de 2024.</v>
          </cell>
          <cell r="S1199" t="str">
            <v>42410102005</v>
          </cell>
          <cell r="T1199" t="str">
            <v>Aportes generales al sistema de riesgos laborales</v>
          </cell>
          <cell r="U1199" t="str">
            <v>3-100-F002</v>
          </cell>
          <cell r="V1199" t="str">
            <v>VA-Administrados de libre destinación</v>
          </cell>
          <cell r="W1199" t="str">
            <v>332000000000000000260</v>
          </cell>
          <cell r="X1199" t="str">
            <v>Gtos de Operación CANAL CAPITAL</v>
          </cell>
          <cell r="Y1199" t="str">
            <v>PO/0260/0001/GAST_OPE</v>
          </cell>
          <cell r="AA1199" t="str">
            <v>Gastos Operacionales</v>
          </cell>
          <cell r="AB1199" t="str">
            <v>91</v>
          </cell>
          <cell r="AC1199" t="str">
            <v>N/A RELACIÓN DE AUTORIZACIÓN</v>
          </cell>
          <cell r="AD1199" t="str">
            <v>0000000260</v>
          </cell>
          <cell r="AE1199" t="str">
            <v>NIT</v>
          </cell>
          <cell r="AF1199" t="str">
            <v>830012587</v>
          </cell>
          <cell r="AG1199" t="str">
            <v>CANAL CAPITAL</v>
          </cell>
        </row>
        <row r="1200">
          <cell r="J1200" t="str">
            <v>0713-RP</v>
          </cell>
          <cell r="K1200">
            <v>45428</v>
          </cell>
          <cell r="L1200">
            <v>45657</v>
          </cell>
          <cell r="M1200" t="str">
            <v>229</v>
          </cell>
          <cell r="N1200" t="str">
            <v>01</v>
          </cell>
          <cell r="O1200" t="str">
            <v>RELACION DE AUTORIZACION</v>
          </cell>
          <cell r="P1200" t="str">
            <v>1045</v>
          </cell>
          <cell r="Q1200" t="str">
            <v>959</v>
          </cell>
          <cell r="R1200" t="str">
            <v xml:space="preserve"> SA-239 Solicitud de disponibilidad presupuestal para el pago de la nomina de tres (3) cargos de la Dirección Operativa correspondiente al mes de mayo de 2024. </v>
          </cell>
          <cell r="S1200" t="str">
            <v>4241010100101</v>
          </cell>
          <cell r="T1200" t="str">
            <v>Sueldo básico</v>
          </cell>
          <cell r="U1200" t="str">
            <v>3-100-F002</v>
          </cell>
          <cell r="V1200" t="str">
            <v>VA-Administrados de libre destinación</v>
          </cell>
          <cell r="W1200" t="str">
            <v>332000000000000000260</v>
          </cell>
          <cell r="X1200" t="str">
            <v>Gtos de Operación CANAL CAPITAL</v>
          </cell>
          <cell r="Y1200" t="str">
            <v>PO/0260/0001/GAST_OPE</v>
          </cell>
          <cell r="AA1200" t="str">
            <v>Gastos Operacionales</v>
          </cell>
          <cell r="AB1200" t="str">
            <v>91</v>
          </cell>
          <cell r="AC1200" t="str">
            <v>N/A RELACIÓN DE AUTORIZACIÓN</v>
          </cell>
          <cell r="AD1200" t="str">
            <v>0000000260</v>
          </cell>
          <cell r="AE1200" t="str">
            <v>NIT</v>
          </cell>
          <cell r="AF1200" t="str">
            <v>830012587</v>
          </cell>
          <cell r="AG1200" t="str">
            <v>CANAL CAPITAL</v>
          </cell>
        </row>
        <row r="1201">
          <cell r="J1201" t="str">
            <v>0713-RP</v>
          </cell>
          <cell r="K1201">
            <v>45428</v>
          </cell>
          <cell r="L1201">
            <v>45657</v>
          </cell>
          <cell r="M1201" t="str">
            <v>229</v>
          </cell>
          <cell r="N1201" t="str">
            <v>01</v>
          </cell>
          <cell r="O1201" t="str">
            <v>RELACION DE AUTORIZACION</v>
          </cell>
          <cell r="P1201" t="str">
            <v>1044</v>
          </cell>
          <cell r="Q1201" t="str">
            <v>958</v>
          </cell>
          <cell r="R1201" t="str">
            <v xml:space="preserve"> SA-240 Solicitud de disponibilidad presupuestal para el pago de la nomina de treinta y un (31) cargos de la planta de personal y un (1) aprendiz en etapa productiva , correspondiente al mes de mayo de 2024</v>
          </cell>
          <cell r="S1201" t="str">
            <v>42110103069</v>
          </cell>
          <cell r="T1201" t="str">
            <v>Apoyo de sostenimiento aprendices SENA</v>
          </cell>
          <cell r="U1201" t="str">
            <v>3-100-F002</v>
          </cell>
          <cell r="V1201" t="str">
            <v>VA-Administrados de libre destinación</v>
          </cell>
          <cell r="W1201" t="str">
            <v>000000000000000000260</v>
          </cell>
          <cell r="X1201" t="str">
            <v>0260 - Programa Funcionamiento - CANAL CAPITAL</v>
          </cell>
          <cell r="Y1201" t="str">
            <v>PO/0260/0001/0000000260</v>
          </cell>
          <cell r="AA1201" t="str">
            <v>funcionamiento Canal Capital</v>
          </cell>
          <cell r="AB1201" t="str">
            <v>91</v>
          </cell>
          <cell r="AC1201" t="str">
            <v>N/A RELACIÓN DE AUTORIZACIÓN</v>
          </cell>
          <cell r="AD1201" t="str">
            <v>0000000260</v>
          </cell>
          <cell r="AE1201" t="str">
            <v>NIT</v>
          </cell>
          <cell r="AF1201" t="str">
            <v>830012587</v>
          </cell>
          <cell r="AG1201" t="str">
            <v>CANAL CAPITAL</v>
          </cell>
        </row>
        <row r="1202">
          <cell r="J1202" t="str">
            <v>0713-RP</v>
          </cell>
          <cell r="K1202">
            <v>45428</v>
          </cell>
          <cell r="L1202">
            <v>45657</v>
          </cell>
          <cell r="M1202" t="str">
            <v>229</v>
          </cell>
          <cell r="N1202" t="str">
            <v>01</v>
          </cell>
          <cell r="O1202" t="str">
            <v>RELACION DE AUTORIZACION</v>
          </cell>
          <cell r="P1202" t="str">
            <v>1044</v>
          </cell>
          <cell r="Q1202" t="str">
            <v>958</v>
          </cell>
          <cell r="R1202" t="str">
            <v xml:space="preserve"> SA-240 Solicitud de disponibilidad presupuestal para el pago de la nomina de treinta y un (31) cargos de la planta de personal y un (1) aprendiz en etapa productiva , correspondiente al mes de mayo de 2024</v>
          </cell>
          <cell r="S1202" t="str">
            <v>4211010100101</v>
          </cell>
          <cell r="T1202" t="str">
            <v>Sueldo básico</v>
          </cell>
          <cell r="U1202" t="str">
            <v>3-100-F002</v>
          </cell>
          <cell r="V1202" t="str">
            <v>VA-Administrados de libre destinación</v>
          </cell>
          <cell r="W1202" t="str">
            <v>000000000000000000260</v>
          </cell>
          <cell r="X1202" t="str">
            <v>0260 - Programa Funcionamiento - CANAL CAPITAL</v>
          </cell>
          <cell r="Y1202" t="str">
            <v>PO/0260/0001/0000000260</v>
          </cell>
          <cell r="AA1202" t="str">
            <v>funcionamiento Canal Capital</v>
          </cell>
          <cell r="AB1202" t="str">
            <v>91</v>
          </cell>
          <cell r="AC1202" t="str">
            <v>N/A RELACIÓN DE AUTORIZACIÓN</v>
          </cell>
          <cell r="AD1202" t="str">
            <v>0000000260</v>
          </cell>
          <cell r="AE1202" t="str">
            <v>NIT</v>
          </cell>
          <cell r="AF1202" t="str">
            <v>830012587</v>
          </cell>
          <cell r="AG1202" t="str">
            <v>CANAL CAPITAL</v>
          </cell>
        </row>
        <row r="1203">
          <cell r="J1203" t="str">
            <v>0713-RP</v>
          </cell>
          <cell r="K1203">
            <v>45428</v>
          </cell>
          <cell r="L1203">
            <v>45657</v>
          </cell>
          <cell r="M1203" t="str">
            <v>229</v>
          </cell>
          <cell r="N1203" t="str">
            <v>01</v>
          </cell>
          <cell r="O1203" t="str">
            <v>RELACION DE AUTORIZACION</v>
          </cell>
          <cell r="P1203" t="str">
            <v>1044</v>
          </cell>
          <cell r="Q1203" t="str">
            <v>958</v>
          </cell>
          <cell r="R1203" t="str">
            <v xml:space="preserve"> SA-240 Solicitud de disponibilidad presupuestal para el pago de la nomina de treinta y un (31) cargos de la planta de personal y un (1) aprendiz en etapa productiva , correspondiente al mes de mayo de 2024</v>
          </cell>
          <cell r="S1203" t="str">
            <v>4211010100103</v>
          </cell>
          <cell r="T1203" t="str">
            <v>Gastos de representación</v>
          </cell>
          <cell r="U1203" t="str">
            <v>3-100-F002</v>
          </cell>
          <cell r="V1203" t="str">
            <v>VA-Administrados de libre destinación</v>
          </cell>
          <cell r="W1203" t="str">
            <v>000000000000000000260</v>
          </cell>
          <cell r="X1203" t="str">
            <v>0260 - Programa Funcionamiento - CANAL CAPITAL</v>
          </cell>
          <cell r="Y1203" t="str">
            <v>PO/0260/0001/0000000260</v>
          </cell>
          <cell r="AA1203" t="str">
            <v>funcionamiento Canal Capital</v>
          </cell>
          <cell r="AB1203" t="str">
            <v>91</v>
          </cell>
          <cell r="AC1203" t="str">
            <v>N/A RELACIÓN DE AUTORIZACIÓN</v>
          </cell>
          <cell r="AD1203" t="str">
            <v>0000000260</v>
          </cell>
          <cell r="AE1203" t="str">
            <v>NIT</v>
          </cell>
          <cell r="AF1203" t="str">
            <v>830012587</v>
          </cell>
          <cell r="AG1203" t="str">
            <v>CANAL CAPITAL</v>
          </cell>
        </row>
        <row r="1204">
          <cell r="J1204" t="str">
            <v>0713-RP</v>
          </cell>
          <cell r="K1204">
            <v>45428</v>
          </cell>
          <cell r="L1204">
            <v>45657</v>
          </cell>
          <cell r="M1204" t="str">
            <v>229</v>
          </cell>
          <cell r="N1204" t="str">
            <v>01</v>
          </cell>
          <cell r="O1204" t="str">
            <v>RELACION DE AUTORIZACION</v>
          </cell>
          <cell r="P1204" t="str">
            <v>1044</v>
          </cell>
          <cell r="Q1204" t="str">
            <v>958</v>
          </cell>
          <cell r="R1204" t="str">
            <v xml:space="preserve"> SA-240 Solicitud de disponibilidad presupuestal para el pago de la nomina de treinta y un (31) cargos de la planta de personal y un (1) aprendiz en etapa productiva , correspondiente al mes de mayo de 2024</v>
          </cell>
          <cell r="S1204" t="str">
            <v>4211010100109</v>
          </cell>
          <cell r="T1204" t="str">
            <v>Prima técnica salarial</v>
          </cell>
          <cell r="U1204" t="str">
            <v>3-100-F002</v>
          </cell>
          <cell r="V1204" t="str">
            <v>VA-Administrados de libre destinación</v>
          </cell>
          <cell r="W1204" t="str">
            <v>000000000000000000260</v>
          </cell>
          <cell r="X1204" t="str">
            <v>0260 - Programa Funcionamiento - CANAL CAPITAL</v>
          </cell>
          <cell r="Y1204" t="str">
            <v>PO/0260/0001/0000000260</v>
          </cell>
          <cell r="AA1204" t="str">
            <v>funcionamiento Canal Capital</v>
          </cell>
          <cell r="AB1204" t="str">
            <v>91</v>
          </cell>
          <cell r="AC1204" t="str">
            <v>N/A RELACIÓN DE AUTORIZACIÓN</v>
          </cell>
          <cell r="AD1204" t="str">
            <v>0000000260</v>
          </cell>
          <cell r="AE1204" t="str">
            <v>NIT</v>
          </cell>
          <cell r="AF1204" t="str">
            <v>830012587</v>
          </cell>
          <cell r="AG1204" t="str">
            <v>CANAL CAPITAL</v>
          </cell>
        </row>
        <row r="1205">
          <cell r="J1205" t="str">
            <v>0713-RP</v>
          </cell>
          <cell r="K1205">
            <v>45432</v>
          </cell>
          <cell r="L1205">
            <v>45657</v>
          </cell>
          <cell r="M1205" t="str">
            <v>225</v>
          </cell>
          <cell r="N1205" t="str">
            <v>02</v>
          </cell>
          <cell r="O1205" t="str">
            <v>ORDENES DE PAGO</v>
          </cell>
          <cell r="P1205" t="str">
            <v>1073</v>
          </cell>
          <cell r="Q1205" t="str">
            <v>985</v>
          </cell>
          <cell r="R1205" t="str">
            <v xml:space="preserve"> SF-26 Canal Capital, como sociedad pública organizada como Empresa Industrial y Comercial del Estado, está obligada a liquidar, declarar y pagar el Impuesto Mensual de Auto-retención de Renta, de acuerdo a lo establecido en la ley 1819 de 2016 (Reforma Tributaria), por lo que se solicita expedir Disponibilidad y Registro Presupuestal para el pago del impuesto correspondiente al mes de Abril 2024, giro que se debe realizar a la Dirección de Impuestos y Aduanas Nacionales DIAN</v>
          </cell>
          <cell r="S1205" t="str">
            <v>42180102</v>
          </cell>
          <cell r="T1205" t="str">
            <v>Impuesto sobre la renta para la equidad CREE</v>
          </cell>
          <cell r="U1205" t="str">
            <v>3-100-F002</v>
          </cell>
          <cell r="V1205" t="str">
            <v>VA-Administrados de libre destinación</v>
          </cell>
          <cell r="W1205" t="str">
            <v>000000000000000000260</v>
          </cell>
          <cell r="X1205" t="str">
            <v>0260 - Programa Funcionamiento - CANAL CAPITAL</v>
          </cell>
          <cell r="Y1205" t="str">
            <v>PO/0260/0001/0000000260</v>
          </cell>
          <cell r="AA1205" t="str">
            <v>funcionamiento Canal Capital</v>
          </cell>
          <cell r="AB1205" t="str">
            <v>96</v>
          </cell>
          <cell r="AC1205" t="str">
            <v>N/A ACTO ADMINISTRATIVO (RESOLUCIÓN, DECRETO, ACUERDO, ETC.)</v>
          </cell>
          <cell r="AD1205" t="str">
            <v>1000449188</v>
          </cell>
          <cell r="AE1205" t="str">
            <v>NIT</v>
          </cell>
          <cell r="AF1205" t="str">
            <v>800197268</v>
          </cell>
          <cell r="AG1205" t="str">
            <v>UAE DIRECCION DE IMPUESTOS Y ADUANAS NACIONALES</v>
          </cell>
        </row>
        <row r="1206">
          <cell r="J1206" t="str">
            <v>0713-RP</v>
          </cell>
          <cell r="K1206">
            <v>45456</v>
          </cell>
          <cell r="L1206">
            <v>45657</v>
          </cell>
          <cell r="M1206" t="str">
            <v>201</v>
          </cell>
          <cell r="N1206" t="str">
            <v>01</v>
          </cell>
          <cell r="O1206" t="str">
            <v>RELACION DE AUTORIZACION</v>
          </cell>
          <cell r="P1206" t="str">
            <v>1150</v>
          </cell>
          <cell r="Q1206" t="str">
            <v>1086</v>
          </cell>
          <cell r="R1206" t="str">
            <v xml:space="preserve"> SA-297 Solicitud de disponibilidad presupuestal para el pago de seguridad social y parafiscales de la planta de cargos de Canal Capital, correspondientes al reajuste salarial aprobado mediante Acuerdo de Junta 003-2024 de los meses de enero , febrero y marzo de 2024</v>
          </cell>
          <cell r="S1206" t="str">
            <v>42110102001</v>
          </cell>
          <cell r="T1206" t="str">
            <v>Aportes a la seguridad social en pensiones</v>
          </cell>
          <cell r="U1206" t="str">
            <v>3-100-F002</v>
          </cell>
          <cell r="V1206" t="str">
            <v>VA-Administrados de libre destinación</v>
          </cell>
          <cell r="W1206" t="str">
            <v>000000000000000000260</v>
          </cell>
          <cell r="X1206" t="str">
            <v>0260 - Programa Funcionamiento - CANAL CAPITAL</v>
          </cell>
          <cell r="Y1206" t="str">
            <v>PO/0260/0001/0000000260</v>
          </cell>
          <cell r="AA1206" t="str">
            <v>funcionamiento Canal Capital</v>
          </cell>
          <cell r="AB1206" t="str">
            <v>91</v>
          </cell>
          <cell r="AC1206" t="str">
            <v>N/A RELACIÓN DE AUTORIZACIÓN</v>
          </cell>
          <cell r="AD1206" t="str">
            <v>0000000260</v>
          </cell>
          <cell r="AE1206" t="str">
            <v>NIT</v>
          </cell>
          <cell r="AF1206" t="str">
            <v>830012587</v>
          </cell>
          <cell r="AG1206" t="str">
            <v>CANAL CAPITAL</v>
          </cell>
        </row>
        <row r="1207">
          <cell r="J1207" t="str">
            <v>0713-RP</v>
          </cell>
          <cell r="K1207">
            <v>45456</v>
          </cell>
          <cell r="L1207">
            <v>45657</v>
          </cell>
          <cell r="M1207" t="str">
            <v>201</v>
          </cell>
          <cell r="N1207" t="str">
            <v>01</v>
          </cell>
          <cell r="O1207" t="str">
            <v>RELACION DE AUTORIZACION</v>
          </cell>
          <cell r="P1207" t="str">
            <v>1150</v>
          </cell>
          <cell r="Q1207" t="str">
            <v>1086</v>
          </cell>
          <cell r="R1207" t="str">
            <v xml:space="preserve"> SA-297 Solicitud de disponibilidad presupuestal para el pago de seguridad social y parafiscales de la planta de cargos de Canal Capital, correspondientes al reajuste salarial aprobado mediante Acuerdo de Junta 003-2024 de los meses de enero , febrero y marzo de 2024</v>
          </cell>
          <cell r="S1207" t="str">
            <v>42110102002</v>
          </cell>
          <cell r="T1207" t="str">
            <v>Aportes a la seguridad social en salud</v>
          </cell>
          <cell r="U1207" t="str">
            <v>3-100-F002</v>
          </cell>
          <cell r="V1207" t="str">
            <v>VA-Administrados de libre destinación</v>
          </cell>
          <cell r="W1207" t="str">
            <v>000000000000000000260</v>
          </cell>
          <cell r="X1207" t="str">
            <v>0260 - Programa Funcionamiento - CANAL CAPITAL</v>
          </cell>
          <cell r="Y1207" t="str">
            <v>PO/0260/0001/0000000260</v>
          </cell>
          <cell r="AA1207" t="str">
            <v>funcionamiento Canal Capital</v>
          </cell>
          <cell r="AB1207" t="str">
            <v>91</v>
          </cell>
          <cell r="AC1207" t="str">
            <v>N/A RELACIÓN DE AUTORIZACIÓN</v>
          </cell>
          <cell r="AD1207" t="str">
            <v>0000000260</v>
          </cell>
          <cell r="AE1207" t="str">
            <v>NIT</v>
          </cell>
          <cell r="AF1207" t="str">
            <v>830012587</v>
          </cell>
          <cell r="AG1207" t="str">
            <v>CANAL CAPITAL</v>
          </cell>
        </row>
        <row r="1208">
          <cell r="J1208" t="str">
            <v>0713-RP</v>
          </cell>
          <cell r="K1208">
            <v>45456</v>
          </cell>
          <cell r="L1208">
            <v>45657</v>
          </cell>
          <cell r="M1208" t="str">
            <v>201</v>
          </cell>
          <cell r="N1208" t="str">
            <v>01</v>
          </cell>
          <cell r="O1208" t="str">
            <v>RELACION DE AUTORIZACION</v>
          </cell>
          <cell r="P1208" t="str">
            <v>1150</v>
          </cell>
          <cell r="Q1208" t="str">
            <v>1086</v>
          </cell>
          <cell r="R1208" t="str">
            <v xml:space="preserve"> SA-297 Solicitud de disponibilidad presupuestal para el pago de seguridad social y parafiscales de la planta de cargos de Canal Capital, correspondientes al reajuste salarial aprobado mediante Acuerdo de Junta 003-2024 de los meses de enero , febrero y marzo de 2024</v>
          </cell>
          <cell r="S1208" t="str">
            <v>42110102004</v>
          </cell>
          <cell r="T1208" t="str">
            <v>Aportes a cajas de compensación familiar</v>
          </cell>
          <cell r="U1208" t="str">
            <v>3-100-F002</v>
          </cell>
          <cell r="V1208" t="str">
            <v>VA-Administrados de libre destinación</v>
          </cell>
          <cell r="W1208" t="str">
            <v>000000000000000000260</v>
          </cell>
          <cell r="X1208" t="str">
            <v>0260 - Programa Funcionamiento - CANAL CAPITAL</v>
          </cell>
          <cell r="Y1208" t="str">
            <v>PO/0260/0001/0000000260</v>
          </cell>
          <cell r="AA1208" t="str">
            <v>funcionamiento Canal Capital</v>
          </cell>
          <cell r="AB1208" t="str">
            <v>91</v>
          </cell>
          <cell r="AC1208" t="str">
            <v>N/A RELACIÓN DE AUTORIZACIÓN</v>
          </cell>
          <cell r="AD1208" t="str">
            <v>0000000260</v>
          </cell>
          <cell r="AE1208" t="str">
            <v>NIT</v>
          </cell>
          <cell r="AF1208" t="str">
            <v>830012587</v>
          </cell>
          <cell r="AG1208" t="str">
            <v>CANAL CAPITAL</v>
          </cell>
        </row>
        <row r="1209">
          <cell r="J1209" t="str">
            <v>0713-RP</v>
          </cell>
          <cell r="K1209">
            <v>45456</v>
          </cell>
          <cell r="L1209">
            <v>45657</v>
          </cell>
          <cell r="M1209" t="str">
            <v>201</v>
          </cell>
          <cell r="N1209" t="str">
            <v>01</v>
          </cell>
          <cell r="O1209" t="str">
            <v>RELACION DE AUTORIZACION</v>
          </cell>
          <cell r="P1209" t="str">
            <v>1150</v>
          </cell>
          <cell r="Q1209" t="str">
            <v>1086</v>
          </cell>
          <cell r="R1209" t="str">
            <v xml:space="preserve"> SA-297 Solicitud de disponibilidad presupuestal para el pago de seguridad social y parafiscales de la planta de cargos de Canal Capital, correspondientes al reajuste salarial aprobado mediante Acuerdo de Junta 003-2024 de los meses de enero , febrero y marzo de 2024</v>
          </cell>
          <cell r="S1209" t="str">
            <v>42110102005</v>
          </cell>
          <cell r="T1209" t="str">
            <v>Aportes generales al sistema de riesgos laborales</v>
          </cell>
          <cell r="U1209" t="str">
            <v>3-100-F002</v>
          </cell>
          <cell r="V1209" t="str">
            <v>VA-Administrados de libre destinación</v>
          </cell>
          <cell r="W1209" t="str">
            <v>000000000000000000260</v>
          </cell>
          <cell r="X1209" t="str">
            <v>0260 - Programa Funcionamiento - CANAL CAPITAL</v>
          </cell>
          <cell r="Y1209" t="str">
            <v>PO/0260/0001/0000000260</v>
          </cell>
          <cell r="AA1209" t="str">
            <v>funcionamiento Canal Capital</v>
          </cell>
          <cell r="AB1209" t="str">
            <v>91</v>
          </cell>
          <cell r="AC1209" t="str">
            <v>N/A RELACIÓN DE AUTORIZACIÓN</v>
          </cell>
          <cell r="AD1209" t="str">
            <v>0000000260</v>
          </cell>
          <cell r="AE1209" t="str">
            <v>NIT</v>
          </cell>
          <cell r="AF1209" t="str">
            <v>830012587</v>
          </cell>
          <cell r="AG1209" t="str">
            <v>CANAL CAPITAL</v>
          </cell>
        </row>
        <row r="1210">
          <cell r="J1210" t="str">
            <v>0713-RP</v>
          </cell>
          <cell r="K1210">
            <v>45456</v>
          </cell>
          <cell r="L1210">
            <v>45657</v>
          </cell>
          <cell r="M1210" t="str">
            <v>201</v>
          </cell>
          <cell r="N1210" t="str">
            <v>01</v>
          </cell>
          <cell r="O1210" t="str">
            <v>RELACION DE AUTORIZACION</v>
          </cell>
          <cell r="P1210" t="str">
            <v>1151</v>
          </cell>
          <cell r="Q1210" t="str">
            <v>1087</v>
          </cell>
          <cell r="R1210" t="str">
            <v xml:space="preserve"> SA-297 Solicitud de disponibilidad presupuestal para el pago de seguridad social y parafiscales de la planta de cargos de Canal Capital, correspondientes al reajuste salarial aprobado mediante Acuerdo de Junta 003-2024 de los meses de enero , febrero y marzo de 2024</v>
          </cell>
          <cell r="S1210" t="str">
            <v>42110102006</v>
          </cell>
          <cell r="T1210" t="str">
            <v>Aportes al ICBF</v>
          </cell>
          <cell r="U1210" t="str">
            <v>3-100-F002</v>
          </cell>
          <cell r="V1210" t="str">
            <v>VA-Administrados de libre destinación</v>
          </cell>
          <cell r="W1210" t="str">
            <v>000000000000000000260</v>
          </cell>
          <cell r="X1210" t="str">
            <v>0260 - Programa Funcionamiento - CANAL CAPITAL</v>
          </cell>
          <cell r="Y1210" t="str">
            <v>PO/0260/0001/0000000260</v>
          </cell>
          <cell r="AA1210" t="str">
            <v>funcionamiento Canal Capital</v>
          </cell>
          <cell r="AB1210" t="str">
            <v>91</v>
          </cell>
          <cell r="AC1210" t="str">
            <v>N/A RELACIÓN DE AUTORIZACIÓN</v>
          </cell>
          <cell r="AD1210" t="str">
            <v>0000000260</v>
          </cell>
          <cell r="AE1210" t="str">
            <v>NIT</v>
          </cell>
          <cell r="AF1210" t="str">
            <v>830012587</v>
          </cell>
          <cell r="AG1210" t="str">
            <v>CANAL CAPITAL</v>
          </cell>
        </row>
        <row r="1211">
          <cell r="J1211" t="str">
            <v>0713-RP</v>
          </cell>
          <cell r="K1211">
            <v>45456</v>
          </cell>
          <cell r="L1211">
            <v>45657</v>
          </cell>
          <cell r="M1211" t="str">
            <v>201</v>
          </cell>
          <cell r="N1211" t="str">
            <v>01</v>
          </cell>
          <cell r="O1211" t="str">
            <v>RELACION DE AUTORIZACION</v>
          </cell>
          <cell r="P1211" t="str">
            <v>1151</v>
          </cell>
          <cell r="Q1211" t="str">
            <v>1087</v>
          </cell>
          <cell r="R1211" t="str">
            <v xml:space="preserve"> SA-297 Solicitud de disponibilidad presupuestal para el pago de seguridad social y parafiscales de la planta de cargos de Canal Capital, correspondientes al reajuste salarial aprobado mediante Acuerdo de Junta 003-2024 de los meses de enero , febrero y marzo de 2024</v>
          </cell>
          <cell r="S1211" t="str">
            <v>42110102007</v>
          </cell>
          <cell r="T1211" t="str">
            <v>Aportes al SENA</v>
          </cell>
          <cell r="U1211" t="str">
            <v>3-100-F002</v>
          </cell>
          <cell r="V1211" t="str">
            <v>VA-Administrados de libre destinación</v>
          </cell>
          <cell r="W1211" t="str">
            <v>000000000000000000260</v>
          </cell>
          <cell r="X1211" t="str">
            <v>0260 - Programa Funcionamiento - CANAL CAPITAL</v>
          </cell>
          <cell r="Y1211" t="str">
            <v>PO/0260/0001/0000000260</v>
          </cell>
          <cell r="AA1211" t="str">
            <v>funcionamiento Canal Capital</v>
          </cell>
          <cell r="AB1211" t="str">
            <v>91</v>
          </cell>
          <cell r="AC1211" t="str">
            <v>N/A RELACIÓN DE AUTORIZACIÓN</v>
          </cell>
          <cell r="AD1211" t="str">
            <v>0000000260</v>
          </cell>
          <cell r="AE1211" t="str">
            <v>NIT</v>
          </cell>
          <cell r="AF1211" t="str">
            <v>830012587</v>
          </cell>
          <cell r="AG1211" t="str">
            <v>CANAL CAPITAL</v>
          </cell>
        </row>
        <row r="1212">
          <cell r="J1212" t="str">
            <v>0718-RP</v>
          </cell>
          <cell r="K1212">
            <v>45434</v>
          </cell>
          <cell r="L1212">
            <v>45657</v>
          </cell>
          <cell r="M1212" t="str">
            <v>223</v>
          </cell>
          <cell r="N1212" t="str">
            <v>02</v>
          </cell>
          <cell r="O1212" t="str">
            <v>ORDENES DE PAGO</v>
          </cell>
          <cell r="P1212" t="str">
            <v>1070</v>
          </cell>
          <cell r="Q1212" t="str">
            <v>1001</v>
          </cell>
          <cell r="R1212" t="str">
            <v xml:space="preserve"> SA-255 Solicitud de disponibilidad  presupuestal para el pago de sueldo, prima técnica, gastos de representación y prestaciones sociales al señor Orlando Barbosa Silva , de acuerdo al incremento salarial aprobado mediante Acuerdo de Junta No. 003 -2024 que contempla efectos fiscales desde el 01 de enero de 2024..</v>
          </cell>
          <cell r="S1212" t="str">
            <v>42110102003</v>
          </cell>
          <cell r="T1212" t="str">
            <v>Aportes de cesantías</v>
          </cell>
          <cell r="U1212" t="str">
            <v>3-100-F002</v>
          </cell>
          <cell r="V1212" t="str">
            <v>VA-Administrados de libre destinación</v>
          </cell>
          <cell r="W1212" t="str">
            <v>000000000000000000260</v>
          </cell>
          <cell r="X1212" t="str">
            <v>0260 - Programa Funcionamiento - CANAL CAPITAL</v>
          </cell>
          <cell r="Y1212" t="str">
            <v>PO/0260/0001/0000000260</v>
          </cell>
          <cell r="AA1212" t="str">
            <v>funcionamiento Canal Capital</v>
          </cell>
          <cell r="AB1212" t="str">
            <v>11</v>
          </cell>
          <cell r="AC1212" t="str">
            <v>RÉGIMEN ESPECIAL</v>
          </cell>
          <cell r="AD1212" t="str">
            <v>1000178802</v>
          </cell>
          <cell r="AE1212" t="str">
            <v>CC</v>
          </cell>
          <cell r="AF1212" t="str">
            <v>79102437</v>
          </cell>
          <cell r="AG1212" t="str">
            <v>ORLANDO  BARBOSA SILVA</v>
          </cell>
        </row>
        <row r="1213">
          <cell r="J1213" t="str">
            <v>0718-RP</v>
          </cell>
          <cell r="K1213">
            <v>45434</v>
          </cell>
          <cell r="L1213">
            <v>45657</v>
          </cell>
          <cell r="M1213" t="str">
            <v>223</v>
          </cell>
          <cell r="N1213" t="str">
            <v>02</v>
          </cell>
          <cell r="O1213" t="str">
            <v>ORDENES DE PAGO</v>
          </cell>
          <cell r="P1213" t="str">
            <v>1070</v>
          </cell>
          <cell r="Q1213" t="str">
            <v>1001</v>
          </cell>
          <cell r="R1213" t="str">
            <v xml:space="preserve"> SA-255 Solicitud de disponibilidad  presupuestal para el pago de sueldo, prima técnica, gastos de representación y prestaciones sociales al señor Orlando Barbosa Silva , de acuerdo al incremento salarial aprobado mediante Acuerdo de Junta No. 003 -2024 que contempla efectos fiscales desde el 01 de enero de 2024..</v>
          </cell>
          <cell r="S1213" t="str">
            <v>4211010100101</v>
          </cell>
          <cell r="T1213" t="str">
            <v>Sueldo básico</v>
          </cell>
          <cell r="U1213" t="str">
            <v>3-100-F002</v>
          </cell>
          <cell r="V1213" t="str">
            <v>VA-Administrados de libre destinación</v>
          </cell>
          <cell r="W1213" t="str">
            <v>000000000000000000260</v>
          </cell>
          <cell r="X1213" t="str">
            <v>0260 - Programa Funcionamiento - CANAL CAPITAL</v>
          </cell>
          <cell r="Y1213" t="str">
            <v>PO/0260/0001/0000000260</v>
          </cell>
          <cell r="AA1213" t="str">
            <v>funcionamiento Canal Capital</v>
          </cell>
          <cell r="AB1213" t="str">
            <v>11</v>
          </cell>
          <cell r="AC1213" t="str">
            <v>RÉGIMEN ESPECIAL</v>
          </cell>
          <cell r="AD1213" t="str">
            <v>1000178802</v>
          </cell>
          <cell r="AE1213" t="str">
            <v>CC</v>
          </cell>
          <cell r="AF1213" t="str">
            <v>79102437</v>
          </cell>
          <cell r="AG1213" t="str">
            <v>ORLANDO  BARBOSA SILVA</v>
          </cell>
        </row>
        <row r="1214">
          <cell r="J1214" t="str">
            <v>0718-RP</v>
          </cell>
          <cell r="K1214">
            <v>45434</v>
          </cell>
          <cell r="L1214">
            <v>45657</v>
          </cell>
          <cell r="M1214" t="str">
            <v>223</v>
          </cell>
          <cell r="N1214" t="str">
            <v>02</v>
          </cell>
          <cell r="O1214" t="str">
            <v>ORDENES DE PAGO</v>
          </cell>
          <cell r="P1214" t="str">
            <v>1070</v>
          </cell>
          <cell r="Q1214" t="str">
            <v>1001</v>
          </cell>
          <cell r="R1214" t="str">
            <v xml:space="preserve"> SA-255 Solicitud de disponibilidad  presupuestal para el pago de sueldo, prima técnica, gastos de representación y prestaciones sociales al señor Orlando Barbosa Silva , de acuerdo al incremento salarial aprobado mediante Acuerdo de Junta No. 003 -2024 que contempla efectos fiscales desde el 01 de enero de 2024..</v>
          </cell>
          <cell r="S1214" t="str">
            <v>4211010100103</v>
          </cell>
          <cell r="T1214" t="str">
            <v>Gastos de representación</v>
          </cell>
          <cell r="U1214" t="str">
            <v>3-100-F002</v>
          </cell>
          <cell r="V1214" t="str">
            <v>VA-Administrados de libre destinación</v>
          </cell>
          <cell r="W1214" t="str">
            <v>000000000000000000260</v>
          </cell>
          <cell r="X1214" t="str">
            <v>0260 - Programa Funcionamiento - CANAL CAPITAL</v>
          </cell>
          <cell r="Y1214" t="str">
            <v>PO/0260/0001/0000000260</v>
          </cell>
          <cell r="AA1214" t="str">
            <v>funcionamiento Canal Capital</v>
          </cell>
          <cell r="AB1214" t="str">
            <v>11</v>
          </cell>
          <cell r="AC1214" t="str">
            <v>RÉGIMEN ESPECIAL</v>
          </cell>
          <cell r="AD1214" t="str">
            <v>1000178802</v>
          </cell>
          <cell r="AE1214" t="str">
            <v>CC</v>
          </cell>
          <cell r="AF1214" t="str">
            <v>79102437</v>
          </cell>
          <cell r="AG1214" t="str">
            <v>ORLANDO  BARBOSA SILVA</v>
          </cell>
        </row>
        <row r="1215">
          <cell r="J1215" t="str">
            <v>0718-RP</v>
          </cell>
          <cell r="K1215">
            <v>45434</v>
          </cell>
          <cell r="L1215">
            <v>45657</v>
          </cell>
          <cell r="M1215" t="str">
            <v>223</v>
          </cell>
          <cell r="N1215" t="str">
            <v>02</v>
          </cell>
          <cell r="O1215" t="str">
            <v>ORDENES DE PAGO</v>
          </cell>
          <cell r="P1215" t="str">
            <v>1070</v>
          </cell>
          <cell r="Q1215" t="str">
            <v>1001</v>
          </cell>
          <cell r="R1215" t="str">
            <v xml:space="preserve"> SA-255 Solicitud de disponibilidad  presupuestal para el pago de sueldo, prima técnica, gastos de representación y prestaciones sociales al señor Orlando Barbosa Silva , de acuerdo al incremento salarial aprobado mediante Acuerdo de Junta No. 003 -2024 que contempla efectos fiscales desde el 01 de enero de 2024..</v>
          </cell>
          <cell r="S1215" t="str">
            <v>4211010100106</v>
          </cell>
          <cell r="T1215" t="str">
            <v>Prima de servicio</v>
          </cell>
          <cell r="U1215" t="str">
            <v>3-100-F002</v>
          </cell>
          <cell r="V1215" t="str">
            <v>VA-Administrados de libre destinación</v>
          </cell>
          <cell r="W1215" t="str">
            <v>000000000000000000260</v>
          </cell>
          <cell r="X1215" t="str">
            <v>0260 - Programa Funcionamiento - CANAL CAPITAL</v>
          </cell>
          <cell r="Y1215" t="str">
            <v>PO/0260/0001/0000000260</v>
          </cell>
          <cell r="AA1215" t="str">
            <v>funcionamiento Canal Capital</v>
          </cell>
          <cell r="AB1215" t="str">
            <v>11</v>
          </cell>
          <cell r="AC1215" t="str">
            <v>RÉGIMEN ESPECIAL</v>
          </cell>
          <cell r="AD1215" t="str">
            <v>1000178802</v>
          </cell>
          <cell r="AE1215" t="str">
            <v>CC</v>
          </cell>
          <cell r="AF1215" t="str">
            <v>79102437</v>
          </cell>
          <cell r="AG1215" t="str">
            <v>ORLANDO  BARBOSA SILVA</v>
          </cell>
        </row>
        <row r="1216">
          <cell r="J1216" t="str">
            <v>0718-RP</v>
          </cell>
          <cell r="K1216">
            <v>45434</v>
          </cell>
          <cell r="L1216">
            <v>45657</v>
          </cell>
          <cell r="M1216" t="str">
            <v>223</v>
          </cell>
          <cell r="N1216" t="str">
            <v>01</v>
          </cell>
          <cell r="O1216" t="str">
            <v>RELACION DE AUTORIZACION</v>
          </cell>
          <cell r="P1216" t="str">
            <v>1071</v>
          </cell>
          <cell r="Q1216" t="str">
            <v>1002</v>
          </cell>
          <cell r="R1216" t="str">
            <v xml:space="preserve"> SA-255 Solicitud de disponibilidad  presupuestal para el pago de sueldo, prima técnica, gastos de representación y prestaciones sociales al señor Orlando Barbosa Silva , de acuerdo al incremento salarial aprobado mediante Acuerdo de Junta No. 003 -2024 que contempla efectos fiscales desde el 01 de enero de 2024.</v>
          </cell>
          <cell r="S1216" t="str">
            <v>4211010100107</v>
          </cell>
          <cell r="T1216" t="str">
            <v>Bonificación por servicios prestados</v>
          </cell>
          <cell r="U1216" t="str">
            <v>3-100-F002</v>
          </cell>
          <cell r="V1216" t="str">
            <v>VA-Administrados de libre destinación</v>
          </cell>
          <cell r="W1216" t="str">
            <v>000000000000000000260</v>
          </cell>
          <cell r="X1216" t="str">
            <v>0260 - Programa Funcionamiento - CANAL CAPITAL</v>
          </cell>
          <cell r="Y1216" t="str">
            <v>PO/0260/0001/0000000260</v>
          </cell>
          <cell r="AA1216" t="str">
            <v>funcionamiento Canal Capital</v>
          </cell>
          <cell r="AB1216" t="str">
            <v>96</v>
          </cell>
          <cell r="AC1216" t="str">
            <v>N/A ACTO ADMINISTRATIVO (RESOLUCIÓN, DECRETO, ACUERDO, ETC.)</v>
          </cell>
          <cell r="AD1216" t="str">
            <v>1000178802</v>
          </cell>
          <cell r="AE1216" t="str">
            <v>CC</v>
          </cell>
          <cell r="AF1216" t="str">
            <v>79102437</v>
          </cell>
          <cell r="AG1216" t="str">
            <v>ORLANDO  BARBOSA SILVA</v>
          </cell>
        </row>
        <row r="1217">
          <cell r="J1217" t="str">
            <v>0718-RP</v>
          </cell>
          <cell r="K1217">
            <v>45460</v>
          </cell>
          <cell r="L1217">
            <v>45657</v>
          </cell>
          <cell r="M1217" t="str">
            <v>197</v>
          </cell>
          <cell r="N1217" t="str">
            <v>01</v>
          </cell>
          <cell r="O1217" t="str">
            <v>RELACION DE AUTORIZACION</v>
          </cell>
          <cell r="P1217" t="str">
            <v>1158</v>
          </cell>
          <cell r="Q1217" t="str">
            <v>1090</v>
          </cell>
          <cell r="R1217" t="str">
            <v xml:space="preserve"> SA-299 Solicitud de disponibilidad presupuestal para el pago de la nomina de veintisiete (27) cargos de la planta y un (1) aprendiz SENA correspondiente al mes de junio de 2024.</v>
          </cell>
          <cell r="S1217" t="str">
            <v>42110103069</v>
          </cell>
          <cell r="T1217" t="str">
            <v>Apoyo de sostenimiento aprendices SENA</v>
          </cell>
          <cell r="U1217" t="str">
            <v>3-100-F002</v>
          </cell>
          <cell r="V1217" t="str">
            <v>VA-Administrados de libre destinación</v>
          </cell>
          <cell r="W1217" t="str">
            <v>000000000000000000260</v>
          </cell>
          <cell r="X1217" t="str">
            <v>0260 - Programa Funcionamiento - CANAL CAPITAL</v>
          </cell>
          <cell r="Y1217" t="str">
            <v>PO/0260/0001/0000000260</v>
          </cell>
          <cell r="AA1217" t="str">
            <v>funcionamiento Canal Capital</v>
          </cell>
          <cell r="AB1217" t="str">
            <v>91</v>
          </cell>
          <cell r="AC1217" t="str">
            <v>N/A RELACIÓN DE AUTORIZACIÓN</v>
          </cell>
          <cell r="AD1217" t="str">
            <v>0000000260</v>
          </cell>
          <cell r="AE1217" t="str">
            <v>NIT</v>
          </cell>
          <cell r="AF1217" t="str">
            <v>830012587</v>
          </cell>
          <cell r="AG1217" t="str">
            <v>CANAL CAPITAL</v>
          </cell>
        </row>
        <row r="1218">
          <cell r="J1218" t="str">
            <v>0718-RP</v>
          </cell>
          <cell r="K1218">
            <v>45460</v>
          </cell>
          <cell r="L1218">
            <v>45657</v>
          </cell>
          <cell r="M1218" t="str">
            <v>197</v>
          </cell>
          <cell r="N1218" t="str">
            <v>01</v>
          </cell>
          <cell r="O1218" t="str">
            <v>RELACION DE AUTORIZACION</v>
          </cell>
          <cell r="P1218" t="str">
            <v>1158</v>
          </cell>
          <cell r="Q1218" t="str">
            <v>1090</v>
          </cell>
          <cell r="R1218" t="str">
            <v xml:space="preserve"> SA-299 Solicitud de disponibilidad presupuestal para el pago de la nomina de veintisiete (27) cargos de la planta y un (1) aprendiz SENA correspondiente al mes de junio de 2024.</v>
          </cell>
          <cell r="S1218" t="str">
            <v>4211010100101</v>
          </cell>
          <cell r="T1218" t="str">
            <v>Sueldo básico</v>
          </cell>
          <cell r="U1218" t="str">
            <v>3-100-F002</v>
          </cell>
          <cell r="V1218" t="str">
            <v>VA-Administrados de libre destinación</v>
          </cell>
          <cell r="W1218" t="str">
            <v>000000000000000000260</v>
          </cell>
          <cell r="X1218" t="str">
            <v>0260 - Programa Funcionamiento - CANAL CAPITAL</v>
          </cell>
          <cell r="Y1218" t="str">
            <v>PO/0260/0001/0000000260</v>
          </cell>
          <cell r="AA1218" t="str">
            <v>funcionamiento Canal Capital</v>
          </cell>
          <cell r="AB1218" t="str">
            <v>91</v>
          </cell>
          <cell r="AC1218" t="str">
            <v>N/A RELACIÓN DE AUTORIZACIÓN</v>
          </cell>
          <cell r="AD1218" t="str">
            <v>0000000260</v>
          </cell>
          <cell r="AE1218" t="str">
            <v>NIT</v>
          </cell>
          <cell r="AF1218" t="str">
            <v>830012587</v>
          </cell>
          <cell r="AG1218" t="str">
            <v>CANAL CAPITAL</v>
          </cell>
        </row>
        <row r="1219">
          <cell r="J1219" t="str">
            <v>0718-RP</v>
          </cell>
          <cell r="K1219">
            <v>45460</v>
          </cell>
          <cell r="L1219">
            <v>45657</v>
          </cell>
          <cell r="M1219" t="str">
            <v>197</v>
          </cell>
          <cell r="N1219" t="str">
            <v>01</v>
          </cell>
          <cell r="O1219" t="str">
            <v>RELACION DE AUTORIZACION</v>
          </cell>
          <cell r="P1219" t="str">
            <v>1158</v>
          </cell>
          <cell r="Q1219" t="str">
            <v>1090</v>
          </cell>
          <cell r="R1219" t="str">
            <v xml:space="preserve"> SA-299 Solicitud de disponibilidad presupuestal para el pago de la nomina de veintisiete (27) cargos de la planta y un (1) aprendiz SENA correspondiente al mes de junio de 2024.</v>
          </cell>
          <cell r="S1219" t="str">
            <v>4211010100103</v>
          </cell>
          <cell r="T1219" t="str">
            <v>Gastos de representación</v>
          </cell>
          <cell r="U1219" t="str">
            <v>3-100-F002</v>
          </cell>
          <cell r="V1219" t="str">
            <v>VA-Administrados de libre destinación</v>
          </cell>
          <cell r="W1219" t="str">
            <v>000000000000000000260</v>
          </cell>
          <cell r="X1219" t="str">
            <v>0260 - Programa Funcionamiento - CANAL CAPITAL</v>
          </cell>
          <cell r="Y1219" t="str">
            <v>PO/0260/0001/0000000260</v>
          </cell>
          <cell r="AA1219" t="str">
            <v>funcionamiento Canal Capital</v>
          </cell>
          <cell r="AB1219" t="str">
            <v>91</v>
          </cell>
          <cell r="AC1219" t="str">
            <v>N/A RELACIÓN DE AUTORIZACIÓN</v>
          </cell>
          <cell r="AD1219" t="str">
            <v>0000000260</v>
          </cell>
          <cell r="AE1219" t="str">
            <v>NIT</v>
          </cell>
          <cell r="AF1219" t="str">
            <v>830012587</v>
          </cell>
          <cell r="AG1219" t="str">
            <v>CANAL CAPITAL</v>
          </cell>
        </row>
        <row r="1220">
          <cell r="J1220" t="str">
            <v>0718-RP</v>
          </cell>
          <cell r="K1220">
            <v>45460</v>
          </cell>
          <cell r="L1220">
            <v>45657</v>
          </cell>
          <cell r="M1220" t="str">
            <v>197</v>
          </cell>
          <cell r="N1220" t="str">
            <v>01</v>
          </cell>
          <cell r="O1220" t="str">
            <v>RELACION DE AUTORIZACION</v>
          </cell>
          <cell r="P1220" t="str">
            <v>1158</v>
          </cell>
          <cell r="Q1220" t="str">
            <v>1090</v>
          </cell>
          <cell r="R1220" t="str">
            <v xml:space="preserve"> SA-299 Solicitud de disponibilidad presupuestal para el pago de la nomina de veintisiete (27) cargos de la planta y un (1) aprendiz SENA correspondiente al mes de junio de 2024.</v>
          </cell>
          <cell r="S1220" t="str">
            <v>4211010100109</v>
          </cell>
          <cell r="T1220" t="str">
            <v>Prima técnica salarial</v>
          </cell>
          <cell r="U1220" t="str">
            <v>3-100-F002</v>
          </cell>
          <cell r="V1220" t="str">
            <v>VA-Administrados de libre destinación</v>
          </cell>
          <cell r="W1220" t="str">
            <v>000000000000000000260</v>
          </cell>
          <cell r="X1220" t="str">
            <v>0260 - Programa Funcionamiento - CANAL CAPITAL</v>
          </cell>
          <cell r="Y1220" t="str">
            <v>PO/0260/0001/0000000260</v>
          </cell>
          <cell r="AA1220" t="str">
            <v>funcionamiento Canal Capital</v>
          </cell>
          <cell r="AB1220" t="str">
            <v>91</v>
          </cell>
          <cell r="AC1220" t="str">
            <v>N/A RELACIÓN DE AUTORIZACIÓN</v>
          </cell>
          <cell r="AD1220" t="str">
            <v>0000000260</v>
          </cell>
          <cell r="AE1220" t="str">
            <v>NIT</v>
          </cell>
          <cell r="AF1220" t="str">
            <v>830012587</v>
          </cell>
          <cell r="AG1220" t="str">
            <v>CANAL CAPITAL</v>
          </cell>
        </row>
        <row r="1221">
          <cell r="J1221" t="str">
            <v>0718-RP</v>
          </cell>
          <cell r="K1221">
            <v>45460</v>
          </cell>
          <cell r="L1221">
            <v>45657</v>
          </cell>
          <cell r="M1221" t="str">
            <v>197</v>
          </cell>
          <cell r="N1221" t="str">
            <v>01</v>
          </cell>
          <cell r="O1221" t="str">
            <v>RELACION DE AUTORIZACION</v>
          </cell>
          <cell r="P1221" t="str">
            <v>1159</v>
          </cell>
          <cell r="Q1221" t="str">
            <v>1091</v>
          </cell>
          <cell r="R1221" t="str">
            <v xml:space="preserve"> SA-299 Solicitud de disponibilidad presupuestal para el pago de la nomina de veintisiete (27) cargos de la planta y un (1) aprendiz SENA correspondiente al mes de junio de 2024.</v>
          </cell>
          <cell r="S1221" t="str">
            <v>4211010100107</v>
          </cell>
          <cell r="T1221" t="str">
            <v>Bonificación por servicios prestados</v>
          </cell>
          <cell r="U1221" t="str">
            <v>3-100-F002</v>
          </cell>
          <cell r="V1221" t="str">
            <v>VA-Administrados de libre destinación</v>
          </cell>
          <cell r="W1221" t="str">
            <v>000000000000000000260</v>
          </cell>
          <cell r="X1221" t="str">
            <v>0260 - Programa Funcionamiento - CANAL CAPITAL</v>
          </cell>
          <cell r="Y1221" t="str">
            <v>PO/0260/0001/0000000260</v>
          </cell>
          <cell r="AA1221" t="str">
            <v>funcionamiento Canal Capital</v>
          </cell>
          <cell r="AB1221" t="str">
            <v>91</v>
          </cell>
          <cell r="AC1221" t="str">
            <v>N/A RELACIÓN DE AUTORIZACIÓN</v>
          </cell>
          <cell r="AD1221" t="str">
            <v>0000000260</v>
          </cell>
          <cell r="AE1221" t="str">
            <v>NIT</v>
          </cell>
          <cell r="AF1221" t="str">
            <v>830012587</v>
          </cell>
          <cell r="AG1221" t="str">
            <v>CANAL CAPITAL</v>
          </cell>
        </row>
        <row r="1222">
          <cell r="J1222" t="str">
            <v>0721-RP</v>
          </cell>
          <cell r="K1222">
            <v>45434</v>
          </cell>
          <cell r="L1222">
            <v>45657</v>
          </cell>
          <cell r="M1222" t="str">
            <v>223</v>
          </cell>
          <cell r="N1222" t="str">
            <v>01</v>
          </cell>
          <cell r="O1222" t="str">
            <v>RELACION DE AUTORIZACION</v>
          </cell>
          <cell r="P1222" t="str">
            <v>1071</v>
          </cell>
          <cell r="Q1222" t="str">
            <v>1002</v>
          </cell>
          <cell r="R1222" t="str">
            <v xml:space="preserve"> SA-255 Solicitud de disponibilidad  presupuestal para el pago de sueldo, prima técnica, gastos de representación y prestaciones sociales al señor Orlando Barbosa Silva , de acuerdo al incremento salarial aprobado mediante Acuerdo de Junta No. 003 -2024 que contempla efectos fiscales desde el 01 de enero de 2024.</v>
          </cell>
          <cell r="S1222" t="str">
            <v>4211010100109</v>
          </cell>
          <cell r="T1222" t="str">
            <v>Prima técnica salarial</v>
          </cell>
          <cell r="U1222" t="str">
            <v>3-100-F002</v>
          </cell>
          <cell r="V1222" t="str">
            <v>VA-Administrados de libre destinación</v>
          </cell>
          <cell r="W1222" t="str">
            <v>000000000000000000260</v>
          </cell>
          <cell r="X1222" t="str">
            <v>0260 - Programa Funcionamiento - CANAL CAPITAL</v>
          </cell>
          <cell r="Y1222" t="str">
            <v>PO/0260/0001/0000000260</v>
          </cell>
          <cell r="AA1222" t="str">
            <v>funcionamiento Canal Capital</v>
          </cell>
          <cell r="AB1222" t="str">
            <v>96</v>
          </cell>
          <cell r="AC1222" t="str">
            <v>N/A ACTO ADMINISTRATIVO (RESOLUCIÓN, DECRETO, ACUERDO, ETC.)</v>
          </cell>
          <cell r="AD1222" t="str">
            <v>1000178802</v>
          </cell>
          <cell r="AE1222" t="str">
            <v>CC</v>
          </cell>
          <cell r="AF1222" t="str">
            <v>79102437</v>
          </cell>
          <cell r="AG1222" t="str">
            <v>ORLANDO  BARBOSA SILVA</v>
          </cell>
        </row>
        <row r="1223">
          <cell r="J1223" t="str">
            <v>0721-RP</v>
          </cell>
          <cell r="K1223">
            <v>45461</v>
          </cell>
          <cell r="L1223">
            <v>45657</v>
          </cell>
          <cell r="M1223" t="str">
            <v>196</v>
          </cell>
          <cell r="N1223" t="str">
            <v>01</v>
          </cell>
          <cell r="O1223" t="str">
            <v>RELACION DE AUTORIZACION</v>
          </cell>
          <cell r="P1223" t="str">
            <v>1160</v>
          </cell>
          <cell r="Q1223" t="str">
            <v>1092</v>
          </cell>
          <cell r="R1223" t="str">
            <v xml:space="preserve"> SA-300 Solicitud de disponibilidad presupuestal para el pago de la nomina de cuatro (4) cargos asignados a la Dirección Operativa correspondiente al mes de junio de 2024.</v>
          </cell>
          <cell r="S1223" t="str">
            <v>4241010100101</v>
          </cell>
          <cell r="T1223" t="str">
            <v>Sueldo básico</v>
          </cell>
          <cell r="U1223" t="str">
            <v>3-100-F002</v>
          </cell>
          <cell r="V1223" t="str">
            <v>VA-Administrados de libre destinación</v>
          </cell>
          <cell r="W1223" t="str">
            <v>332000000000000000260</v>
          </cell>
          <cell r="X1223" t="str">
            <v>Gtos de Operación CANAL CAPITAL</v>
          </cell>
          <cell r="Y1223" t="str">
            <v>PO/0260/0001/GAST_OPE</v>
          </cell>
          <cell r="AA1223" t="str">
            <v>Gastos Operacionales</v>
          </cell>
          <cell r="AB1223" t="str">
            <v>91</v>
          </cell>
          <cell r="AC1223" t="str">
            <v>N/A RELACIÓN DE AUTORIZACIÓN</v>
          </cell>
          <cell r="AD1223" t="str">
            <v>0000000260</v>
          </cell>
          <cell r="AE1223" t="str">
            <v>NIT</v>
          </cell>
          <cell r="AF1223" t="str">
            <v>830012587</v>
          </cell>
          <cell r="AG1223" t="str">
            <v>CANAL CAPITAL</v>
          </cell>
        </row>
        <row r="1224">
          <cell r="J1224" t="str">
            <v>0729-RP</v>
          </cell>
          <cell r="K1224">
            <v>45434</v>
          </cell>
          <cell r="L1224">
            <v>45657</v>
          </cell>
          <cell r="M1224" t="str">
            <v>223</v>
          </cell>
          <cell r="N1224" t="str">
            <v>01</v>
          </cell>
          <cell r="O1224" t="str">
            <v>RELACION DE AUTORIZACION</v>
          </cell>
          <cell r="P1224" t="str">
            <v>1071</v>
          </cell>
          <cell r="Q1224" t="str">
            <v>1002</v>
          </cell>
          <cell r="R1224" t="str">
            <v xml:space="preserve"> SA-255 Solicitud de disponibilidad  presupuestal para el pago de sueldo, prima técnica, gastos de representación y prestaciones sociales al señor Orlando Barbosa Silva , de acuerdo al incremento salarial aprobado mediante Acuerdo de Junta No. 003 -2024 que contempla efectos fiscales desde el 01 de enero de 2024.</v>
          </cell>
          <cell r="S1224" t="str">
            <v>4211010300102</v>
          </cell>
          <cell r="T1224" t="str">
            <v>Indemnización por vacaciones</v>
          </cell>
          <cell r="U1224" t="str">
            <v>3-100-F002</v>
          </cell>
          <cell r="V1224" t="str">
            <v>VA-Administrados de libre destinación</v>
          </cell>
          <cell r="W1224" t="str">
            <v>000000000000000000260</v>
          </cell>
          <cell r="X1224" t="str">
            <v>0260 - Programa Funcionamiento - CANAL CAPITAL</v>
          </cell>
          <cell r="Y1224" t="str">
            <v>PO/0260/0001/0000000260</v>
          </cell>
          <cell r="AA1224" t="str">
            <v>funcionamiento Canal Capital</v>
          </cell>
          <cell r="AB1224" t="str">
            <v>96</v>
          </cell>
          <cell r="AC1224" t="str">
            <v>N/A ACTO ADMINISTRATIVO (RESOLUCIÓN, DECRETO, ACUERDO, ETC.)</v>
          </cell>
          <cell r="AD1224" t="str">
            <v>1000178802</v>
          </cell>
          <cell r="AE1224" t="str">
            <v>CC</v>
          </cell>
          <cell r="AF1224" t="str">
            <v>79102437</v>
          </cell>
          <cell r="AG1224" t="str">
            <v>ORLANDO  BARBOSA SILVA</v>
          </cell>
        </row>
        <row r="1225">
          <cell r="J1225" t="str">
            <v>0729-RP</v>
          </cell>
          <cell r="K1225">
            <v>45464</v>
          </cell>
          <cell r="L1225">
            <v>45657</v>
          </cell>
          <cell r="M1225" t="str">
            <v>193</v>
          </cell>
          <cell r="N1225" t="str">
            <v>02</v>
          </cell>
          <cell r="O1225" t="str">
            <v>ORDENES DE PAGO</v>
          </cell>
          <cell r="P1225" t="str">
            <v>1168</v>
          </cell>
          <cell r="Q1225" t="str">
            <v>1099</v>
          </cell>
          <cell r="R1225" t="str">
            <v xml:space="preserve"> SF-33 Canal Capital, como sociedad pública organizada como Empresa Industrial y Comercial del Estado, está obligada a liquidar, declarar y pagar el Impuesto Mensual de Auto-retención de Renta, de acuerdo a lo establecido en la ley 1819 de 2016 (Reforma Tributaria), por lo que se solicita expedir Disponibilidad y Registro Presupuestal para el pago del impuesto correspondiente al mes de Mayo 2024, giro que se debe realizar a la Dirección de Impuestos y Aduanas Nacionales DIAN</v>
          </cell>
          <cell r="S1225" t="str">
            <v>42180102</v>
          </cell>
          <cell r="T1225" t="str">
            <v>Impuesto sobre la renta para la equidad CREE</v>
          </cell>
          <cell r="U1225" t="str">
            <v>3-100-F002</v>
          </cell>
          <cell r="V1225" t="str">
            <v>VA-Administrados de libre destinación</v>
          </cell>
          <cell r="W1225" t="str">
            <v>000000000000000000260</v>
          </cell>
          <cell r="X1225" t="str">
            <v>0260 - Programa Funcionamiento - CANAL CAPITAL</v>
          </cell>
          <cell r="Y1225" t="str">
            <v>PO/0260/0001/0000000260</v>
          </cell>
          <cell r="AA1225" t="str">
            <v>funcionamiento Canal Capital</v>
          </cell>
          <cell r="AB1225" t="str">
            <v>96</v>
          </cell>
          <cell r="AC1225" t="str">
            <v>N/A ACTO ADMINISTRATIVO (RESOLUCIÓN, DECRETO, ACUERDO, ETC.)</v>
          </cell>
          <cell r="AD1225" t="str">
            <v>1000449188</v>
          </cell>
          <cell r="AE1225" t="str">
            <v>NIT</v>
          </cell>
          <cell r="AF1225" t="str">
            <v>800197268</v>
          </cell>
          <cell r="AG1225" t="str">
            <v>UAE DIRECCION DE IMPUESTOS Y ADUANAS NACIONALES</v>
          </cell>
        </row>
        <row r="1226">
          <cell r="J1226" t="str">
            <v>074</v>
          </cell>
          <cell r="K1226">
            <v>45434</v>
          </cell>
          <cell r="L1226">
            <v>45657</v>
          </cell>
          <cell r="M1226" t="str">
            <v>223</v>
          </cell>
          <cell r="N1226" t="str">
            <v>01</v>
          </cell>
          <cell r="O1226" t="str">
            <v>RELACION DE AUTORIZACION</v>
          </cell>
          <cell r="P1226" t="str">
            <v>1071</v>
          </cell>
          <cell r="Q1226" t="str">
            <v>1002</v>
          </cell>
          <cell r="R1226" t="str">
            <v xml:space="preserve"> SA-255 Solicitud de disponibilidad  presupuestal para el pago de sueldo, prima técnica, gastos de representación y prestaciones sociales al señor Orlando Barbosa Silva , de acuerdo al incremento salarial aprobado mediante Acuerdo de Junta No. 003 -2024 que contempla efectos fiscales desde el 01 de enero de 2024.</v>
          </cell>
          <cell r="S1226" t="str">
            <v>4211010300103</v>
          </cell>
          <cell r="T1226" t="str">
            <v>Bonificación especial de recreación</v>
          </cell>
          <cell r="U1226" t="str">
            <v>3-100-F002</v>
          </cell>
          <cell r="V1226" t="str">
            <v>VA-Administrados de libre destinación</v>
          </cell>
          <cell r="W1226" t="str">
            <v>000000000000000000260</v>
          </cell>
          <cell r="X1226" t="str">
            <v>0260 - Programa Funcionamiento - CANAL CAPITAL</v>
          </cell>
          <cell r="Y1226" t="str">
            <v>PO/0260/0001/0000000260</v>
          </cell>
          <cell r="AA1226" t="str">
            <v>funcionamiento Canal Capital</v>
          </cell>
          <cell r="AB1226" t="str">
            <v>96</v>
          </cell>
          <cell r="AC1226" t="str">
            <v>N/A ACTO ADMINISTRATIVO (RESOLUCIÓN, DECRETO, ACUERDO, ETC.)</v>
          </cell>
          <cell r="AD1226" t="str">
            <v>1000178802</v>
          </cell>
          <cell r="AE1226" t="str">
            <v>CC</v>
          </cell>
          <cell r="AF1226" t="str">
            <v>79102437</v>
          </cell>
          <cell r="AG1226" t="str">
            <v>ORLANDO  BARBOSA SILVA</v>
          </cell>
        </row>
        <row r="1227">
          <cell r="J1227" t="str">
            <v>074</v>
          </cell>
          <cell r="K1227">
            <v>45434</v>
          </cell>
          <cell r="L1227">
            <v>45657</v>
          </cell>
          <cell r="M1227" t="str">
            <v>223</v>
          </cell>
          <cell r="N1227" t="str">
            <v>01</v>
          </cell>
          <cell r="O1227" t="str">
            <v>RELACION DE AUTORIZACION</v>
          </cell>
          <cell r="P1227" t="str">
            <v>1072</v>
          </cell>
          <cell r="Q1227" t="str">
            <v>1003</v>
          </cell>
          <cell r="R1227" t="str">
            <v xml:space="preserve"> SA-255 Solicitud de disponibilidad  presupuestal para el pago de sueldo, prima técnica, gastos de representación y prestaciones sociales al señor Orlando Barbosa Silva , de acuerdo al incremento salarial aprobado mediante Acuerdo de Junta No. 003 -2024 que contempla efectos fiscales desde el 01 de enero de 2024.</v>
          </cell>
          <cell r="S1227" t="str">
            <v>421101010010801</v>
          </cell>
          <cell r="T1227" t="str">
            <v>Prima de navidad</v>
          </cell>
          <cell r="U1227" t="str">
            <v>3-100-F002</v>
          </cell>
          <cell r="V1227" t="str">
            <v>VA-Administrados de libre destinación</v>
          </cell>
          <cell r="W1227" t="str">
            <v>000000000000000000260</v>
          </cell>
          <cell r="X1227" t="str">
            <v>0260 - Programa Funcionamiento - CANAL CAPITAL</v>
          </cell>
          <cell r="Y1227" t="str">
            <v>PO/0260/0001/0000000260</v>
          </cell>
          <cell r="AA1227" t="str">
            <v>funcionamiento Canal Capital</v>
          </cell>
          <cell r="AB1227" t="str">
            <v>96</v>
          </cell>
          <cell r="AC1227" t="str">
            <v>N/A ACTO ADMINISTRATIVO (RESOLUCIÓN, DECRETO, ACUERDO, ETC.)</v>
          </cell>
          <cell r="AD1227" t="str">
            <v>1000178802</v>
          </cell>
          <cell r="AE1227" t="str">
            <v>CC</v>
          </cell>
          <cell r="AF1227" t="str">
            <v>79102437</v>
          </cell>
          <cell r="AG1227" t="str">
            <v>ORLANDO  BARBOSA SILVA</v>
          </cell>
        </row>
        <row r="1228">
          <cell r="J1228" t="str">
            <v>074</v>
          </cell>
          <cell r="K1228">
            <v>45322</v>
          </cell>
          <cell r="L1228">
            <v>45657</v>
          </cell>
          <cell r="M1228" t="str">
            <v>335</v>
          </cell>
          <cell r="N1228" t="str">
            <v>02</v>
          </cell>
          <cell r="O1228" t="str">
            <v>ORDENES DE PAGO</v>
          </cell>
          <cell r="P1228" t="str">
            <v>583</v>
          </cell>
          <cell r="Q1228" t="str">
            <v>554</v>
          </cell>
          <cell r="R1228" t="str">
            <v xml:space="preserve"> DO-103 Pago al Ministerio de Tecnologías de la Información y las Comunicaciones por el permiso otorgado para el uso del espectro radioeléctrico correspondiente al año 2024, en cumplimiento de la Resolución 02646 de 2020 expedida por el MinTIC. </v>
          </cell>
          <cell r="S1228" t="str">
            <v>42450209</v>
          </cell>
          <cell r="T1228" t="str">
            <v>Servicios para la comunidad, sociales y personales</v>
          </cell>
          <cell r="U1228" t="str">
            <v>3-100-F002</v>
          </cell>
          <cell r="V1228" t="str">
            <v>VA-Administrados de libre destinación</v>
          </cell>
          <cell r="W1228" t="str">
            <v>332000000000000000260</v>
          </cell>
          <cell r="X1228" t="str">
            <v>Gtos de Operación CANAL CAPITAL</v>
          </cell>
          <cell r="Y1228" t="str">
            <v>PO/0260/0001/GAST_OPE</v>
          </cell>
          <cell r="AA1228" t="str">
            <v>Gastos Operacionales</v>
          </cell>
          <cell r="AB1228" t="str">
            <v>96</v>
          </cell>
          <cell r="AC1228" t="str">
            <v>N/A ACTO ADMINISTRATIVO (RESOLUCIÓN, DECRETO, ACUERDO, ETC.)</v>
          </cell>
          <cell r="AD1228" t="str">
            <v>1000501138</v>
          </cell>
          <cell r="AE1228" t="str">
            <v>NIT</v>
          </cell>
          <cell r="AF1228" t="str">
            <v>800131648</v>
          </cell>
          <cell r="AG1228" t="str">
            <v>FONDO UNICO DE TECNOLOGIA DE LA INFORMAC ION Y LAS</v>
          </cell>
        </row>
        <row r="1229">
          <cell r="J1229" t="str">
            <v>074</v>
          </cell>
          <cell r="K1229">
            <v>45322</v>
          </cell>
          <cell r="L1229">
            <v>45657</v>
          </cell>
          <cell r="M1229" t="str">
            <v>335</v>
          </cell>
          <cell r="N1229" t="str">
            <v>02</v>
          </cell>
          <cell r="O1229" t="str">
            <v>ORDENES DE PAGO</v>
          </cell>
          <cell r="P1229" t="str">
            <v>583</v>
          </cell>
          <cell r="Q1229" t="str">
            <v>555</v>
          </cell>
          <cell r="R1229" t="str">
            <v xml:space="preserve"> DO-103 Pago al Ministerio de Tecnologías de la Información y las Comunicaciones por el permiso otorgado para el uso del espectro radioeléctrico correspondiente al año 2024, en cumplimiento de la Resolución 02646 de 2020 expedida por el MinTIC. </v>
          </cell>
          <cell r="S1229" t="str">
            <v>42450209</v>
          </cell>
          <cell r="T1229" t="str">
            <v>Servicios para la comunidad, sociales y personales</v>
          </cell>
          <cell r="U1229" t="str">
            <v>3-100-F002</v>
          </cell>
          <cell r="V1229" t="str">
            <v>VA-Administrados de libre destinación</v>
          </cell>
          <cell r="W1229" t="str">
            <v>332000000000000000260</v>
          </cell>
          <cell r="X1229" t="str">
            <v>Gtos de Operación CANAL CAPITAL</v>
          </cell>
          <cell r="Y1229" t="str">
            <v>PO/0260/0001/GAST_OPE</v>
          </cell>
          <cell r="AA1229" t="str">
            <v>Gastos Operacionales</v>
          </cell>
          <cell r="AB1229" t="str">
            <v>96</v>
          </cell>
          <cell r="AC1229" t="str">
            <v>N/A ACTO ADMINISTRATIVO (RESOLUCIÓN, DECRETO, ACUERDO, ETC.)</v>
          </cell>
          <cell r="AD1229" t="str">
            <v>1000501138</v>
          </cell>
          <cell r="AE1229" t="str">
            <v>NIT</v>
          </cell>
          <cell r="AF1229" t="str">
            <v>800131648</v>
          </cell>
          <cell r="AG1229" t="str">
            <v>FONDO UNICO DE TECNOLOGIA DE LA INFORMAC ION Y LAS</v>
          </cell>
        </row>
        <row r="1230">
          <cell r="J1230" t="str">
            <v>0740-RP</v>
          </cell>
          <cell r="K1230">
            <v>45434</v>
          </cell>
          <cell r="L1230">
            <v>45657</v>
          </cell>
          <cell r="M1230" t="str">
            <v>223</v>
          </cell>
          <cell r="N1230" t="str">
            <v>01</v>
          </cell>
          <cell r="O1230" t="str">
            <v>RELACION DE AUTORIZACION</v>
          </cell>
          <cell r="P1230" t="str">
            <v>1072</v>
          </cell>
          <cell r="Q1230" t="str">
            <v>1003</v>
          </cell>
          <cell r="R1230" t="str">
            <v xml:space="preserve"> SA-255 Solicitud de disponibilidad  presupuestal para el pago de sueldo, prima técnica, gastos de representación y prestaciones sociales al señor Orlando Barbosa Silva , de acuerdo al incremento salarial aprobado mediante Acuerdo de Junta No. 003 -2024 que contempla efectos fiscales desde el 01 de enero de 2024.</v>
          </cell>
          <cell r="S1230" t="str">
            <v>421101010010802</v>
          </cell>
          <cell r="T1230" t="str">
            <v>Prima de vacaciones</v>
          </cell>
          <cell r="U1230" t="str">
            <v>3-100-F002</v>
          </cell>
          <cell r="V1230" t="str">
            <v>VA-Administrados de libre destinación</v>
          </cell>
          <cell r="W1230" t="str">
            <v>000000000000000000260</v>
          </cell>
          <cell r="X1230" t="str">
            <v>0260 - Programa Funcionamiento - CANAL CAPITAL</v>
          </cell>
          <cell r="Y1230" t="str">
            <v>PO/0260/0001/0000000260</v>
          </cell>
          <cell r="AA1230" t="str">
            <v>funcionamiento Canal Capital</v>
          </cell>
          <cell r="AB1230" t="str">
            <v>96</v>
          </cell>
          <cell r="AC1230" t="str">
            <v>N/A ACTO ADMINISTRATIVO (RESOLUCIÓN, DECRETO, ACUERDO, ETC.)</v>
          </cell>
          <cell r="AD1230" t="str">
            <v>1000178802</v>
          </cell>
          <cell r="AE1230" t="str">
            <v>CC</v>
          </cell>
          <cell r="AF1230" t="str">
            <v>79102437</v>
          </cell>
          <cell r="AG1230" t="str">
            <v>ORLANDO  BARBOSA SILVA</v>
          </cell>
        </row>
      </sheetData>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community.secop.gov.co/Public/Tendering/ContractNoticePhases/View?PPI=CO1.PPI.30532042&amp;isFromPublicArea=True&amp;isModal=Fal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528"/>
  <sheetViews>
    <sheetView showGridLines="0" tabSelected="1" zoomScaleNormal="100" workbookViewId="0">
      <pane xSplit="1" ySplit="1" topLeftCell="B264" activePane="bottomRight" state="frozen"/>
      <selection pane="topRight" activeCell="B1" sqref="B1"/>
      <selection pane="bottomLeft" activeCell="A2" sqref="A2"/>
      <selection pane="bottomRight" activeCell="J214" sqref="J214"/>
    </sheetView>
  </sheetViews>
  <sheetFormatPr baseColWidth="10" defaultColWidth="11.5" defaultRowHeight="16" customHeight="1" x14ac:dyDescent="0.2"/>
  <cols>
    <col min="1" max="1" width="15.83203125" bestFit="1" customWidth="1"/>
    <col min="2" max="2" width="19.33203125" bestFit="1" customWidth="1"/>
    <col min="3" max="3" width="45.6640625" customWidth="1"/>
    <col min="4" max="4" width="18.83203125" customWidth="1"/>
    <col min="5" max="5" width="26.83203125" bestFit="1" customWidth="1"/>
    <col min="6" max="6" width="13.1640625" style="54" customWidth="1"/>
    <col min="7" max="7" width="58.83203125" customWidth="1"/>
    <col min="8" max="8" width="15.6640625" customWidth="1"/>
    <col min="9" max="9" width="17.5" style="57" customWidth="1"/>
    <col min="10" max="11" width="11.5" style="54"/>
    <col min="12" max="12" width="15.83203125" style="10" customWidth="1"/>
    <col min="13" max="13" width="16" style="10" customWidth="1"/>
    <col min="14" max="14" width="18.1640625" style="10" customWidth="1"/>
    <col min="15" max="15" width="36.6640625" style="58" customWidth="1"/>
    <col min="16" max="16" width="35.83203125" bestFit="1" customWidth="1"/>
    <col min="17" max="17" width="13.83203125" style="57" customWidth="1"/>
    <col min="18" max="18" width="38.5" style="60" bestFit="1" customWidth="1"/>
    <col min="19" max="19" width="123" customWidth="1"/>
    <col min="20" max="20" width="12.83203125" style="57" customWidth="1"/>
    <col min="21" max="21" width="15.1640625" customWidth="1"/>
    <col min="22" max="22" width="79.83203125" style="58" customWidth="1"/>
    <col min="27" max="27" width="12.6640625" customWidth="1"/>
  </cols>
  <sheetData>
    <row r="1" spans="1:22" s="73" customFormat="1" ht="42" customHeight="1" thickBot="1" x14ac:dyDescent="0.25">
      <c r="A1" s="18" t="s">
        <v>0</v>
      </c>
      <c r="B1" s="2" t="s">
        <v>16</v>
      </c>
      <c r="C1" s="2" t="s">
        <v>1</v>
      </c>
      <c r="D1" s="2" t="s">
        <v>19</v>
      </c>
      <c r="E1" s="2" t="s">
        <v>2</v>
      </c>
      <c r="F1" s="44" t="s">
        <v>3</v>
      </c>
      <c r="G1" s="2" t="s">
        <v>4</v>
      </c>
      <c r="H1" s="19" t="s">
        <v>5</v>
      </c>
      <c r="I1" s="79" t="s">
        <v>6</v>
      </c>
      <c r="J1" s="2" t="s">
        <v>7</v>
      </c>
      <c r="K1" s="2" t="s">
        <v>8</v>
      </c>
      <c r="L1" s="72" t="s">
        <v>9</v>
      </c>
      <c r="M1" s="72" t="s">
        <v>20</v>
      </c>
      <c r="N1" s="72" t="s">
        <v>21</v>
      </c>
      <c r="O1" s="2" t="s">
        <v>10</v>
      </c>
      <c r="P1" s="2" t="s">
        <v>18</v>
      </c>
      <c r="Q1" s="2" t="s">
        <v>11</v>
      </c>
      <c r="R1" s="20" t="s">
        <v>12</v>
      </c>
      <c r="S1" s="2" t="s">
        <v>13</v>
      </c>
      <c r="T1" s="2" t="s">
        <v>14</v>
      </c>
      <c r="U1" s="2" t="s">
        <v>15</v>
      </c>
      <c r="V1" s="44" t="s">
        <v>17</v>
      </c>
    </row>
    <row r="2" spans="1:22" ht="16" customHeight="1" x14ac:dyDescent="0.2">
      <c r="A2" s="42" t="s">
        <v>95</v>
      </c>
      <c r="B2" s="9">
        <v>45307</v>
      </c>
      <c r="C2" s="1" t="s">
        <v>55</v>
      </c>
      <c r="D2" s="42" t="s">
        <v>273</v>
      </c>
      <c r="E2" s="1" t="s">
        <v>278</v>
      </c>
      <c r="F2" s="37" t="s">
        <v>279</v>
      </c>
      <c r="G2" s="1" t="s">
        <v>280</v>
      </c>
      <c r="H2" s="13">
        <v>9135360</v>
      </c>
      <c r="I2" s="21">
        <v>3045120</v>
      </c>
      <c r="J2" s="40">
        <v>0</v>
      </c>
      <c r="K2" s="40">
        <v>3</v>
      </c>
      <c r="L2" s="43">
        <v>45308</v>
      </c>
      <c r="M2" s="43">
        <v>45398</v>
      </c>
      <c r="N2" s="43">
        <v>45398</v>
      </c>
      <c r="O2" s="1" t="s">
        <v>404</v>
      </c>
      <c r="P2" s="1" t="s">
        <v>405</v>
      </c>
      <c r="Q2" s="21">
        <v>453</v>
      </c>
      <c r="R2" s="21">
        <v>42450209</v>
      </c>
      <c r="S2" s="1" t="s">
        <v>1496</v>
      </c>
      <c r="T2" s="70">
        <v>458</v>
      </c>
      <c r="U2" s="14">
        <v>45307</v>
      </c>
      <c r="V2" s="62" t="s">
        <v>441</v>
      </c>
    </row>
    <row r="3" spans="1:22" ht="16" customHeight="1" x14ac:dyDescent="0.2">
      <c r="A3" s="42" t="s">
        <v>96</v>
      </c>
      <c r="B3" s="9">
        <v>45307</v>
      </c>
      <c r="C3" s="1" t="s">
        <v>46</v>
      </c>
      <c r="D3" s="42" t="s">
        <v>274</v>
      </c>
      <c r="E3" s="1" t="s">
        <v>278</v>
      </c>
      <c r="F3" s="37" t="s">
        <v>279</v>
      </c>
      <c r="G3" s="1" t="s">
        <v>281</v>
      </c>
      <c r="H3" s="13">
        <v>7943790</v>
      </c>
      <c r="I3" s="21">
        <v>2647930</v>
      </c>
      <c r="J3" s="40">
        <v>0</v>
      </c>
      <c r="K3" s="40">
        <v>3</v>
      </c>
      <c r="L3" s="43">
        <v>45308</v>
      </c>
      <c r="M3" s="43">
        <v>45398</v>
      </c>
      <c r="N3" s="43">
        <v>45398</v>
      </c>
      <c r="O3" s="1" t="s">
        <v>404</v>
      </c>
      <c r="P3" s="1" t="s">
        <v>405</v>
      </c>
      <c r="Q3" s="21">
        <v>459</v>
      </c>
      <c r="R3" s="21">
        <v>42450209</v>
      </c>
      <c r="S3" s="1" t="s">
        <v>1496</v>
      </c>
      <c r="T3" s="70">
        <v>464</v>
      </c>
      <c r="U3" s="14">
        <v>45307</v>
      </c>
      <c r="V3" s="62" t="s">
        <v>442</v>
      </c>
    </row>
    <row r="4" spans="1:22" ht="16" customHeight="1" x14ac:dyDescent="0.2">
      <c r="A4" s="42" t="s">
        <v>97</v>
      </c>
      <c r="B4" s="9">
        <v>45307</v>
      </c>
      <c r="C4" s="1" t="s">
        <v>226</v>
      </c>
      <c r="D4" s="42" t="s">
        <v>274</v>
      </c>
      <c r="E4" s="1" t="s">
        <v>278</v>
      </c>
      <c r="F4" s="37" t="s">
        <v>279</v>
      </c>
      <c r="G4" s="1" t="s">
        <v>282</v>
      </c>
      <c r="H4" s="13">
        <v>13200000</v>
      </c>
      <c r="I4" s="21">
        <v>4400000</v>
      </c>
      <c r="J4" s="40">
        <v>0</v>
      </c>
      <c r="K4" s="40">
        <v>3</v>
      </c>
      <c r="L4" s="43">
        <v>45308</v>
      </c>
      <c r="M4" s="43">
        <v>45398</v>
      </c>
      <c r="N4" s="43">
        <v>45444</v>
      </c>
      <c r="O4" s="1" t="s">
        <v>406</v>
      </c>
      <c r="P4" s="1" t="s">
        <v>407</v>
      </c>
      <c r="Q4" s="21">
        <v>472</v>
      </c>
      <c r="R4" s="21">
        <v>42120202008</v>
      </c>
      <c r="S4" s="62" t="s">
        <v>1497</v>
      </c>
      <c r="T4" s="70">
        <v>462</v>
      </c>
      <c r="U4" s="14">
        <v>45307</v>
      </c>
      <c r="V4" s="62" t="s">
        <v>443</v>
      </c>
    </row>
    <row r="5" spans="1:22" ht="16" customHeight="1" x14ac:dyDescent="0.2">
      <c r="A5" s="42" t="s">
        <v>98</v>
      </c>
      <c r="B5" s="9">
        <v>45307</v>
      </c>
      <c r="C5" s="1" t="s">
        <v>49</v>
      </c>
      <c r="D5" s="42" t="s">
        <v>275</v>
      </c>
      <c r="E5" s="1" t="s">
        <v>278</v>
      </c>
      <c r="F5" s="37" t="s">
        <v>279</v>
      </c>
      <c r="G5" s="1" t="s">
        <v>283</v>
      </c>
      <c r="H5" s="13">
        <v>18295200</v>
      </c>
      <c r="I5" s="21">
        <v>6098400</v>
      </c>
      <c r="J5" s="40">
        <v>0</v>
      </c>
      <c r="K5" s="40">
        <v>3</v>
      </c>
      <c r="L5" s="43">
        <v>45308</v>
      </c>
      <c r="M5" s="43">
        <v>45398</v>
      </c>
      <c r="N5" s="43">
        <v>45398</v>
      </c>
      <c r="O5" s="1" t="s">
        <v>404</v>
      </c>
      <c r="P5" s="1" t="s">
        <v>405</v>
      </c>
      <c r="Q5" s="21">
        <v>452</v>
      </c>
      <c r="R5" s="21">
        <v>42450209</v>
      </c>
      <c r="S5" s="1" t="s">
        <v>1496</v>
      </c>
      <c r="T5" s="70">
        <v>459</v>
      </c>
      <c r="U5" s="14">
        <v>45307</v>
      </c>
      <c r="V5" s="62" t="s">
        <v>444</v>
      </c>
    </row>
    <row r="6" spans="1:22" ht="16" customHeight="1" x14ac:dyDescent="0.2">
      <c r="A6" s="42" t="s">
        <v>99</v>
      </c>
      <c r="B6" s="9">
        <v>45307</v>
      </c>
      <c r="C6" s="1" t="s">
        <v>69</v>
      </c>
      <c r="D6" s="42" t="s">
        <v>275</v>
      </c>
      <c r="E6" s="1" t="s">
        <v>278</v>
      </c>
      <c r="F6" s="37" t="s">
        <v>279</v>
      </c>
      <c r="G6" s="1" t="s">
        <v>284</v>
      </c>
      <c r="H6" s="13">
        <v>8250000</v>
      </c>
      <c r="I6" s="21">
        <v>2750000</v>
      </c>
      <c r="J6" s="40">
        <v>0</v>
      </c>
      <c r="K6" s="40">
        <v>3</v>
      </c>
      <c r="L6" s="43">
        <v>45308</v>
      </c>
      <c r="M6" s="43">
        <v>45398</v>
      </c>
      <c r="N6" s="43">
        <v>45444</v>
      </c>
      <c r="O6" s="1" t="s">
        <v>408</v>
      </c>
      <c r="P6" s="1" t="s">
        <v>409</v>
      </c>
      <c r="Q6" s="21">
        <v>469</v>
      </c>
      <c r="R6" s="21">
        <v>42120202008</v>
      </c>
      <c r="S6" s="62" t="s">
        <v>1497</v>
      </c>
      <c r="T6" s="70">
        <v>471</v>
      </c>
      <c r="U6" s="14">
        <v>45308</v>
      </c>
      <c r="V6" s="62" t="s">
        <v>445</v>
      </c>
    </row>
    <row r="7" spans="1:22" ht="16" customHeight="1" x14ac:dyDescent="0.2">
      <c r="A7" s="42" t="s">
        <v>100</v>
      </c>
      <c r="B7" s="9">
        <v>45307</v>
      </c>
      <c r="C7" s="1" t="s">
        <v>227</v>
      </c>
      <c r="D7" s="42" t="s">
        <v>273</v>
      </c>
      <c r="E7" s="1" t="s">
        <v>278</v>
      </c>
      <c r="F7" s="37" t="s">
        <v>279</v>
      </c>
      <c r="G7" s="1" t="s">
        <v>285</v>
      </c>
      <c r="H7" s="13">
        <v>41580000</v>
      </c>
      <c r="I7" s="21">
        <v>13860000</v>
      </c>
      <c r="J7" s="40">
        <v>0</v>
      </c>
      <c r="K7" s="40">
        <v>3</v>
      </c>
      <c r="L7" s="43">
        <v>45308</v>
      </c>
      <c r="M7" s="43">
        <v>45398</v>
      </c>
      <c r="N7" s="43">
        <v>45413</v>
      </c>
      <c r="O7" s="1" t="s">
        <v>406</v>
      </c>
      <c r="P7" s="1" t="s">
        <v>407</v>
      </c>
      <c r="Q7" s="21">
        <v>460</v>
      </c>
      <c r="R7" s="21">
        <v>42120202008</v>
      </c>
      <c r="S7" s="62" t="s">
        <v>1497</v>
      </c>
      <c r="T7" s="70">
        <v>460</v>
      </c>
      <c r="U7" s="14">
        <v>45307</v>
      </c>
      <c r="V7" s="62" t="s">
        <v>446</v>
      </c>
    </row>
    <row r="8" spans="1:22" ht="16" customHeight="1" x14ac:dyDescent="0.2">
      <c r="A8" s="42" t="s">
        <v>101</v>
      </c>
      <c r="B8" s="9">
        <v>45307</v>
      </c>
      <c r="C8" s="1" t="s">
        <v>35</v>
      </c>
      <c r="D8" s="42" t="s">
        <v>273</v>
      </c>
      <c r="E8" s="1" t="s">
        <v>278</v>
      </c>
      <c r="F8" s="37" t="s">
        <v>279</v>
      </c>
      <c r="G8" s="1" t="s">
        <v>286</v>
      </c>
      <c r="H8" s="13">
        <v>28921572</v>
      </c>
      <c r="I8" s="21">
        <v>9640524</v>
      </c>
      <c r="J8" s="40">
        <v>0</v>
      </c>
      <c r="K8" s="40">
        <v>3</v>
      </c>
      <c r="L8" s="43">
        <v>45308</v>
      </c>
      <c r="M8" s="43">
        <v>45398</v>
      </c>
      <c r="N8" s="43">
        <v>45398</v>
      </c>
      <c r="O8" s="1" t="s">
        <v>404</v>
      </c>
      <c r="P8" s="1" t="s">
        <v>405</v>
      </c>
      <c r="Q8" s="21">
        <v>450</v>
      </c>
      <c r="R8" s="21">
        <v>42450209</v>
      </c>
      <c r="S8" s="1" t="s">
        <v>1496</v>
      </c>
      <c r="T8" s="70">
        <v>463</v>
      </c>
      <c r="U8" s="14">
        <v>45307</v>
      </c>
      <c r="V8" s="62" t="s">
        <v>447</v>
      </c>
    </row>
    <row r="9" spans="1:22" ht="16" customHeight="1" x14ac:dyDescent="0.2">
      <c r="A9" s="42" t="s">
        <v>102</v>
      </c>
      <c r="B9" s="9">
        <v>45307</v>
      </c>
      <c r="C9" s="1" t="s">
        <v>86</v>
      </c>
      <c r="D9" s="42" t="s">
        <v>275</v>
      </c>
      <c r="E9" s="1" t="s">
        <v>278</v>
      </c>
      <c r="F9" s="37" t="s">
        <v>279</v>
      </c>
      <c r="G9" s="1" t="s">
        <v>287</v>
      </c>
      <c r="H9" s="13">
        <v>8250000</v>
      </c>
      <c r="I9" s="21">
        <v>2750000</v>
      </c>
      <c r="J9" s="40">
        <v>0</v>
      </c>
      <c r="K9" s="40">
        <v>3</v>
      </c>
      <c r="L9" s="43">
        <v>45308</v>
      </c>
      <c r="M9" s="43">
        <v>45398</v>
      </c>
      <c r="N9" s="43">
        <v>45428</v>
      </c>
      <c r="O9" s="1" t="s">
        <v>408</v>
      </c>
      <c r="P9" s="1" t="s">
        <v>409</v>
      </c>
      <c r="Q9" s="21">
        <v>467</v>
      </c>
      <c r="R9" s="21">
        <v>42120202008</v>
      </c>
      <c r="S9" s="62" t="s">
        <v>1497</v>
      </c>
      <c r="T9" s="70">
        <v>468</v>
      </c>
      <c r="U9" s="14">
        <v>45308</v>
      </c>
      <c r="V9" s="62" t="s">
        <v>448</v>
      </c>
    </row>
    <row r="10" spans="1:22" ht="16" customHeight="1" x14ac:dyDescent="0.2">
      <c r="A10" s="42" t="s">
        <v>103</v>
      </c>
      <c r="B10" s="9">
        <v>45307</v>
      </c>
      <c r="C10" s="1" t="s">
        <v>70</v>
      </c>
      <c r="D10" s="42" t="s">
        <v>275</v>
      </c>
      <c r="E10" s="1" t="s">
        <v>278</v>
      </c>
      <c r="F10" s="37" t="s">
        <v>279</v>
      </c>
      <c r="G10" s="1" t="s">
        <v>288</v>
      </c>
      <c r="H10" s="13">
        <v>10560000</v>
      </c>
      <c r="I10" s="21">
        <v>3520000</v>
      </c>
      <c r="J10" s="40">
        <v>0</v>
      </c>
      <c r="K10" s="40">
        <v>3</v>
      </c>
      <c r="L10" s="43">
        <v>45308</v>
      </c>
      <c r="M10" s="43">
        <v>45398</v>
      </c>
      <c r="N10" s="43">
        <v>45444</v>
      </c>
      <c r="O10" s="1" t="s">
        <v>406</v>
      </c>
      <c r="P10" s="1" t="s">
        <v>407</v>
      </c>
      <c r="Q10" s="21">
        <v>468</v>
      </c>
      <c r="R10" s="21">
        <v>42120202008</v>
      </c>
      <c r="S10" s="62" t="s">
        <v>1497</v>
      </c>
      <c r="T10" s="70">
        <v>470</v>
      </c>
      <c r="U10" s="14">
        <v>45308</v>
      </c>
      <c r="V10" s="62" t="s">
        <v>449</v>
      </c>
    </row>
    <row r="11" spans="1:22" ht="16" customHeight="1" x14ac:dyDescent="0.2">
      <c r="A11" s="42" t="s">
        <v>104</v>
      </c>
      <c r="B11" s="9">
        <v>45307</v>
      </c>
      <c r="C11" s="1" t="s">
        <v>228</v>
      </c>
      <c r="D11" s="42" t="s">
        <v>274</v>
      </c>
      <c r="E11" s="1" t="s">
        <v>278</v>
      </c>
      <c r="F11" s="37" t="s">
        <v>279</v>
      </c>
      <c r="G11" s="1" t="s">
        <v>289</v>
      </c>
      <c r="H11" s="13">
        <v>17416974</v>
      </c>
      <c r="I11" s="21">
        <v>5805658</v>
      </c>
      <c r="J11" s="40">
        <v>0</v>
      </c>
      <c r="K11" s="40">
        <v>3</v>
      </c>
      <c r="L11" s="43">
        <v>45308</v>
      </c>
      <c r="M11" s="43">
        <v>45398</v>
      </c>
      <c r="N11" s="43">
        <v>45444</v>
      </c>
      <c r="O11" s="1" t="s">
        <v>406</v>
      </c>
      <c r="P11" s="1" t="s">
        <v>407</v>
      </c>
      <c r="Q11" s="21">
        <v>465</v>
      </c>
      <c r="R11" s="21">
        <v>42120202008</v>
      </c>
      <c r="S11" s="62" t="s">
        <v>1497</v>
      </c>
      <c r="T11" s="70">
        <v>469</v>
      </c>
      <c r="U11" s="14">
        <v>45308</v>
      </c>
      <c r="V11" s="62" t="s">
        <v>450</v>
      </c>
    </row>
    <row r="12" spans="1:22" ht="16" customHeight="1" x14ac:dyDescent="0.2">
      <c r="A12" s="42" t="s">
        <v>105</v>
      </c>
      <c r="B12" s="9">
        <v>45308</v>
      </c>
      <c r="C12" s="1" t="s">
        <v>45</v>
      </c>
      <c r="D12" s="42" t="s">
        <v>275</v>
      </c>
      <c r="E12" s="1" t="s">
        <v>278</v>
      </c>
      <c r="F12" s="37" t="s">
        <v>279</v>
      </c>
      <c r="G12" s="1" t="s">
        <v>290</v>
      </c>
      <c r="H12" s="13">
        <v>13200000</v>
      </c>
      <c r="I12" s="21">
        <v>4400000</v>
      </c>
      <c r="J12" s="40">
        <v>0</v>
      </c>
      <c r="K12" s="40">
        <v>3</v>
      </c>
      <c r="L12" s="43">
        <v>45308</v>
      </c>
      <c r="M12" s="43">
        <v>45398</v>
      </c>
      <c r="N12" s="43">
        <v>45444</v>
      </c>
      <c r="O12" s="1" t="s">
        <v>406</v>
      </c>
      <c r="P12" s="1" t="s">
        <v>407</v>
      </c>
      <c r="Q12" s="21">
        <v>470</v>
      </c>
      <c r="R12" s="21">
        <v>42120202008</v>
      </c>
      <c r="S12" s="62" t="s">
        <v>1497</v>
      </c>
      <c r="T12" s="70">
        <v>477</v>
      </c>
      <c r="U12" s="14">
        <v>45308</v>
      </c>
      <c r="V12" s="62" t="s">
        <v>451</v>
      </c>
    </row>
    <row r="13" spans="1:22" ht="16" customHeight="1" x14ac:dyDescent="0.2">
      <c r="A13" s="42" t="s">
        <v>106</v>
      </c>
      <c r="B13" s="9">
        <v>45308</v>
      </c>
      <c r="C13" s="1" t="s">
        <v>80</v>
      </c>
      <c r="D13" s="42" t="s">
        <v>274</v>
      </c>
      <c r="E13" s="1" t="s">
        <v>278</v>
      </c>
      <c r="F13" s="37" t="s">
        <v>279</v>
      </c>
      <c r="G13" s="1" t="s">
        <v>291</v>
      </c>
      <c r="H13" s="13">
        <v>23100000</v>
      </c>
      <c r="I13" s="21">
        <v>7700000</v>
      </c>
      <c r="J13" s="40">
        <v>0</v>
      </c>
      <c r="K13" s="40">
        <v>3</v>
      </c>
      <c r="L13" s="43">
        <v>45309</v>
      </c>
      <c r="M13" s="43">
        <v>45399</v>
      </c>
      <c r="N13" s="43">
        <v>45445</v>
      </c>
      <c r="O13" s="1" t="s">
        <v>406</v>
      </c>
      <c r="P13" s="1" t="s">
        <v>407</v>
      </c>
      <c r="Q13" s="21">
        <v>461</v>
      </c>
      <c r="R13" s="21">
        <v>42120202008</v>
      </c>
      <c r="S13" s="62" t="s">
        <v>1497</v>
      </c>
      <c r="T13" s="70">
        <v>486</v>
      </c>
      <c r="U13" s="14">
        <v>45309</v>
      </c>
      <c r="V13" s="62" t="s">
        <v>452</v>
      </c>
    </row>
    <row r="14" spans="1:22" ht="16" customHeight="1" x14ac:dyDescent="0.2">
      <c r="A14" s="42" t="s">
        <v>107</v>
      </c>
      <c r="B14" s="9">
        <v>45308</v>
      </c>
      <c r="C14" s="1" t="s">
        <v>43</v>
      </c>
      <c r="D14" s="42" t="s">
        <v>274</v>
      </c>
      <c r="E14" s="1" t="s">
        <v>278</v>
      </c>
      <c r="F14" s="37" t="s">
        <v>279</v>
      </c>
      <c r="G14" s="1" t="s">
        <v>292</v>
      </c>
      <c r="H14" s="13">
        <v>8250000</v>
      </c>
      <c r="I14" s="21">
        <v>2750000</v>
      </c>
      <c r="J14" s="40">
        <v>0</v>
      </c>
      <c r="K14" s="40">
        <v>3</v>
      </c>
      <c r="L14" s="43">
        <v>45308</v>
      </c>
      <c r="M14" s="43">
        <v>45398</v>
      </c>
      <c r="N14" s="43">
        <v>45428</v>
      </c>
      <c r="O14" s="1" t="s">
        <v>408</v>
      </c>
      <c r="P14" s="1" t="s">
        <v>409</v>
      </c>
      <c r="Q14" s="21">
        <v>466</v>
      </c>
      <c r="R14" s="21">
        <v>42120202008</v>
      </c>
      <c r="S14" s="62" t="s">
        <v>1497</v>
      </c>
      <c r="T14" s="70">
        <v>476</v>
      </c>
      <c r="U14" s="14">
        <v>45308</v>
      </c>
      <c r="V14" s="62" t="s">
        <v>453</v>
      </c>
    </row>
    <row r="15" spans="1:22" ht="16" customHeight="1" x14ac:dyDescent="0.2">
      <c r="A15" s="42" t="s">
        <v>108</v>
      </c>
      <c r="B15" s="9">
        <v>45308</v>
      </c>
      <c r="C15" s="1" t="s">
        <v>229</v>
      </c>
      <c r="D15" s="42" t="s">
        <v>275</v>
      </c>
      <c r="E15" s="1" t="s">
        <v>278</v>
      </c>
      <c r="F15" s="37" t="s">
        <v>279</v>
      </c>
      <c r="G15" s="1" t="s">
        <v>293</v>
      </c>
      <c r="H15" s="13">
        <v>18150000</v>
      </c>
      <c r="I15" s="21">
        <v>6050000</v>
      </c>
      <c r="J15" s="40">
        <v>0</v>
      </c>
      <c r="K15" s="40">
        <v>3</v>
      </c>
      <c r="L15" s="43">
        <v>45309</v>
      </c>
      <c r="M15" s="43">
        <v>45399</v>
      </c>
      <c r="N15" s="43">
        <v>45445</v>
      </c>
      <c r="O15" s="1" t="s">
        <v>406</v>
      </c>
      <c r="P15" s="1" t="s">
        <v>407</v>
      </c>
      <c r="Q15" s="21">
        <v>463</v>
      </c>
      <c r="R15" s="21">
        <v>42120202008</v>
      </c>
      <c r="S15" s="62" t="s">
        <v>1497</v>
      </c>
      <c r="T15" s="70">
        <v>485</v>
      </c>
      <c r="U15" s="14">
        <v>45309</v>
      </c>
      <c r="V15" s="62" t="s">
        <v>454</v>
      </c>
    </row>
    <row r="16" spans="1:22" ht="16" customHeight="1" x14ac:dyDescent="0.2">
      <c r="A16" s="42" t="s">
        <v>109</v>
      </c>
      <c r="B16" s="9">
        <v>45308</v>
      </c>
      <c r="C16" s="1" t="s">
        <v>230</v>
      </c>
      <c r="D16" s="42" t="s">
        <v>275</v>
      </c>
      <c r="E16" s="1" t="s">
        <v>278</v>
      </c>
      <c r="F16" s="37" t="s">
        <v>279</v>
      </c>
      <c r="G16" s="1" t="s">
        <v>294</v>
      </c>
      <c r="H16" s="13">
        <v>26400000</v>
      </c>
      <c r="I16" s="21">
        <v>8800000</v>
      </c>
      <c r="J16" s="40">
        <v>0</v>
      </c>
      <c r="K16" s="40">
        <v>3</v>
      </c>
      <c r="L16" s="43">
        <v>45309</v>
      </c>
      <c r="M16" s="43">
        <v>45399</v>
      </c>
      <c r="N16" s="43">
        <v>45429</v>
      </c>
      <c r="O16" s="1" t="s">
        <v>406</v>
      </c>
      <c r="P16" s="1" t="s">
        <v>407</v>
      </c>
      <c r="Q16" s="21">
        <v>462</v>
      </c>
      <c r="R16" s="21">
        <v>42120202008</v>
      </c>
      <c r="S16" s="62" t="s">
        <v>1497</v>
      </c>
      <c r="T16" s="70">
        <v>480</v>
      </c>
      <c r="U16" s="14">
        <v>45308</v>
      </c>
      <c r="V16" s="62" t="s">
        <v>455</v>
      </c>
    </row>
    <row r="17" spans="1:22" ht="16" customHeight="1" x14ac:dyDescent="0.2">
      <c r="A17" s="42" t="s">
        <v>110</v>
      </c>
      <c r="B17" s="9">
        <v>45308</v>
      </c>
      <c r="C17" s="1" t="s">
        <v>51</v>
      </c>
      <c r="D17" s="42" t="s">
        <v>276</v>
      </c>
      <c r="E17" s="1" t="s">
        <v>278</v>
      </c>
      <c r="F17" s="37" t="s">
        <v>279</v>
      </c>
      <c r="G17" s="1" t="s">
        <v>295</v>
      </c>
      <c r="H17" s="13">
        <v>9246396</v>
      </c>
      <c r="I17" s="21">
        <v>3082132</v>
      </c>
      <c r="J17" s="40">
        <v>0</v>
      </c>
      <c r="K17" s="40">
        <v>3</v>
      </c>
      <c r="L17" s="43">
        <v>45309</v>
      </c>
      <c r="M17" s="43">
        <v>45399</v>
      </c>
      <c r="N17" s="43">
        <v>45399</v>
      </c>
      <c r="O17" s="1" t="s">
        <v>410</v>
      </c>
      <c r="P17" s="1" t="s">
        <v>411</v>
      </c>
      <c r="Q17" s="21">
        <v>477</v>
      </c>
      <c r="R17" s="21">
        <v>42450209</v>
      </c>
      <c r="S17" s="1" t="s">
        <v>1496</v>
      </c>
      <c r="T17" s="70">
        <v>479</v>
      </c>
      <c r="U17" s="14">
        <v>45308</v>
      </c>
      <c r="V17" s="62" t="s">
        <v>456</v>
      </c>
    </row>
    <row r="18" spans="1:22" ht="16" customHeight="1" x14ac:dyDescent="0.2">
      <c r="A18" s="42" t="s">
        <v>111</v>
      </c>
      <c r="B18" s="9">
        <v>45309</v>
      </c>
      <c r="C18" s="1" t="s">
        <v>231</v>
      </c>
      <c r="D18" s="42" t="s">
        <v>275</v>
      </c>
      <c r="E18" s="1" t="s">
        <v>278</v>
      </c>
      <c r="F18" s="37" t="s">
        <v>279</v>
      </c>
      <c r="G18" s="1" t="s">
        <v>296</v>
      </c>
      <c r="H18" s="13">
        <v>7943790</v>
      </c>
      <c r="I18" s="21">
        <v>2647930</v>
      </c>
      <c r="J18" s="40">
        <v>0</v>
      </c>
      <c r="K18" s="40">
        <v>3</v>
      </c>
      <c r="L18" s="43">
        <v>45310</v>
      </c>
      <c r="M18" s="43">
        <v>45400</v>
      </c>
      <c r="N18" s="43">
        <v>45400</v>
      </c>
      <c r="O18" s="1" t="s">
        <v>404</v>
      </c>
      <c r="P18" s="1" t="s">
        <v>405</v>
      </c>
      <c r="Q18" s="21">
        <v>479</v>
      </c>
      <c r="R18" s="21">
        <v>42450209</v>
      </c>
      <c r="S18" s="1" t="s">
        <v>1496</v>
      </c>
      <c r="T18" s="70">
        <v>497</v>
      </c>
      <c r="U18" s="14">
        <v>45310</v>
      </c>
      <c r="V18" s="62" t="s">
        <v>456</v>
      </c>
    </row>
    <row r="19" spans="1:22" ht="16" customHeight="1" x14ac:dyDescent="0.2">
      <c r="A19" s="42" t="s">
        <v>112</v>
      </c>
      <c r="B19" s="9">
        <v>45309</v>
      </c>
      <c r="C19" s="1" t="s">
        <v>232</v>
      </c>
      <c r="D19" s="42" t="s">
        <v>275</v>
      </c>
      <c r="E19" s="1" t="s">
        <v>278</v>
      </c>
      <c r="F19" s="37" t="s">
        <v>279</v>
      </c>
      <c r="G19" s="1" t="s">
        <v>297</v>
      </c>
      <c r="H19" s="13">
        <v>24255000</v>
      </c>
      <c r="I19" s="21">
        <v>8085000</v>
      </c>
      <c r="J19" s="40">
        <v>0</v>
      </c>
      <c r="K19" s="40">
        <v>3</v>
      </c>
      <c r="L19" s="43">
        <v>45310</v>
      </c>
      <c r="M19" s="43">
        <v>45400</v>
      </c>
      <c r="N19" s="43">
        <v>45430</v>
      </c>
      <c r="O19" s="1" t="s">
        <v>412</v>
      </c>
      <c r="P19" s="1" t="s">
        <v>413</v>
      </c>
      <c r="Q19" s="21">
        <v>483</v>
      </c>
      <c r="R19" s="21">
        <v>42120202008</v>
      </c>
      <c r="S19" s="62" t="s">
        <v>1497</v>
      </c>
      <c r="T19" s="70">
        <v>496</v>
      </c>
      <c r="U19" s="14">
        <v>45310</v>
      </c>
      <c r="V19" s="62" t="s">
        <v>457</v>
      </c>
    </row>
    <row r="20" spans="1:22" ht="16" customHeight="1" x14ac:dyDescent="0.2">
      <c r="A20" s="42" t="s">
        <v>113</v>
      </c>
      <c r="B20" s="9">
        <v>45309</v>
      </c>
      <c r="C20" s="1" t="s">
        <v>1053</v>
      </c>
      <c r="D20" s="42" t="s">
        <v>276</v>
      </c>
      <c r="E20" s="1" t="s">
        <v>278</v>
      </c>
      <c r="F20" s="37" t="s">
        <v>279</v>
      </c>
      <c r="G20" s="1" t="s">
        <v>298</v>
      </c>
      <c r="H20" s="13">
        <v>7943790</v>
      </c>
      <c r="I20" s="21">
        <v>2647930</v>
      </c>
      <c r="J20" s="40">
        <v>0</v>
      </c>
      <c r="K20" s="40">
        <v>3</v>
      </c>
      <c r="L20" s="43">
        <v>45310</v>
      </c>
      <c r="M20" s="43">
        <v>45400</v>
      </c>
      <c r="N20" s="43">
        <v>45400</v>
      </c>
      <c r="O20" s="1" t="s">
        <v>404</v>
      </c>
      <c r="P20" s="1" t="s">
        <v>405</v>
      </c>
      <c r="Q20" s="21">
        <v>476</v>
      </c>
      <c r="R20" s="21">
        <v>42450209</v>
      </c>
      <c r="S20" s="1" t="s">
        <v>1496</v>
      </c>
      <c r="T20" s="70">
        <v>494</v>
      </c>
      <c r="U20" s="14">
        <v>45309</v>
      </c>
      <c r="V20" s="62" t="s">
        <v>458</v>
      </c>
    </row>
    <row r="21" spans="1:22" ht="16" customHeight="1" x14ac:dyDescent="0.2">
      <c r="A21" s="42" t="s">
        <v>114</v>
      </c>
      <c r="B21" s="9">
        <v>45309</v>
      </c>
      <c r="C21" s="1" t="s">
        <v>68</v>
      </c>
      <c r="D21" s="42" t="s">
        <v>275</v>
      </c>
      <c r="E21" s="1" t="s">
        <v>278</v>
      </c>
      <c r="F21" s="37" t="s">
        <v>279</v>
      </c>
      <c r="G21" s="1" t="s">
        <v>299</v>
      </c>
      <c r="H21" s="13">
        <v>7943790</v>
      </c>
      <c r="I21" s="21">
        <v>2647930</v>
      </c>
      <c r="J21" s="40">
        <v>0</v>
      </c>
      <c r="K21" s="40">
        <v>3</v>
      </c>
      <c r="L21" s="43">
        <v>45310</v>
      </c>
      <c r="M21" s="43">
        <v>45400</v>
      </c>
      <c r="N21" s="43">
        <v>45400</v>
      </c>
      <c r="O21" s="1" t="s">
        <v>404</v>
      </c>
      <c r="P21" s="1" t="s">
        <v>405</v>
      </c>
      <c r="Q21" s="21">
        <v>480</v>
      </c>
      <c r="R21" s="21">
        <v>42450209</v>
      </c>
      <c r="S21" s="1" t="s">
        <v>1496</v>
      </c>
      <c r="T21" s="70">
        <v>492</v>
      </c>
      <c r="U21" s="14">
        <v>45309</v>
      </c>
      <c r="V21" s="62" t="s">
        <v>459</v>
      </c>
    </row>
    <row r="22" spans="1:22" ht="16" customHeight="1" x14ac:dyDescent="0.2">
      <c r="A22" s="42" t="s">
        <v>115</v>
      </c>
      <c r="B22" s="9">
        <v>45309</v>
      </c>
      <c r="C22" s="1" t="s">
        <v>233</v>
      </c>
      <c r="D22" s="42" t="s">
        <v>275</v>
      </c>
      <c r="E22" s="1" t="s">
        <v>278</v>
      </c>
      <c r="F22" s="37" t="s">
        <v>279</v>
      </c>
      <c r="G22" s="1" t="s">
        <v>300</v>
      </c>
      <c r="H22" s="13">
        <v>10447290</v>
      </c>
      <c r="I22" s="21">
        <v>5223645</v>
      </c>
      <c r="J22" s="40">
        <v>0</v>
      </c>
      <c r="K22" s="40">
        <v>2</v>
      </c>
      <c r="L22" s="43">
        <v>45310</v>
      </c>
      <c r="M22" s="43">
        <v>45369</v>
      </c>
      <c r="N22" s="43">
        <v>45369</v>
      </c>
      <c r="O22" s="1" t="s">
        <v>404</v>
      </c>
      <c r="P22" s="1" t="s">
        <v>405</v>
      </c>
      <c r="Q22" s="21">
        <v>517</v>
      </c>
      <c r="R22" s="21">
        <v>42450209</v>
      </c>
      <c r="S22" s="1" t="s">
        <v>1496</v>
      </c>
      <c r="T22" s="70">
        <v>493</v>
      </c>
      <c r="U22" s="14">
        <v>45309</v>
      </c>
      <c r="V22" s="62" t="s">
        <v>460</v>
      </c>
    </row>
    <row r="23" spans="1:22" ht="16" customHeight="1" x14ac:dyDescent="0.2">
      <c r="A23" s="42" t="s">
        <v>116</v>
      </c>
      <c r="B23" s="9">
        <v>45310</v>
      </c>
      <c r="C23" s="1" t="s">
        <v>234</v>
      </c>
      <c r="D23" s="42" t="s">
        <v>275</v>
      </c>
      <c r="E23" s="1" t="s">
        <v>278</v>
      </c>
      <c r="F23" s="37" t="s">
        <v>279</v>
      </c>
      <c r="G23" s="1" t="s">
        <v>1140</v>
      </c>
      <c r="H23" s="13">
        <v>9900000</v>
      </c>
      <c r="I23" s="21">
        <v>3300000</v>
      </c>
      <c r="J23" s="40">
        <v>0</v>
      </c>
      <c r="K23" s="40">
        <v>3</v>
      </c>
      <c r="L23" s="43">
        <v>45310</v>
      </c>
      <c r="M23" s="43">
        <v>45400</v>
      </c>
      <c r="N23" s="43">
        <v>45446</v>
      </c>
      <c r="O23" s="1" t="s">
        <v>406</v>
      </c>
      <c r="P23" s="1" t="s">
        <v>407</v>
      </c>
      <c r="Q23" s="21">
        <v>464</v>
      </c>
      <c r="R23" s="21">
        <v>42120202008</v>
      </c>
      <c r="S23" s="62" t="s">
        <v>1497</v>
      </c>
      <c r="T23" s="70">
        <v>501</v>
      </c>
      <c r="U23" s="14">
        <v>45310</v>
      </c>
      <c r="V23" s="62" t="s">
        <v>461</v>
      </c>
    </row>
    <row r="24" spans="1:22" ht="16" customHeight="1" x14ac:dyDescent="0.2">
      <c r="A24" s="63" t="s">
        <v>117</v>
      </c>
      <c r="B24" s="64" t="s">
        <v>1052</v>
      </c>
      <c r="C24" s="64" t="s">
        <v>1052</v>
      </c>
      <c r="D24" s="64" t="s">
        <v>1052</v>
      </c>
      <c r="E24" s="64" t="s">
        <v>1052</v>
      </c>
      <c r="F24" s="64" t="s">
        <v>1052</v>
      </c>
      <c r="G24" s="64" t="s">
        <v>1052</v>
      </c>
      <c r="H24" s="64" t="s">
        <v>1052</v>
      </c>
      <c r="I24" s="65" t="s">
        <v>1052</v>
      </c>
      <c r="J24" s="64" t="s">
        <v>1052</v>
      </c>
      <c r="K24" s="64" t="s">
        <v>1052</v>
      </c>
      <c r="L24" s="64" t="s">
        <v>1052</v>
      </c>
      <c r="M24" s="64" t="s">
        <v>1052</v>
      </c>
      <c r="N24" s="64" t="s">
        <v>1052</v>
      </c>
      <c r="O24" s="64" t="s">
        <v>1052</v>
      </c>
      <c r="P24" s="64" t="s">
        <v>1052</v>
      </c>
      <c r="Q24" s="65" t="s">
        <v>1052</v>
      </c>
      <c r="R24" s="65" t="s">
        <v>1052</v>
      </c>
      <c r="S24" s="64" t="s">
        <v>1052</v>
      </c>
      <c r="T24" s="65" t="s">
        <v>1052</v>
      </c>
      <c r="U24" s="64" t="s">
        <v>1052</v>
      </c>
      <c r="V24" s="64" t="s">
        <v>1052</v>
      </c>
    </row>
    <row r="25" spans="1:22" ht="16" customHeight="1" x14ac:dyDescent="0.2">
      <c r="A25" s="42" t="s">
        <v>118</v>
      </c>
      <c r="B25" s="9">
        <v>45309</v>
      </c>
      <c r="C25" s="1" t="s">
        <v>1054</v>
      </c>
      <c r="D25" s="42" t="s">
        <v>274</v>
      </c>
      <c r="E25" s="1" t="s">
        <v>278</v>
      </c>
      <c r="F25" s="37" t="s">
        <v>279</v>
      </c>
      <c r="G25" s="1" t="s">
        <v>301</v>
      </c>
      <c r="H25" s="13">
        <v>7057956</v>
      </c>
      <c r="I25" s="21">
        <v>3528978</v>
      </c>
      <c r="J25" s="40">
        <v>0</v>
      </c>
      <c r="K25" s="40">
        <v>2</v>
      </c>
      <c r="L25" s="43">
        <v>45310</v>
      </c>
      <c r="M25" s="43">
        <v>45369</v>
      </c>
      <c r="N25" s="43">
        <v>45369</v>
      </c>
      <c r="O25" s="1" t="s">
        <v>404</v>
      </c>
      <c r="P25" s="1" t="s">
        <v>405</v>
      </c>
      <c r="Q25" s="21">
        <v>518</v>
      </c>
      <c r="R25" s="21">
        <v>42450209</v>
      </c>
      <c r="S25" s="1" t="s">
        <v>1496</v>
      </c>
      <c r="T25" s="70">
        <v>495</v>
      </c>
      <c r="U25" s="14">
        <v>45309</v>
      </c>
      <c r="V25" s="62" t="s">
        <v>462</v>
      </c>
    </row>
    <row r="26" spans="1:22" ht="16" customHeight="1" x14ac:dyDescent="0.2">
      <c r="A26" s="42" t="s">
        <v>119</v>
      </c>
      <c r="B26" s="9">
        <v>45313</v>
      </c>
      <c r="C26" s="1" t="s">
        <v>235</v>
      </c>
      <c r="D26" s="42" t="s">
        <v>274</v>
      </c>
      <c r="E26" s="1" t="s">
        <v>278</v>
      </c>
      <c r="F26" s="37" t="s">
        <v>279</v>
      </c>
      <c r="G26" s="1" t="s">
        <v>302</v>
      </c>
      <c r="H26" s="13">
        <v>6900000</v>
      </c>
      <c r="I26" s="21">
        <v>2300000</v>
      </c>
      <c r="J26" s="40">
        <v>0</v>
      </c>
      <c r="K26" s="40">
        <v>3</v>
      </c>
      <c r="L26" s="43">
        <v>45314</v>
      </c>
      <c r="M26" s="43">
        <v>45404</v>
      </c>
      <c r="N26" s="43">
        <v>45404</v>
      </c>
      <c r="O26" s="1" t="s">
        <v>412</v>
      </c>
      <c r="P26" s="1" t="s">
        <v>413</v>
      </c>
      <c r="Q26" s="21">
        <v>491</v>
      </c>
      <c r="R26" s="21">
        <v>42120202008</v>
      </c>
      <c r="S26" s="62" t="s">
        <v>1497</v>
      </c>
      <c r="T26" s="70">
        <v>519</v>
      </c>
      <c r="U26" s="14">
        <v>45314</v>
      </c>
      <c r="V26" s="62" t="s">
        <v>463</v>
      </c>
    </row>
    <row r="27" spans="1:22" ht="16" customHeight="1" x14ac:dyDescent="0.2">
      <c r="A27" s="42" t="s">
        <v>120</v>
      </c>
      <c r="B27" s="9">
        <v>45310</v>
      </c>
      <c r="C27" s="1" t="s">
        <v>71</v>
      </c>
      <c r="D27" s="42" t="s">
        <v>275</v>
      </c>
      <c r="E27" s="1" t="s">
        <v>278</v>
      </c>
      <c r="F27" s="37" t="s">
        <v>279</v>
      </c>
      <c r="G27" s="1" t="s">
        <v>303</v>
      </c>
      <c r="H27" s="13">
        <v>12210000</v>
      </c>
      <c r="I27" s="21">
        <v>4070000</v>
      </c>
      <c r="J27" s="40">
        <v>0</v>
      </c>
      <c r="K27" s="40">
        <v>3</v>
      </c>
      <c r="L27" s="43">
        <v>45310</v>
      </c>
      <c r="M27" s="43">
        <v>45400</v>
      </c>
      <c r="N27" s="43">
        <v>45446</v>
      </c>
      <c r="O27" s="1" t="s">
        <v>406</v>
      </c>
      <c r="P27" s="1" t="s">
        <v>407</v>
      </c>
      <c r="Q27" s="21">
        <v>530</v>
      </c>
      <c r="R27" s="21">
        <v>42120202008</v>
      </c>
      <c r="S27" s="62" t="s">
        <v>1497</v>
      </c>
      <c r="T27" s="70">
        <v>502</v>
      </c>
      <c r="U27" s="14">
        <v>45310</v>
      </c>
      <c r="V27" s="62" t="s">
        <v>464</v>
      </c>
    </row>
    <row r="28" spans="1:22" ht="16" customHeight="1" x14ac:dyDescent="0.2">
      <c r="A28" s="42" t="s">
        <v>121</v>
      </c>
      <c r="B28" s="9">
        <v>45310</v>
      </c>
      <c r="C28" s="1" t="s">
        <v>30</v>
      </c>
      <c r="D28" s="42" t="s">
        <v>274</v>
      </c>
      <c r="E28" s="1" t="s">
        <v>278</v>
      </c>
      <c r="F28" s="37" t="s">
        <v>279</v>
      </c>
      <c r="G28" s="1" t="s">
        <v>1141</v>
      </c>
      <c r="H28" s="13">
        <v>9900000</v>
      </c>
      <c r="I28" s="21">
        <v>3300000</v>
      </c>
      <c r="J28" s="40">
        <v>0</v>
      </c>
      <c r="K28" s="40">
        <v>3</v>
      </c>
      <c r="L28" s="43">
        <v>45310</v>
      </c>
      <c r="M28" s="43">
        <v>45400</v>
      </c>
      <c r="N28" s="43">
        <v>45427</v>
      </c>
      <c r="O28" s="1" t="s">
        <v>408</v>
      </c>
      <c r="P28" s="1" t="s">
        <v>409</v>
      </c>
      <c r="Q28" s="21">
        <v>540</v>
      </c>
      <c r="R28" s="21">
        <v>42120202008</v>
      </c>
      <c r="S28" s="62" t="s">
        <v>1497</v>
      </c>
      <c r="T28" s="70">
        <v>503</v>
      </c>
      <c r="U28" s="14">
        <v>45310</v>
      </c>
      <c r="V28" s="62" t="s">
        <v>465</v>
      </c>
    </row>
    <row r="29" spans="1:22" ht="16" customHeight="1" x14ac:dyDescent="0.2">
      <c r="A29" s="42" t="s">
        <v>122</v>
      </c>
      <c r="B29" s="9">
        <v>45310</v>
      </c>
      <c r="C29" s="1" t="s">
        <v>236</v>
      </c>
      <c r="D29" s="42" t="s">
        <v>274</v>
      </c>
      <c r="E29" s="1" t="s">
        <v>278</v>
      </c>
      <c r="F29" s="37" t="s">
        <v>279</v>
      </c>
      <c r="G29" s="1" t="s">
        <v>304</v>
      </c>
      <c r="H29" s="13">
        <v>12600000</v>
      </c>
      <c r="I29" s="21">
        <v>6300000</v>
      </c>
      <c r="J29" s="40">
        <v>0</v>
      </c>
      <c r="K29" s="40">
        <v>2</v>
      </c>
      <c r="L29" s="43">
        <v>45313</v>
      </c>
      <c r="M29" s="43">
        <v>45372</v>
      </c>
      <c r="N29" s="43">
        <v>45403</v>
      </c>
      <c r="O29" s="1" t="s">
        <v>404</v>
      </c>
      <c r="P29" s="1" t="s">
        <v>405</v>
      </c>
      <c r="Q29" s="21" t="s">
        <v>1414</v>
      </c>
      <c r="R29" s="21" t="s">
        <v>1488</v>
      </c>
      <c r="S29" s="1" t="s">
        <v>1496</v>
      </c>
      <c r="T29" s="70">
        <v>505</v>
      </c>
      <c r="U29" s="14">
        <v>45372</v>
      </c>
      <c r="V29" s="62" t="s">
        <v>466</v>
      </c>
    </row>
    <row r="30" spans="1:22" ht="16" customHeight="1" x14ac:dyDescent="0.2">
      <c r="A30" s="42" t="s">
        <v>123</v>
      </c>
      <c r="B30" s="9">
        <v>45310</v>
      </c>
      <c r="C30" s="1" t="s">
        <v>237</v>
      </c>
      <c r="D30" s="42" t="s">
        <v>275</v>
      </c>
      <c r="E30" s="1" t="s">
        <v>278</v>
      </c>
      <c r="F30" s="37" t="s">
        <v>279</v>
      </c>
      <c r="G30" s="1" t="s">
        <v>305</v>
      </c>
      <c r="H30" s="13">
        <v>11420640</v>
      </c>
      <c r="I30" s="21">
        <v>5710320</v>
      </c>
      <c r="J30" s="40">
        <v>0</v>
      </c>
      <c r="K30" s="40">
        <v>2</v>
      </c>
      <c r="L30" s="43">
        <v>45313</v>
      </c>
      <c r="M30" s="43">
        <v>45372</v>
      </c>
      <c r="N30" s="43">
        <v>45372</v>
      </c>
      <c r="O30" s="1" t="s">
        <v>404</v>
      </c>
      <c r="P30" s="1" t="s">
        <v>405</v>
      </c>
      <c r="Q30" s="21">
        <v>538</v>
      </c>
      <c r="R30" s="21">
        <v>42450209</v>
      </c>
      <c r="S30" s="1" t="s">
        <v>1496</v>
      </c>
      <c r="T30" s="70">
        <v>508</v>
      </c>
      <c r="U30" s="14">
        <v>45313</v>
      </c>
      <c r="V30" s="62" t="s">
        <v>467</v>
      </c>
    </row>
    <row r="31" spans="1:22" ht="16" customHeight="1" x14ac:dyDescent="0.2">
      <c r="A31" s="42" t="s">
        <v>124</v>
      </c>
      <c r="B31" s="9">
        <v>45310</v>
      </c>
      <c r="C31" s="1" t="s">
        <v>238</v>
      </c>
      <c r="D31" s="42" t="s">
        <v>274</v>
      </c>
      <c r="E31" s="1" t="s">
        <v>278</v>
      </c>
      <c r="F31" s="37" t="s">
        <v>279</v>
      </c>
      <c r="G31" s="1" t="s">
        <v>306</v>
      </c>
      <c r="H31" s="13">
        <v>26250000</v>
      </c>
      <c r="I31" s="21">
        <v>13125000</v>
      </c>
      <c r="J31" s="40">
        <v>0</v>
      </c>
      <c r="K31" s="40">
        <v>2</v>
      </c>
      <c r="L31" s="43">
        <v>45313</v>
      </c>
      <c r="M31" s="43">
        <v>45372</v>
      </c>
      <c r="N31" s="43">
        <v>45372</v>
      </c>
      <c r="O31" s="1" t="s">
        <v>414</v>
      </c>
      <c r="P31" s="1" t="s">
        <v>415</v>
      </c>
      <c r="Q31" s="21" t="s">
        <v>1415</v>
      </c>
      <c r="R31" s="21" t="s">
        <v>1488</v>
      </c>
      <c r="S31" s="1" t="s">
        <v>1496</v>
      </c>
      <c r="T31" s="70">
        <v>509</v>
      </c>
      <c r="U31" s="14">
        <v>45313</v>
      </c>
      <c r="V31" s="62" t="s">
        <v>468</v>
      </c>
    </row>
    <row r="32" spans="1:22" ht="16" customHeight="1" x14ac:dyDescent="0.2">
      <c r="A32" s="42" t="s">
        <v>125</v>
      </c>
      <c r="B32" s="9">
        <v>45310</v>
      </c>
      <c r="C32" s="1" t="s">
        <v>31</v>
      </c>
      <c r="D32" s="42" t="s">
        <v>275</v>
      </c>
      <c r="E32" s="1" t="s">
        <v>278</v>
      </c>
      <c r="F32" s="37" t="s">
        <v>279</v>
      </c>
      <c r="G32" s="1" t="s">
        <v>307</v>
      </c>
      <c r="H32" s="13">
        <v>7057956</v>
      </c>
      <c r="I32" s="21">
        <v>3528978</v>
      </c>
      <c r="J32" s="40">
        <v>0</v>
      </c>
      <c r="K32" s="40">
        <v>2</v>
      </c>
      <c r="L32" s="43">
        <v>45313</v>
      </c>
      <c r="M32" s="43">
        <v>45372</v>
      </c>
      <c r="N32" s="43">
        <v>45372</v>
      </c>
      <c r="O32" s="1" t="s">
        <v>414</v>
      </c>
      <c r="P32" s="1" t="s">
        <v>415</v>
      </c>
      <c r="Q32" s="21">
        <v>532</v>
      </c>
      <c r="R32" s="21">
        <v>42450209</v>
      </c>
      <c r="S32" s="1" t="s">
        <v>1496</v>
      </c>
      <c r="T32" s="70">
        <v>507</v>
      </c>
      <c r="U32" s="14">
        <v>45310</v>
      </c>
      <c r="V32" s="62" t="s">
        <v>469</v>
      </c>
    </row>
    <row r="33" spans="1:22" ht="16" customHeight="1" x14ac:dyDescent="0.2">
      <c r="A33" s="42" t="s">
        <v>126</v>
      </c>
      <c r="B33" s="9">
        <v>45310</v>
      </c>
      <c r="C33" s="1" t="s">
        <v>67</v>
      </c>
      <c r="D33" s="42" t="s">
        <v>275</v>
      </c>
      <c r="E33" s="1" t="s">
        <v>278</v>
      </c>
      <c r="F33" s="37" t="s">
        <v>279</v>
      </c>
      <c r="G33" s="1" t="s">
        <v>308</v>
      </c>
      <c r="H33" s="13">
        <v>17325000</v>
      </c>
      <c r="I33" s="21">
        <v>5775000</v>
      </c>
      <c r="J33" s="40">
        <v>0</v>
      </c>
      <c r="K33" s="40">
        <v>3</v>
      </c>
      <c r="L33" s="43">
        <v>45310</v>
      </c>
      <c r="M33" s="43">
        <v>45400</v>
      </c>
      <c r="N33" s="43">
        <v>45400</v>
      </c>
      <c r="O33" s="1" t="s">
        <v>416</v>
      </c>
      <c r="P33" s="1" t="s">
        <v>417</v>
      </c>
      <c r="Q33" s="21">
        <v>481</v>
      </c>
      <c r="R33" s="21">
        <v>42120202008</v>
      </c>
      <c r="S33" s="62" t="s">
        <v>1497</v>
      </c>
      <c r="T33" s="70">
        <v>506</v>
      </c>
      <c r="U33" s="14">
        <v>45310</v>
      </c>
      <c r="V33" s="62" t="s">
        <v>470</v>
      </c>
    </row>
    <row r="34" spans="1:22" ht="16" customHeight="1" x14ac:dyDescent="0.2">
      <c r="A34" s="42" t="s">
        <v>127</v>
      </c>
      <c r="B34" s="9">
        <v>45310</v>
      </c>
      <c r="C34" s="1" t="s">
        <v>62</v>
      </c>
      <c r="D34" s="42" t="s">
        <v>275</v>
      </c>
      <c r="E34" s="1" t="s">
        <v>278</v>
      </c>
      <c r="F34" s="37" t="s">
        <v>279</v>
      </c>
      <c r="G34" s="1" t="s">
        <v>309</v>
      </c>
      <c r="H34" s="13">
        <v>11420640</v>
      </c>
      <c r="I34" s="21">
        <v>5710320</v>
      </c>
      <c r="J34" s="40">
        <v>0</v>
      </c>
      <c r="K34" s="40">
        <v>2</v>
      </c>
      <c r="L34" s="43">
        <v>45313</v>
      </c>
      <c r="M34" s="43">
        <v>45372</v>
      </c>
      <c r="N34" s="43">
        <v>45372</v>
      </c>
      <c r="O34" s="1" t="s">
        <v>414</v>
      </c>
      <c r="P34" s="1" t="s">
        <v>415</v>
      </c>
      <c r="Q34" s="21">
        <v>535</v>
      </c>
      <c r="R34" s="21">
        <v>42450209</v>
      </c>
      <c r="S34" s="1" t="s">
        <v>1496</v>
      </c>
      <c r="T34" s="70">
        <v>511</v>
      </c>
      <c r="U34" s="14">
        <v>45313</v>
      </c>
      <c r="V34" s="62" t="s">
        <v>471</v>
      </c>
    </row>
    <row r="35" spans="1:22" ht="16" customHeight="1" x14ac:dyDescent="0.2">
      <c r="A35" s="42" t="s">
        <v>128</v>
      </c>
      <c r="B35" s="9">
        <v>45310</v>
      </c>
      <c r="C35" s="1" t="s">
        <v>32</v>
      </c>
      <c r="D35" s="42" t="s">
        <v>274</v>
      </c>
      <c r="E35" s="1" t="s">
        <v>278</v>
      </c>
      <c r="F35" s="37" t="s">
        <v>279</v>
      </c>
      <c r="G35" s="1" t="s">
        <v>310</v>
      </c>
      <c r="H35" s="13">
        <v>16238004</v>
      </c>
      <c r="I35" s="21">
        <v>8119002</v>
      </c>
      <c r="J35" s="40">
        <v>0</v>
      </c>
      <c r="K35" s="40">
        <v>2</v>
      </c>
      <c r="L35" s="43">
        <v>45313</v>
      </c>
      <c r="M35" s="43">
        <v>45372</v>
      </c>
      <c r="N35" s="43">
        <v>45372</v>
      </c>
      <c r="O35" s="1" t="s">
        <v>418</v>
      </c>
      <c r="P35" s="1" t="s">
        <v>423</v>
      </c>
      <c r="Q35" s="21">
        <v>531</v>
      </c>
      <c r="R35" s="21">
        <v>42450209</v>
      </c>
      <c r="S35" s="1" t="s">
        <v>1496</v>
      </c>
      <c r="T35" s="70">
        <v>510</v>
      </c>
      <c r="U35" s="14">
        <v>45313</v>
      </c>
      <c r="V35" s="62" t="s">
        <v>472</v>
      </c>
    </row>
    <row r="36" spans="1:22" ht="16" customHeight="1" x14ac:dyDescent="0.2">
      <c r="A36" s="42" t="s">
        <v>129</v>
      </c>
      <c r="B36" s="9">
        <v>45310</v>
      </c>
      <c r="C36" s="1" t="s">
        <v>66</v>
      </c>
      <c r="D36" s="42" t="s">
        <v>275</v>
      </c>
      <c r="E36" s="1" t="s">
        <v>278</v>
      </c>
      <c r="F36" s="37" t="s">
        <v>279</v>
      </c>
      <c r="G36" s="1" t="s">
        <v>311</v>
      </c>
      <c r="H36" s="13">
        <v>8234280</v>
      </c>
      <c r="I36" s="21">
        <v>4117140</v>
      </c>
      <c r="J36" s="40">
        <v>0</v>
      </c>
      <c r="K36" s="40">
        <v>2</v>
      </c>
      <c r="L36" s="43">
        <v>45313</v>
      </c>
      <c r="M36" s="43">
        <v>45372</v>
      </c>
      <c r="N36" s="43">
        <v>45403</v>
      </c>
      <c r="O36" s="1" t="s">
        <v>414</v>
      </c>
      <c r="P36" s="1" t="s">
        <v>415</v>
      </c>
      <c r="Q36" s="21" t="s">
        <v>1416</v>
      </c>
      <c r="R36" s="21" t="s">
        <v>1488</v>
      </c>
      <c r="S36" s="1" t="s">
        <v>1496</v>
      </c>
      <c r="T36" s="70">
        <v>512</v>
      </c>
      <c r="U36" s="14">
        <v>45313</v>
      </c>
      <c r="V36" s="62" t="s">
        <v>473</v>
      </c>
    </row>
    <row r="37" spans="1:22" ht="16" customHeight="1" x14ac:dyDescent="0.2">
      <c r="A37" s="42" t="s">
        <v>130</v>
      </c>
      <c r="B37" s="9">
        <v>45310</v>
      </c>
      <c r="C37" s="1" t="s">
        <v>239</v>
      </c>
      <c r="D37" s="42" t="s">
        <v>274</v>
      </c>
      <c r="E37" s="1" t="s">
        <v>278</v>
      </c>
      <c r="F37" s="37" t="s">
        <v>279</v>
      </c>
      <c r="G37" s="1" t="s">
        <v>312</v>
      </c>
      <c r="H37" s="13">
        <v>17220000</v>
      </c>
      <c r="I37" s="21">
        <v>8610000</v>
      </c>
      <c r="J37" s="40">
        <v>0</v>
      </c>
      <c r="K37" s="40">
        <v>2</v>
      </c>
      <c r="L37" s="43">
        <v>45313</v>
      </c>
      <c r="M37" s="43">
        <v>45372</v>
      </c>
      <c r="N37" s="43">
        <v>45403</v>
      </c>
      <c r="O37" s="1" t="s">
        <v>414</v>
      </c>
      <c r="P37" s="1" t="s">
        <v>415</v>
      </c>
      <c r="Q37" s="21" t="s">
        <v>1417</v>
      </c>
      <c r="R37" s="21" t="s">
        <v>1488</v>
      </c>
      <c r="S37" s="1" t="s">
        <v>1496</v>
      </c>
      <c r="T37" s="70">
        <v>514</v>
      </c>
      <c r="U37" s="14">
        <v>45313</v>
      </c>
      <c r="V37" s="62" t="s">
        <v>474</v>
      </c>
    </row>
    <row r="38" spans="1:22" ht="16" customHeight="1" x14ac:dyDescent="0.2">
      <c r="A38" s="42" t="s">
        <v>131</v>
      </c>
      <c r="B38" s="9">
        <v>45310</v>
      </c>
      <c r="C38" s="1" t="s">
        <v>240</v>
      </c>
      <c r="D38" s="42" t="s">
        <v>275</v>
      </c>
      <c r="E38" s="1" t="s">
        <v>278</v>
      </c>
      <c r="F38" s="37" t="s">
        <v>279</v>
      </c>
      <c r="G38" s="1" t="s">
        <v>313</v>
      </c>
      <c r="H38" s="13">
        <v>11420640</v>
      </c>
      <c r="I38" s="21">
        <v>5710320</v>
      </c>
      <c r="J38" s="40">
        <v>0</v>
      </c>
      <c r="K38" s="40">
        <v>2</v>
      </c>
      <c r="L38" s="43">
        <v>45313</v>
      </c>
      <c r="M38" s="43">
        <v>45372</v>
      </c>
      <c r="N38" s="43">
        <v>45413</v>
      </c>
      <c r="O38" s="1" t="s">
        <v>414</v>
      </c>
      <c r="P38" s="1" t="s">
        <v>415</v>
      </c>
      <c r="Q38" s="21" t="s">
        <v>1418</v>
      </c>
      <c r="R38" s="21" t="s">
        <v>1488</v>
      </c>
      <c r="S38" s="1" t="s">
        <v>1496</v>
      </c>
      <c r="T38" s="70">
        <v>515</v>
      </c>
      <c r="U38" s="14">
        <v>45313</v>
      </c>
      <c r="V38" s="62" t="s">
        <v>475</v>
      </c>
    </row>
    <row r="39" spans="1:22" ht="16" customHeight="1" x14ac:dyDescent="0.2">
      <c r="A39" s="42" t="s">
        <v>132</v>
      </c>
      <c r="B39" s="9">
        <v>45310</v>
      </c>
      <c r="C39" s="1" t="s">
        <v>75</v>
      </c>
      <c r="D39" s="42" t="s">
        <v>274</v>
      </c>
      <c r="E39" s="1" t="s">
        <v>278</v>
      </c>
      <c r="F39" s="37" t="s">
        <v>279</v>
      </c>
      <c r="G39" s="1" t="s">
        <v>314</v>
      </c>
      <c r="H39" s="13">
        <v>11420640</v>
      </c>
      <c r="I39" s="21">
        <v>5710320</v>
      </c>
      <c r="J39" s="40">
        <v>0</v>
      </c>
      <c r="K39" s="40">
        <v>2</v>
      </c>
      <c r="L39" s="43">
        <v>45313</v>
      </c>
      <c r="M39" s="43">
        <v>45372</v>
      </c>
      <c r="N39" s="43">
        <v>45372</v>
      </c>
      <c r="O39" s="1" t="s">
        <v>414</v>
      </c>
      <c r="P39" s="1" t="s">
        <v>415</v>
      </c>
      <c r="Q39" s="21" t="s">
        <v>1419</v>
      </c>
      <c r="R39" s="21" t="s">
        <v>1488</v>
      </c>
      <c r="S39" s="1" t="s">
        <v>1496</v>
      </c>
      <c r="T39" s="70">
        <v>513</v>
      </c>
      <c r="U39" s="14">
        <v>45313</v>
      </c>
      <c r="V39" s="62" t="s">
        <v>476</v>
      </c>
    </row>
    <row r="40" spans="1:22" ht="16" customHeight="1" x14ac:dyDescent="0.2">
      <c r="A40" s="42" t="s">
        <v>133</v>
      </c>
      <c r="B40" s="9">
        <v>45313</v>
      </c>
      <c r="C40" s="1" t="s">
        <v>1055</v>
      </c>
      <c r="D40" s="42" t="s">
        <v>275</v>
      </c>
      <c r="E40" s="1" t="s">
        <v>278</v>
      </c>
      <c r="F40" s="37" t="s">
        <v>279</v>
      </c>
      <c r="G40" s="1" t="s">
        <v>315</v>
      </c>
      <c r="H40" s="13">
        <v>53831562</v>
      </c>
      <c r="I40" s="21">
        <v>17943854</v>
      </c>
      <c r="J40" s="40">
        <v>0</v>
      </c>
      <c r="K40" s="40">
        <v>3</v>
      </c>
      <c r="L40" s="43">
        <v>45314</v>
      </c>
      <c r="M40" s="43">
        <v>45404</v>
      </c>
      <c r="N40" s="43">
        <v>45404</v>
      </c>
      <c r="O40" s="1" t="s">
        <v>419</v>
      </c>
      <c r="P40" s="1" t="s">
        <v>420</v>
      </c>
      <c r="Q40" s="21">
        <v>529</v>
      </c>
      <c r="R40" s="21">
        <v>42450208</v>
      </c>
      <c r="S40" s="62" t="s">
        <v>1497</v>
      </c>
      <c r="T40" s="70">
        <v>518</v>
      </c>
      <c r="U40" s="14">
        <v>45314</v>
      </c>
      <c r="V40" s="62" t="s">
        <v>477</v>
      </c>
    </row>
    <row r="41" spans="1:22" ht="16" customHeight="1" x14ac:dyDescent="0.2">
      <c r="A41" s="42" t="s">
        <v>134</v>
      </c>
      <c r="B41" s="9">
        <v>45314</v>
      </c>
      <c r="C41" s="1" t="s">
        <v>1056</v>
      </c>
      <c r="D41" s="42" t="s">
        <v>275</v>
      </c>
      <c r="E41" s="1" t="s">
        <v>278</v>
      </c>
      <c r="F41" s="37" t="s">
        <v>279</v>
      </c>
      <c r="G41" s="1" t="s">
        <v>316</v>
      </c>
      <c r="H41" s="13">
        <v>34833948</v>
      </c>
      <c r="I41" s="21">
        <v>5805658</v>
      </c>
      <c r="J41" s="40">
        <v>0</v>
      </c>
      <c r="K41" s="40">
        <v>6</v>
      </c>
      <c r="L41" s="43">
        <v>45312</v>
      </c>
      <c r="M41" s="43">
        <v>45493</v>
      </c>
      <c r="N41" s="43">
        <v>45493</v>
      </c>
      <c r="O41" s="1" t="s">
        <v>412</v>
      </c>
      <c r="P41" s="1" t="s">
        <v>413</v>
      </c>
      <c r="Q41" s="21">
        <v>493</v>
      </c>
      <c r="R41" s="21">
        <v>42120202008</v>
      </c>
      <c r="S41" s="62" t="s">
        <v>1497</v>
      </c>
      <c r="T41" s="70">
        <v>521</v>
      </c>
      <c r="U41" s="14">
        <v>45314</v>
      </c>
      <c r="V41" s="62" t="s">
        <v>478</v>
      </c>
    </row>
    <row r="42" spans="1:22" ht="16" customHeight="1" x14ac:dyDescent="0.2">
      <c r="A42" s="42" t="s">
        <v>135</v>
      </c>
      <c r="B42" s="9">
        <v>45314</v>
      </c>
      <c r="C42" s="1" t="s">
        <v>63</v>
      </c>
      <c r="D42" s="42" t="s">
        <v>275</v>
      </c>
      <c r="E42" s="1" t="s">
        <v>278</v>
      </c>
      <c r="F42" s="37" t="s">
        <v>279</v>
      </c>
      <c r="G42" s="1" t="s">
        <v>317</v>
      </c>
      <c r="H42" s="13">
        <v>6352160</v>
      </c>
      <c r="I42" s="21">
        <v>3176080</v>
      </c>
      <c r="J42" s="40">
        <v>0</v>
      </c>
      <c r="K42" s="40">
        <v>2</v>
      </c>
      <c r="L42" s="43">
        <v>45315</v>
      </c>
      <c r="M42" s="43">
        <v>45374</v>
      </c>
      <c r="N42" s="43">
        <v>45405</v>
      </c>
      <c r="O42" s="1" t="s">
        <v>414</v>
      </c>
      <c r="P42" s="1" t="s">
        <v>415</v>
      </c>
      <c r="Q42" s="21" t="s">
        <v>1420</v>
      </c>
      <c r="R42" s="21" t="s">
        <v>1488</v>
      </c>
      <c r="S42" s="1" t="s">
        <v>1496</v>
      </c>
      <c r="T42" s="70">
        <v>523</v>
      </c>
      <c r="U42" s="14">
        <v>45315</v>
      </c>
      <c r="V42" s="62" t="s">
        <v>479</v>
      </c>
    </row>
    <row r="43" spans="1:22" ht="16" customHeight="1" x14ac:dyDescent="0.2">
      <c r="A43" s="42" t="s">
        <v>136</v>
      </c>
      <c r="B43" s="9">
        <v>45314</v>
      </c>
      <c r="C43" s="1" t="s">
        <v>241</v>
      </c>
      <c r="D43" s="42" t="s">
        <v>275</v>
      </c>
      <c r="E43" s="1" t="s">
        <v>278</v>
      </c>
      <c r="F43" s="37" t="s">
        <v>279</v>
      </c>
      <c r="G43" s="1" t="s">
        <v>318</v>
      </c>
      <c r="H43" s="13">
        <v>21000000</v>
      </c>
      <c r="I43" s="21">
        <v>7000000</v>
      </c>
      <c r="J43" s="40">
        <v>0</v>
      </c>
      <c r="K43" s="40">
        <v>3</v>
      </c>
      <c r="L43" s="43">
        <v>45316</v>
      </c>
      <c r="M43" s="43">
        <v>45406</v>
      </c>
      <c r="N43" s="43">
        <v>45406</v>
      </c>
      <c r="O43" s="1" t="s">
        <v>412</v>
      </c>
      <c r="P43" s="1" t="s">
        <v>413</v>
      </c>
      <c r="Q43" s="21">
        <v>547</v>
      </c>
      <c r="R43" s="68" t="s">
        <v>439</v>
      </c>
      <c r="S43" s="1" t="s">
        <v>1498</v>
      </c>
      <c r="T43" s="70">
        <v>522</v>
      </c>
      <c r="U43" s="14">
        <v>45315</v>
      </c>
      <c r="V43" s="62" t="s">
        <v>480</v>
      </c>
    </row>
    <row r="44" spans="1:22" ht="16" customHeight="1" x14ac:dyDescent="0.2">
      <c r="A44" s="42" t="s">
        <v>137</v>
      </c>
      <c r="B44" s="9">
        <v>45315</v>
      </c>
      <c r="C44" s="1" t="s">
        <v>242</v>
      </c>
      <c r="D44" s="42" t="s">
        <v>274</v>
      </c>
      <c r="E44" s="1" t="s">
        <v>278</v>
      </c>
      <c r="F44" s="37" t="s">
        <v>279</v>
      </c>
      <c r="G44" s="1" t="s">
        <v>319</v>
      </c>
      <c r="H44" s="13">
        <v>50726066</v>
      </c>
      <c r="I44" s="21">
        <v>18558323</v>
      </c>
      <c r="J44" s="40">
        <v>0</v>
      </c>
      <c r="K44" s="40">
        <v>2</v>
      </c>
      <c r="L44" s="43">
        <v>45316</v>
      </c>
      <c r="M44" s="43">
        <v>45375</v>
      </c>
      <c r="N44" s="43">
        <v>45427</v>
      </c>
      <c r="O44" s="1" t="s">
        <v>406</v>
      </c>
      <c r="P44" s="1" t="s">
        <v>407</v>
      </c>
      <c r="Q44" s="21">
        <v>544</v>
      </c>
      <c r="R44" s="21">
        <v>42450208</v>
      </c>
      <c r="S44" s="62" t="s">
        <v>1497</v>
      </c>
      <c r="T44" s="70">
        <v>525</v>
      </c>
      <c r="U44" s="14">
        <v>45315</v>
      </c>
      <c r="V44" s="62" t="s">
        <v>481</v>
      </c>
    </row>
    <row r="45" spans="1:22" ht="16" customHeight="1" x14ac:dyDescent="0.2">
      <c r="A45" s="42" t="s">
        <v>138</v>
      </c>
      <c r="B45" s="9">
        <v>45315</v>
      </c>
      <c r="C45" s="1" t="s">
        <v>1057</v>
      </c>
      <c r="D45" s="42" t="s">
        <v>275</v>
      </c>
      <c r="E45" s="1" t="s">
        <v>278</v>
      </c>
      <c r="F45" s="37" t="s">
        <v>279</v>
      </c>
      <c r="G45" s="1" t="s">
        <v>320</v>
      </c>
      <c r="H45" s="13">
        <v>48730500</v>
      </c>
      <c r="I45" s="21">
        <v>16243500</v>
      </c>
      <c r="J45" s="40">
        <v>0</v>
      </c>
      <c r="K45" s="40">
        <v>3</v>
      </c>
      <c r="L45" s="43">
        <v>45316</v>
      </c>
      <c r="M45" s="43">
        <v>45406</v>
      </c>
      <c r="N45" s="43">
        <v>45406</v>
      </c>
      <c r="O45" s="1" t="s">
        <v>419</v>
      </c>
      <c r="P45" s="1" t="s">
        <v>420</v>
      </c>
      <c r="Q45" s="21">
        <v>548</v>
      </c>
      <c r="R45" s="21">
        <v>42450208</v>
      </c>
      <c r="S45" s="62" t="s">
        <v>1497</v>
      </c>
      <c r="T45" s="70">
        <v>526</v>
      </c>
      <c r="U45" s="14">
        <v>45316</v>
      </c>
      <c r="V45" s="62" t="s">
        <v>482</v>
      </c>
    </row>
    <row r="46" spans="1:22" ht="16" customHeight="1" x14ac:dyDescent="0.2">
      <c r="A46" s="42" t="s">
        <v>139</v>
      </c>
      <c r="B46" s="9">
        <v>45317</v>
      </c>
      <c r="C46" s="1" t="s">
        <v>243</v>
      </c>
      <c r="D46" s="42" t="s">
        <v>274</v>
      </c>
      <c r="E46" s="1" t="s">
        <v>278</v>
      </c>
      <c r="F46" s="37" t="s">
        <v>279</v>
      </c>
      <c r="G46" s="1" t="s">
        <v>321</v>
      </c>
      <c r="H46" s="13">
        <v>12000000</v>
      </c>
      <c r="I46" s="21">
        <v>4000000</v>
      </c>
      <c r="J46" s="40">
        <v>0</v>
      </c>
      <c r="K46" s="40">
        <v>3</v>
      </c>
      <c r="L46" s="43">
        <v>45318</v>
      </c>
      <c r="M46" s="43">
        <v>45408</v>
      </c>
      <c r="N46" s="43">
        <v>45408</v>
      </c>
      <c r="O46" s="1" t="s">
        <v>421</v>
      </c>
      <c r="P46" s="1" t="s">
        <v>422</v>
      </c>
      <c r="Q46" s="21">
        <v>488</v>
      </c>
      <c r="R46" s="21">
        <v>42120202008</v>
      </c>
      <c r="S46" s="62" t="s">
        <v>1497</v>
      </c>
      <c r="T46" s="70">
        <v>530</v>
      </c>
      <c r="U46" s="14">
        <v>45317</v>
      </c>
      <c r="V46" s="62" t="s">
        <v>483</v>
      </c>
    </row>
    <row r="47" spans="1:22" ht="16" customHeight="1" x14ac:dyDescent="0.2">
      <c r="A47" s="42" t="s">
        <v>140</v>
      </c>
      <c r="B47" s="9">
        <v>45317</v>
      </c>
      <c r="C47" s="1" t="s">
        <v>1058</v>
      </c>
      <c r="D47" s="42" t="s">
        <v>275</v>
      </c>
      <c r="E47" s="1" t="s">
        <v>278</v>
      </c>
      <c r="F47" s="37" t="s">
        <v>279</v>
      </c>
      <c r="G47" s="1" t="s">
        <v>1142</v>
      </c>
      <c r="H47" s="13">
        <v>10586934</v>
      </c>
      <c r="I47" s="21">
        <v>3528978</v>
      </c>
      <c r="J47" s="40">
        <v>0</v>
      </c>
      <c r="K47" s="40">
        <v>3</v>
      </c>
      <c r="L47" s="43">
        <v>45320</v>
      </c>
      <c r="M47" s="43">
        <v>45410</v>
      </c>
      <c r="N47" s="43">
        <v>45410</v>
      </c>
      <c r="O47" s="1" t="s">
        <v>410</v>
      </c>
      <c r="P47" s="1" t="s">
        <v>411</v>
      </c>
      <c r="Q47" s="21">
        <v>556</v>
      </c>
      <c r="R47" s="21">
        <v>42450209</v>
      </c>
      <c r="S47" s="1" t="s">
        <v>1496</v>
      </c>
      <c r="T47" s="70">
        <v>531</v>
      </c>
      <c r="U47" s="14">
        <v>45320</v>
      </c>
      <c r="V47" s="62" t="s">
        <v>484</v>
      </c>
    </row>
    <row r="48" spans="1:22" ht="16" customHeight="1" x14ac:dyDescent="0.2">
      <c r="A48" s="42" t="s">
        <v>141</v>
      </c>
      <c r="B48" s="9">
        <v>45321</v>
      </c>
      <c r="C48" s="1" t="s">
        <v>59</v>
      </c>
      <c r="D48" s="42" t="s">
        <v>275</v>
      </c>
      <c r="E48" s="1" t="s">
        <v>278</v>
      </c>
      <c r="F48" s="37" t="s">
        <v>279</v>
      </c>
      <c r="G48" s="1" t="s">
        <v>322</v>
      </c>
      <c r="H48" s="13">
        <v>73180800</v>
      </c>
      <c r="I48" s="21">
        <v>12196800</v>
      </c>
      <c r="J48" s="40">
        <v>0</v>
      </c>
      <c r="K48" s="40">
        <v>6</v>
      </c>
      <c r="L48" s="43">
        <v>45321</v>
      </c>
      <c r="M48" s="43">
        <v>45502</v>
      </c>
      <c r="N48" s="43">
        <v>45502</v>
      </c>
      <c r="O48" s="1" t="s">
        <v>418</v>
      </c>
      <c r="P48" s="1" t="s">
        <v>423</v>
      </c>
      <c r="Q48" s="21" t="s">
        <v>1421</v>
      </c>
      <c r="R48" s="21" t="s">
        <v>1489</v>
      </c>
      <c r="S48" s="1" t="s">
        <v>1240</v>
      </c>
      <c r="T48" s="66" t="s">
        <v>1241</v>
      </c>
      <c r="U48" s="14">
        <v>45321</v>
      </c>
      <c r="V48" s="62" t="s">
        <v>485</v>
      </c>
    </row>
    <row r="49" spans="1:22" ht="16" customHeight="1" x14ac:dyDescent="0.2">
      <c r="A49" s="42" t="s">
        <v>142</v>
      </c>
      <c r="B49" s="9">
        <v>45321</v>
      </c>
      <c r="C49" s="1" t="s">
        <v>244</v>
      </c>
      <c r="D49" s="42" t="s">
        <v>274</v>
      </c>
      <c r="E49" s="1" t="s">
        <v>278</v>
      </c>
      <c r="F49" s="37" t="s">
        <v>279</v>
      </c>
      <c r="G49" s="1" t="s">
        <v>323</v>
      </c>
      <c r="H49" s="13">
        <v>57843150</v>
      </c>
      <c r="I49" s="21">
        <v>9640525</v>
      </c>
      <c r="J49" s="40">
        <v>0</v>
      </c>
      <c r="K49" s="40">
        <v>6</v>
      </c>
      <c r="L49" s="43">
        <v>45321</v>
      </c>
      <c r="M49" s="43">
        <v>45502</v>
      </c>
      <c r="N49" s="43">
        <v>45502</v>
      </c>
      <c r="O49" s="1" t="s">
        <v>418</v>
      </c>
      <c r="P49" s="1" t="s">
        <v>423</v>
      </c>
      <c r="Q49" s="21" t="s">
        <v>1422</v>
      </c>
      <c r="R49" s="21" t="s">
        <v>1489</v>
      </c>
      <c r="S49" s="1" t="s">
        <v>1242</v>
      </c>
      <c r="T49" s="66" t="s">
        <v>1243</v>
      </c>
      <c r="U49" s="14">
        <v>45321</v>
      </c>
      <c r="V49" s="62" t="s">
        <v>486</v>
      </c>
    </row>
    <row r="50" spans="1:22" ht="16" customHeight="1" x14ac:dyDescent="0.2">
      <c r="A50" s="42" t="s">
        <v>143</v>
      </c>
      <c r="B50" s="9">
        <v>45321</v>
      </c>
      <c r="C50" s="1" t="s">
        <v>1059</v>
      </c>
      <c r="D50" s="42" t="s">
        <v>275</v>
      </c>
      <c r="E50" s="1" t="s">
        <v>278</v>
      </c>
      <c r="F50" s="37" t="s">
        <v>279</v>
      </c>
      <c r="G50" s="1" t="s">
        <v>324</v>
      </c>
      <c r="H50" s="13">
        <v>41114304</v>
      </c>
      <c r="I50" s="21">
        <v>6852384</v>
      </c>
      <c r="J50" s="40">
        <v>0</v>
      </c>
      <c r="K50" s="40">
        <v>6</v>
      </c>
      <c r="L50" s="43">
        <v>45321</v>
      </c>
      <c r="M50" s="43">
        <v>45502</v>
      </c>
      <c r="N50" s="43">
        <v>45502</v>
      </c>
      <c r="O50" s="1" t="s">
        <v>418</v>
      </c>
      <c r="P50" s="1" t="s">
        <v>423</v>
      </c>
      <c r="Q50" s="21" t="s">
        <v>1423</v>
      </c>
      <c r="R50" s="21" t="s">
        <v>1489</v>
      </c>
      <c r="S50" s="1" t="s">
        <v>1242</v>
      </c>
      <c r="T50" s="66" t="s">
        <v>1244</v>
      </c>
      <c r="U50" s="14">
        <v>45321</v>
      </c>
      <c r="V50" s="62" t="s">
        <v>487</v>
      </c>
    </row>
    <row r="51" spans="1:22" ht="16" customHeight="1" x14ac:dyDescent="0.2">
      <c r="A51" s="42" t="s">
        <v>144</v>
      </c>
      <c r="B51" s="9">
        <v>45321</v>
      </c>
      <c r="C51" s="1" t="s">
        <v>36</v>
      </c>
      <c r="D51" s="42" t="s">
        <v>274</v>
      </c>
      <c r="E51" s="1" t="s">
        <v>278</v>
      </c>
      <c r="F51" s="37" t="s">
        <v>279</v>
      </c>
      <c r="G51" s="1" t="s">
        <v>325</v>
      </c>
      <c r="H51" s="13">
        <v>16060320</v>
      </c>
      <c r="I51" s="21">
        <v>5353440</v>
      </c>
      <c r="J51" s="40">
        <v>0</v>
      </c>
      <c r="K51" s="40">
        <v>3</v>
      </c>
      <c r="L51" s="43">
        <v>45323</v>
      </c>
      <c r="M51" s="43">
        <v>45412</v>
      </c>
      <c r="N51" s="43">
        <v>45412</v>
      </c>
      <c r="O51" s="1" t="s">
        <v>424</v>
      </c>
      <c r="P51" s="1" t="s">
        <v>425</v>
      </c>
      <c r="Q51" s="21">
        <v>527</v>
      </c>
      <c r="R51" s="68" t="s">
        <v>439</v>
      </c>
      <c r="S51" s="1" t="s">
        <v>1498</v>
      </c>
      <c r="T51" s="70">
        <v>536</v>
      </c>
      <c r="U51" s="14">
        <v>45321</v>
      </c>
      <c r="V51" s="62" t="s">
        <v>488</v>
      </c>
    </row>
    <row r="52" spans="1:22" ht="16" customHeight="1" x14ac:dyDescent="0.2">
      <c r="A52" s="42" t="s">
        <v>145</v>
      </c>
      <c r="B52" s="9">
        <v>45321</v>
      </c>
      <c r="C52" s="1" t="s">
        <v>34</v>
      </c>
      <c r="D52" s="42" t="s">
        <v>274</v>
      </c>
      <c r="E52" s="1" t="s">
        <v>278</v>
      </c>
      <c r="F52" s="37" t="s">
        <v>279</v>
      </c>
      <c r="G52" s="1" t="s">
        <v>326</v>
      </c>
      <c r="H52" s="13">
        <v>20657070</v>
      </c>
      <c r="I52" s="21">
        <v>6885690</v>
      </c>
      <c r="J52" s="40">
        <v>0</v>
      </c>
      <c r="K52" s="40">
        <v>3</v>
      </c>
      <c r="L52" s="43">
        <v>45321</v>
      </c>
      <c r="M52" s="43">
        <v>45411</v>
      </c>
      <c r="N52" s="43">
        <v>45411</v>
      </c>
      <c r="O52" s="1" t="s">
        <v>424</v>
      </c>
      <c r="P52" s="1" t="s">
        <v>425</v>
      </c>
      <c r="Q52" s="21">
        <v>525</v>
      </c>
      <c r="R52" s="68" t="s">
        <v>439</v>
      </c>
      <c r="S52" s="1" t="s">
        <v>1498</v>
      </c>
      <c r="T52" s="70">
        <v>535</v>
      </c>
      <c r="U52" s="14">
        <v>45321</v>
      </c>
      <c r="V52" s="62" t="s">
        <v>489</v>
      </c>
    </row>
    <row r="53" spans="1:22" ht="16" customHeight="1" x14ac:dyDescent="0.2">
      <c r="A53" s="42" t="s">
        <v>146</v>
      </c>
      <c r="B53" s="9">
        <v>45321</v>
      </c>
      <c r="C53" s="1" t="s">
        <v>245</v>
      </c>
      <c r="D53" s="42" t="s">
        <v>275</v>
      </c>
      <c r="E53" s="1" t="s">
        <v>278</v>
      </c>
      <c r="F53" s="37" t="s">
        <v>279</v>
      </c>
      <c r="G53" s="1" t="s">
        <v>1143</v>
      </c>
      <c r="H53" s="13">
        <v>57843150</v>
      </c>
      <c r="I53" s="21">
        <v>9640525</v>
      </c>
      <c r="J53" s="40">
        <v>0</v>
      </c>
      <c r="K53" s="40">
        <v>6</v>
      </c>
      <c r="L53" s="43">
        <v>45321</v>
      </c>
      <c r="M53" s="43">
        <v>45502</v>
      </c>
      <c r="N53" s="43">
        <v>45502</v>
      </c>
      <c r="O53" s="1" t="s">
        <v>418</v>
      </c>
      <c r="P53" s="1" t="s">
        <v>423</v>
      </c>
      <c r="Q53" s="21" t="s">
        <v>1424</v>
      </c>
      <c r="R53" s="21" t="s">
        <v>1489</v>
      </c>
      <c r="S53" s="1" t="s">
        <v>1242</v>
      </c>
      <c r="T53" s="66" t="s">
        <v>1245</v>
      </c>
      <c r="U53" s="14">
        <v>45321</v>
      </c>
      <c r="V53" s="62" t="s">
        <v>490</v>
      </c>
    </row>
    <row r="54" spans="1:22" ht="16" customHeight="1" x14ac:dyDescent="0.2">
      <c r="A54" s="42" t="s">
        <v>147</v>
      </c>
      <c r="B54" s="9">
        <v>45321</v>
      </c>
      <c r="C54" s="1" t="s">
        <v>60</v>
      </c>
      <c r="D54" s="42" t="s">
        <v>275</v>
      </c>
      <c r="E54" s="1" t="s">
        <v>278</v>
      </c>
      <c r="F54" s="37" t="s">
        <v>279</v>
      </c>
      <c r="G54" s="1" t="s">
        <v>327</v>
      </c>
      <c r="H54" s="13">
        <v>73180800</v>
      </c>
      <c r="I54" s="21">
        <v>12196800</v>
      </c>
      <c r="J54" s="40">
        <v>0</v>
      </c>
      <c r="K54" s="40">
        <v>6</v>
      </c>
      <c r="L54" s="43">
        <v>45322</v>
      </c>
      <c r="M54" s="43">
        <v>45503</v>
      </c>
      <c r="N54" s="43">
        <v>45503</v>
      </c>
      <c r="O54" s="1" t="s">
        <v>418</v>
      </c>
      <c r="P54" s="1" t="s">
        <v>423</v>
      </c>
      <c r="Q54" s="21" t="s">
        <v>1425</v>
      </c>
      <c r="R54" s="21" t="s">
        <v>1489</v>
      </c>
      <c r="S54" s="1" t="s">
        <v>1242</v>
      </c>
      <c r="T54" s="66" t="s">
        <v>1246</v>
      </c>
      <c r="U54" s="14">
        <v>45322</v>
      </c>
      <c r="V54" s="62" t="s">
        <v>491</v>
      </c>
    </row>
    <row r="55" spans="1:22" ht="16" customHeight="1" x14ac:dyDescent="0.2">
      <c r="A55" s="42" t="s">
        <v>148</v>
      </c>
      <c r="B55" s="9">
        <v>45321</v>
      </c>
      <c r="C55" s="1" t="s">
        <v>41</v>
      </c>
      <c r="D55" s="42" t="s">
        <v>275</v>
      </c>
      <c r="E55" s="1" t="s">
        <v>278</v>
      </c>
      <c r="F55" s="37" t="s">
        <v>279</v>
      </c>
      <c r="G55" s="1" t="s">
        <v>328</v>
      </c>
      <c r="H55" s="13">
        <v>139708800</v>
      </c>
      <c r="I55" s="21">
        <v>23284800</v>
      </c>
      <c r="J55" s="40">
        <v>0</v>
      </c>
      <c r="K55" s="40">
        <v>6</v>
      </c>
      <c r="L55" s="43">
        <v>45321</v>
      </c>
      <c r="M55" s="43">
        <v>45502</v>
      </c>
      <c r="N55" s="43">
        <v>45502</v>
      </c>
      <c r="O55" s="1" t="s">
        <v>418</v>
      </c>
      <c r="P55" s="1" t="s">
        <v>423</v>
      </c>
      <c r="Q55" s="21" t="s">
        <v>1426</v>
      </c>
      <c r="R55" s="21" t="s">
        <v>1489</v>
      </c>
      <c r="S55" s="1" t="s">
        <v>1242</v>
      </c>
      <c r="T55" s="66" t="s">
        <v>1247</v>
      </c>
      <c r="U55" s="14">
        <v>45321</v>
      </c>
      <c r="V55" s="62" t="s">
        <v>492</v>
      </c>
    </row>
    <row r="56" spans="1:22" ht="16" customHeight="1" x14ac:dyDescent="0.2">
      <c r="A56" s="42" t="s">
        <v>149</v>
      </c>
      <c r="B56" s="9">
        <v>45322</v>
      </c>
      <c r="C56" s="1" t="s">
        <v>246</v>
      </c>
      <c r="D56" s="42" t="s">
        <v>277</v>
      </c>
      <c r="E56" s="1" t="s">
        <v>329</v>
      </c>
      <c r="F56" s="37" t="s">
        <v>279</v>
      </c>
      <c r="G56" s="1" t="s">
        <v>330</v>
      </c>
      <c r="H56" s="13">
        <v>200000000</v>
      </c>
      <c r="I56" s="21" t="s">
        <v>403</v>
      </c>
      <c r="J56" s="40">
        <v>14</v>
      </c>
      <c r="K56" s="40">
        <v>3</v>
      </c>
      <c r="L56" s="43">
        <v>45324</v>
      </c>
      <c r="M56" s="43">
        <v>45427</v>
      </c>
      <c r="N56" s="43">
        <v>45427</v>
      </c>
      <c r="O56" s="1" t="s">
        <v>426</v>
      </c>
      <c r="P56" s="1" t="s">
        <v>427</v>
      </c>
      <c r="Q56" s="21" t="s">
        <v>1427</v>
      </c>
      <c r="R56" s="21" t="s">
        <v>1489</v>
      </c>
      <c r="S56" s="1" t="s">
        <v>1242</v>
      </c>
      <c r="T56" s="66" t="s">
        <v>1248</v>
      </c>
      <c r="U56" s="14">
        <v>45322</v>
      </c>
      <c r="V56" s="62" t="s">
        <v>493</v>
      </c>
    </row>
    <row r="57" spans="1:22" ht="16" customHeight="1" x14ac:dyDescent="0.2">
      <c r="A57" s="42" t="s">
        <v>150</v>
      </c>
      <c r="B57" s="9">
        <v>45322</v>
      </c>
      <c r="C57" s="1" t="s">
        <v>1060</v>
      </c>
      <c r="D57" s="42" t="s">
        <v>275</v>
      </c>
      <c r="E57" s="1" t="s">
        <v>278</v>
      </c>
      <c r="F57" s="37" t="s">
        <v>279</v>
      </c>
      <c r="G57" s="1" t="s">
        <v>331</v>
      </c>
      <c r="H57" s="13">
        <v>20218104</v>
      </c>
      <c r="I57" s="21">
        <v>6739368</v>
      </c>
      <c r="J57" s="40">
        <v>0</v>
      </c>
      <c r="K57" s="40">
        <v>3</v>
      </c>
      <c r="L57" s="43">
        <v>45323</v>
      </c>
      <c r="M57" s="43">
        <v>45412</v>
      </c>
      <c r="N57" s="43">
        <v>45412</v>
      </c>
      <c r="O57" s="1" t="s">
        <v>428</v>
      </c>
      <c r="P57" s="1" t="s">
        <v>889</v>
      </c>
      <c r="Q57" s="21">
        <v>608</v>
      </c>
      <c r="R57" s="21">
        <v>42120202008</v>
      </c>
      <c r="S57" s="62" t="s">
        <v>1497</v>
      </c>
      <c r="T57" s="70">
        <v>573</v>
      </c>
      <c r="U57" s="14">
        <v>45323</v>
      </c>
      <c r="V57" s="62" t="s">
        <v>494</v>
      </c>
    </row>
    <row r="58" spans="1:22" ht="16" customHeight="1" x14ac:dyDescent="0.2">
      <c r="A58" s="42" t="s">
        <v>151</v>
      </c>
      <c r="B58" s="9">
        <v>45322</v>
      </c>
      <c r="C58" s="1" t="s">
        <v>33</v>
      </c>
      <c r="D58" s="42" t="s">
        <v>274</v>
      </c>
      <c r="E58" s="1" t="s">
        <v>278</v>
      </c>
      <c r="F58" s="37" t="s">
        <v>279</v>
      </c>
      <c r="G58" s="1" t="s">
        <v>332</v>
      </c>
      <c r="H58" s="13">
        <v>16060320</v>
      </c>
      <c r="I58" s="21">
        <v>5353440</v>
      </c>
      <c r="J58" s="40">
        <v>0</v>
      </c>
      <c r="K58" s="40">
        <v>3</v>
      </c>
      <c r="L58" s="43">
        <v>45323</v>
      </c>
      <c r="M58" s="43">
        <v>45412</v>
      </c>
      <c r="N58" s="43">
        <v>45412</v>
      </c>
      <c r="O58" s="1" t="s">
        <v>424</v>
      </c>
      <c r="P58" s="1" t="s">
        <v>425</v>
      </c>
      <c r="Q58" s="21">
        <v>607</v>
      </c>
      <c r="R58" s="68" t="s">
        <v>439</v>
      </c>
      <c r="S58" s="1" t="s">
        <v>1498</v>
      </c>
      <c r="T58" s="70">
        <v>571</v>
      </c>
      <c r="U58" s="14">
        <v>45323</v>
      </c>
      <c r="V58" s="62" t="s">
        <v>495</v>
      </c>
    </row>
    <row r="59" spans="1:22" ht="16" customHeight="1" x14ac:dyDescent="0.2">
      <c r="A59" s="42" t="s">
        <v>152</v>
      </c>
      <c r="B59" s="9">
        <v>45323</v>
      </c>
      <c r="C59" s="1" t="s">
        <v>247</v>
      </c>
      <c r="D59" s="42" t="s">
        <v>275</v>
      </c>
      <c r="E59" s="1" t="s">
        <v>278</v>
      </c>
      <c r="F59" s="37" t="s">
        <v>279</v>
      </c>
      <c r="G59" s="1" t="s">
        <v>1144</v>
      </c>
      <c r="H59" s="13">
        <v>34728750</v>
      </c>
      <c r="I59" s="21">
        <v>11576250</v>
      </c>
      <c r="J59" s="40">
        <v>0</v>
      </c>
      <c r="K59" s="40">
        <v>3</v>
      </c>
      <c r="L59" s="43">
        <v>45323</v>
      </c>
      <c r="M59" s="43">
        <v>45412</v>
      </c>
      <c r="N59" s="43">
        <v>45412</v>
      </c>
      <c r="O59" s="1" t="s">
        <v>419</v>
      </c>
      <c r="P59" s="1" t="s">
        <v>420</v>
      </c>
      <c r="Q59" s="21">
        <v>515</v>
      </c>
      <c r="R59" s="21">
        <v>42450208</v>
      </c>
      <c r="S59" s="62" t="s">
        <v>1497</v>
      </c>
      <c r="T59" s="70">
        <v>579</v>
      </c>
      <c r="U59" s="14">
        <v>45323</v>
      </c>
      <c r="V59" s="62" t="s">
        <v>496</v>
      </c>
    </row>
    <row r="60" spans="1:22" ht="16" customHeight="1" x14ac:dyDescent="0.2">
      <c r="A60" s="42" t="s">
        <v>153</v>
      </c>
      <c r="B60" s="9">
        <v>45322</v>
      </c>
      <c r="C60" s="1" t="s">
        <v>47</v>
      </c>
      <c r="D60" s="42" t="s">
        <v>275</v>
      </c>
      <c r="E60" s="1" t="s">
        <v>278</v>
      </c>
      <c r="F60" s="37" t="s">
        <v>279</v>
      </c>
      <c r="G60" s="1" t="s">
        <v>333</v>
      </c>
      <c r="H60" s="13">
        <v>25299360</v>
      </c>
      <c r="I60" s="21">
        <v>8433120</v>
      </c>
      <c r="J60" s="40">
        <v>0</v>
      </c>
      <c r="K60" s="40">
        <v>3</v>
      </c>
      <c r="L60" s="43">
        <v>45323</v>
      </c>
      <c r="M60" s="43">
        <v>45412</v>
      </c>
      <c r="N60" s="43">
        <v>45412</v>
      </c>
      <c r="O60" s="1" t="s">
        <v>429</v>
      </c>
      <c r="P60" s="1" t="s">
        <v>430</v>
      </c>
      <c r="Q60" s="21">
        <v>514</v>
      </c>
      <c r="R60" s="21">
        <v>42450208</v>
      </c>
      <c r="S60" s="62" t="s">
        <v>1497</v>
      </c>
      <c r="T60" s="70">
        <v>568</v>
      </c>
      <c r="U60" s="14">
        <v>45323</v>
      </c>
      <c r="V60" s="62" t="s">
        <v>497</v>
      </c>
    </row>
    <row r="61" spans="1:22" ht="16" customHeight="1" x14ac:dyDescent="0.2">
      <c r="A61" s="42" t="s">
        <v>154</v>
      </c>
      <c r="B61" s="9">
        <v>45323</v>
      </c>
      <c r="C61" s="1" t="s">
        <v>78</v>
      </c>
      <c r="D61" s="42" t="s">
        <v>275</v>
      </c>
      <c r="E61" s="1" t="s">
        <v>278</v>
      </c>
      <c r="F61" s="37" t="s">
        <v>279</v>
      </c>
      <c r="G61" s="1" t="s">
        <v>334</v>
      </c>
      <c r="H61" s="13">
        <v>14175000</v>
      </c>
      <c r="I61" s="21">
        <v>4725000</v>
      </c>
      <c r="J61" s="40">
        <v>0</v>
      </c>
      <c r="K61" s="40">
        <v>3</v>
      </c>
      <c r="L61" s="43">
        <v>45323</v>
      </c>
      <c r="M61" s="43">
        <v>45412</v>
      </c>
      <c r="N61" s="43">
        <v>45412</v>
      </c>
      <c r="O61" s="1" t="s">
        <v>429</v>
      </c>
      <c r="P61" s="1" t="s">
        <v>430</v>
      </c>
      <c r="Q61" s="21">
        <v>507</v>
      </c>
      <c r="R61" s="21">
        <v>42450208</v>
      </c>
      <c r="S61" s="62" t="s">
        <v>1497</v>
      </c>
      <c r="T61" s="70">
        <v>574</v>
      </c>
      <c r="U61" s="14">
        <v>45323</v>
      </c>
      <c r="V61" s="62" t="s">
        <v>498</v>
      </c>
    </row>
    <row r="62" spans="1:22" ht="16" customHeight="1" x14ac:dyDescent="0.2">
      <c r="A62" s="42" t="s">
        <v>155</v>
      </c>
      <c r="B62" s="9">
        <v>45323</v>
      </c>
      <c r="C62" s="1" t="s">
        <v>248</v>
      </c>
      <c r="D62" s="42" t="s">
        <v>274</v>
      </c>
      <c r="E62" s="1" t="s">
        <v>278</v>
      </c>
      <c r="F62" s="37" t="s">
        <v>279</v>
      </c>
      <c r="G62" s="1" t="s">
        <v>335</v>
      </c>
      <c r="H62" s="13">
        <v>25299360</v>
      </c>
      <c r="I62" s="21">
        <v>8433120</v>
      </c>
      <c r="J62" s="40">
        <v>0</v>
      </c>
      <c r="K62" s="40">
        <v>3</v>
      </c>
      <c r="L62" s="43">
        <v>45323</v>
      </c>
      <c r="M62" s="43">
        <v>45412</v>
      </c>
      <c r="N62" s="43">
        <v>45412</v>
      </c>
      <c r="O62" s="1" t="s">
        <v>429</v>
      </c>
      <c r="P62" s="1" t="s">
        <v>430</v>
      </c>
      <c r="Q62" s="21">
        <v>513</v>
      </c>
      <c r="R62" s="21">
        <v>42450208</v>
      </c>
      <c r="S62" s="62" t="s">
        <v>1497</v>
      </c>
      <c r="T62" s="70">
        <v>572</v>
      </c>
      <c r="U62" s="14">
        <v>45323</v>
      </c>
      <c r="V62" s="62" t="s">
        <v>499</v>
      </c>
    </row>
    <row r="63" spans="1:22" ht="16" customHeight="1" x14ac:dyDescent="0.2">
      <c r="A63" s="42" t="s">
        <v>156</v>
      </c>
      <c r="B63" s="9">
        <v>45322</v>
      </c>
      <c r="C63" s="1" t="s">
        <v>57</v>
      </c>
      <c r="D63" s="42" t="s">
        <v>274</v>
      </c>
      <c r="E63" s="1" t="s">
        <v>278</v>
      </c>
      <c r="F63" s="37" t="s">
        <v>279</v>
      </c>
      <c r="G63" s="1" t="s">
        <v>336</v>
      </c>
      <c r="H63" s="13">
        <v>10587150</v>
      </c>
      <c r="I63" s="21">
        <v>3529050</v>
      </c>
      <c r="J63" s="40">
        <v>0</v>
      </c>
      <c r="K63" s="40">
        <v>3</v>
      </c>
      <c r="L63" s="43">
        <v>45323</v>
      </c>
      <c r="M63" s="43">
        <v>45412</v>
      </c>
      <c r="N63" s="43">
        <v>45412</v>
      </c>
      <c r="O63" s="1" t="s">
        <v>429</v>
      </c>
      <c r="P63" s="1" t="s">
        <v>430</v>
      </c>
      <c r="Q63" s="21">
        <v>511</v>
      </c>
      <c r="R63" s="21">
        <v>42450208</v>
      </c>
      <c r="S63" s="62" t="s">
        <v>1497</v>
      </c>
      <c r="T63" s="70">
        <v>558</v>
      </c>
      <c r="U63" s="14">
        <v>45322</v>
      </c>
      <c r="V63" s="62" t="s">
        <v>500</v>
      </c>
    </row>
    <row r="64" spans="1:22" ht="16" customHeight="1" x14ac:dyDescent="0.2">
      <c r="A64" s="42" t="s">
        <v>157</v>
      </c>
      <c r="B64" s="9">
        <v>45323</v>
      </c>
      <c r="C64" s="1" t="s">
        <v>53</v>
      </c>
      <c r="D64" s="42" t="s">
        <v>275</v>
      </c>
      <c r="E64" s="1" t="s">
        <v>278</v>
      </c>
      <c r="F64" s="37" t="s">
        <v>279</v>
      </c>
      <c r="G64" s="1" t="s">
        <v>337</v>
      </c>
      <c r="H64" s="13">
        <v>25299360</v>
      </c>
      <c r="I64" s="21">
        <v>8433120</v>
      </c>
      <c r="J64" s="40">
        <v>0</v>
      </c>
      <c r="K64" s="40">
        <v>2</v>
      </c>
      <c r="L64" s="43">
        <v>45323</v>
      </c>
      <c r="M64" s="43">
        <v>45382</v>
      </c>
      <c r="N64" s="43">
        <v>45382</v>
      </c>
      <c r="O64" s="1" t="s">
        <v>429</v>
      </c>
      <c r="P64" s="1" t="s">
        <v>430</v>
      </c>
      <c r="Q64" s="21">
        <v>506</v>
      </c>
      <c r="R64" s="21">
        <v>42450208</v>
      </c>
      <c r="S64" s="62" t="s">
        <v>1497</v>
      </c>
      <c r="T64" s="70">
        <v>578</v>
      </c>
      <c r="U64" s="14">
        <v>45323</v>
      </c>
      <c r="V64" s="62" t="s">
        <v>501</v>
      </c>
    </row>
    <row r="65" spans="1:22" ht="16" customHeight="1" x14ac:dyDescent="0.2">
      <c r="A65" s="42" t="s">
        <v>158</v>
      </c>
      <c r="B65" s="9">
        <v>45322</v>
      </c>
      <c r="C65" s="1" t="s">
        <v>83</v>
      </c>
      <c r="D65" s="42" t="s">
        <v>275</v>
      </c>
      <c r="E65" s="1" t="s">
        <v>278</v>
      </c>
      <c r="F65" s="37" t="s">
        <v>279</v>
      </c>
      <c r="G65" s="1" t="s">
        <v>338</v>
      </c>
      <c r="H65" s="13">
        <v>21053556</v>
      </c>
      <c r="I65" s="21">
        <v>7017852</v>
      </c>
      <c r="J65" s="40">
        <v>0</v>
      </c>
      <c r="K65" s="40">
        <v>3</v>
      </c>
      <c r="L65" s="43">
        <v>45323</v>
      </c>
      <c r="M65" s="43">
        <v>45412</v>
      </c>
      <c r="N65" s="43">
        <v>45412</v>
      </c>
      <c r="O65" s="1" t="s">
        <v>429</v>
      </c>
      <c r="P65" s="1" t="s">
        <v>430</v>
      </c>
      <c r="Q65" s="21">
        <v>509</v>
      </c>
      <c r="R65" s="21">
        <v>42450208</v>
      </c>
      <c r="S65" s="62" t="s">
        <v>1497</v>
      </c>
      <c r="T65" s="70">
        <v>564</v>
      </c>
      <c r="U65" s="14">
        <v>45323</v>
      </c>
      <c r="V65" s="62" t="s">
        <v>502</v>
      </c>
    </row>
    <row r="66" spans="1:22" ht="16" customHeight="1" x14ac:dyDescent="0.2">
      <c r="A66" s="42" t="s">
        <v>159</v>
      </c>
      <c r="B66" s="9">
        <v>45322</v>
      </c>
      <c r="C66" s="1" t="s">
        <v>249</v>
      </c>
      <c r="D66" s="42" t="s">
        <v>275</v>
      </c>
      <c r="E66" s="1" t="s">
        <v>278</v>
      </c>
      <c r="F66" s="37" t="s">
        <v>279</v>
      </c>
      <c r="G66" s="1" t="s">
        <v>339</v>
      </c>
      <c r="H66" s="13">
        <v>25299360</v>
      </c>
      <c r="I66" s="21">
        <v>8433120</v>
      </c>
      <c r="J66" s="40">
        <v>0</v>
      </c>
      <c r="K66" s="40">
        <v>3</v>
      </c>
      <c r="L66" s="43">
        <v>45323</v>
      </c>
      <c r="M66" s="43">
        <v>45412</v>
      </c>
      <c r="N66" s="43">
        <v>45412</v>
      </c>
      <c r="O66" s="1" t="s">
        <v>429</v>
      </c>
      <c r="P66" s="1" t="s">
        <v>430</v>
      </c>
      <c r="Q66" s="21">
        <v>508</v>
      </c>
      <c r="R66" s="21">
        <v>42450208</v>
      </c>
      <c r="S66" s="62" t="s">
        <v>1497</v>
      </c>
      <c r="T66" s="70">
        <v>567</v>
      </c>
      <c r="U66" s="14">
        <v>45323</v>
      </c>
      <c r="V66" s="62" t="s">
        <v>503</v>
      </c>
    </row>
    <row r="67" spans="1:22" ht="16" customHeight="1" x14ac:dyDescent="0.2">
      <c r="A67" s="42" t="s">
        <v>160</v>
      </c>
      <c r="B67" s="9">
        <v>45322</v>
      </c>
      <c r="C67" s="1" t="s">
        <v>38</v>
      </c>
      <c r="D67" s="42" t="s">
        <v>274</v>
      </c>
      <c r="E67" s="1" t="s">
        <v>278</v>
      </c>
      <c r="F67" s="37" t="s">
        <v>279</v>
      </c>
      <c r="G67" s="1" t="s">
        <v>340</v>
      </c>
      <c r="H67" s="13">
        <v>16060320</v>
      </c>
      <c r="I67" s="21">
        <v>5353440</v>
      </c>
      <c r="J67" s="40">
        <v>0</v>
      </c>
      <c r="K67" s="40">
        <v>3</v>
      </c>
      <c r="L67" s="43">
        <v>45323</v>
      </c>
      <c r="M67" s="43">
        <v>45412</v>
      </c>
      <c r="N67" s="43">
        <v>45412</v>
      </c>
      <c r="O67" s="1" t="s">
        <v>424</v>
      </c>
      <c r="P67" s="1" t="s">
        <v>425</v>
      </c>
      <c r="Q67" s="21">
        <v>526</v>
      </c>
      <c r="R67" s="68" t="s">
        <v>439</v>
      </c>
      <c r="S67" s="1" t="s">
        <v>1498</v>
      </c>
      <c r="T67" s="70">
        <v>570</v>
      </c>
      <c r="U67" s="14">
        <v>45323</v>
      </c>
      <c r="V67" s="62" t="s">
        <v>504</v>
      </c>
    </row>
    <row r="68" spans="1:22" ht="16" customHeight="1" x14ac:dyDescent="0.2">
      <c r="A68" s="42" t="s">
        <v>161</v>
      </c>
      <c r="B68" s="9">
        <v>45322</v>
      </c>
      <c r="C68" s="1" t="s">
        <v>250</v>
      </c>
      <c r="D68" s="42" t="s">
        <v>277</v>
      </c>
      <c r="E68" s="1" t="s">
        <v>278</v>
      </c>
      <c r="F68" s="37" t="s">
        <v>341</v>
      </c>
      <c r="G68" s="1" t="s">
        <v>342</v>
      </c>
      <c r="H68" s="13">
        <v>380904590</v>
      </c>
      <c r="I68" s="21" t="s">
        <v>403</v>
      </c>
      <c r="J68" s="40">
        <v>15</v>
      </c>
      <c r="K68" s="40">
        <v>2</v>
      </c>
      <c r="L68" s="43">
        <v>45324</v>
      </c>
      <c r="M68" s="43">
        <v>45398</v>
      </c>
      <c r="N68" s="43">
        <v>45399</v>
      </c>
      <c r="O68" s="1" t="s">
        <v>416</v>
      </c>
      <c r="P68" s="1" t="s">
        <v>417</v>
      </c>
      <c r="Q68" s="21" t="s">
        <v>1428</v>
      </c>
      <c r="R68" s="21" t="s">
        <v>1489</v>
      </c>
      <c r="S68" s="1" t="s">
        <v>1242</v>
      </c>
      <c r="T68" s="66" t="s">
        <v>1249</v>
      </c>
      <c r="U68" s="14">
        <v>45322</v>
      </c>
      <c r="V68" s="62" t="s">
        <v>505</v>
      </c>
    </row>
    <row r="69" spans="1:22" ht="16" customHeight="1" x14ac:dyDescent="0.2">
      <c r="A69" s="42" t="s">
        <v>162</v>
      </c>
      <c r="B69" s="9">
        <v>45323</v>
      </c>
      <c r="C69" s="1" t="s">
        <v>251</v>
      </c>
      <c r="D69" s="42" t="s">
        <v>274</v>
      </c>
      <c r="E69" s="1" t="s">
        <v>278</v>
      </c>
      <c r="F69" s="37" t="s">
        <v>279</v>
      </c>
      <c r="G69" s="1" t="s">
        <v>1145</v>
      </c>
      <c r="H69" s="13">
        <v>9900000</v>
      </c>
      <c r="I69" s="21">
        <v>3300000</v>
      </c>
      <c r="J69" s="40">
        <v>0</v>
      </c>
      <c r="K69" s="40">
        <v>3</v>
      </c>
      <c r="L69" s="43">
        <v>45323</v>
      </c>
      <c r="M69" s="43">
        <v>45412</v>
      </c>
      <c r="N69" s="43">
        <v>45412</v>
      </c>
      <c r="O69" s="1" t="s">
        <v>431</v>
      </c>
      <c r="P69" s="1" t="s">
        <v>432</v>
      </c>
      <c r="Q69" s="21">
        <v>586</v>
      </c>
      <c r="R69" s="21">
        <v>42450208</v>
      </c>
      <c r="S69" s="62" t="s">
        <v>1497</v>
      </c>
      <c r="T69" s="70">
        <v>580</v>
      </c>
      <c r="U69" s="14">
        <v>45323</v>
      </c>
      <c r="V69" s="62" t="s">
        <v>506</v>
      </c>
    </row>
    <row r="70" spans="1:22" ht="16" customHeight="1" x14ac:dyDescent="0.2">
      <c r="A70" s="42" t="s">
        <v>163</v>
      </c>
      <c r="B70" s="9">
        <v>45322</v>
      </c>
      <c r="C70" s="1" t="s">
        <v>40</v>
      </c>
      <c r="D70" s="42" t="s">
        <v>274</v>
      </c>
      <c r="E70" s="1" t="s">
        <v>278</v>
      </c>
      <c r="F70" s="37" t="s">
        <v>279</v>
      </c>
      <c r="G70" s="1" t="s">
        <v>1146</v>
      </c>
      <c r="H70" s="13">
        <v>30878820</v>
      </c>
      <c r="I70" s="21">
        <v>10292940</v>
      </c>
      <c r="J70" s="40">
        <v>0</v>
      </c>
      <c r="K70" s="40">
        <v>3</v>
      </c>
      <c r="L70" s="43">
        <v>45323</v>
      </c>
      <c r="M70" s="43">
        <v>45412</v>
      </c>
      <c r="N70" s="43">
        <v>45412</v>
      </c>
      <c r="O70" s="1" t="s">
        <v>406</v>
      </c>
      <c r="P70" s="1" t="s">
        <v>407</v>
      </c>
      <c r="Q70" s="21">
        <v>512</v>
      </c>
      <c r="R70" s="21">
        <v>42450208</v>
      </c>
      <c r="S70" s="62" t="s">
        <v>1497</v>
      </c>
      <c r="T70" s="70">
        <v>569</v>
      </c>
      <c r="U70" s="14">
        <v>45323</v>
      </c>
      <c r="V70" s="62" t="s">
        <v>507</v>
      </c>
    </row>
    <row r="71" spans="1:22" ht="16" customHeight="1" x14ac:dyDescent="0.2">
      <c r="A71" s="42" t="s">
        <v>164</v>
      </c>
      <c r="B71" s="9">
        <v>45323</v>
      </c>
      <c r="C71" s="1" t="s">
        <v>252</v>
      </c>
      <c r="D71" s="42" t="s">
        <v>277</v>
      </c>
      <c r="E71" s="1" t="s">
        <v>278</v>
      </c>
      <c r="F71" s="37" t="s">
        <v>279</v>
      </c>
      <c r="G71" s="1" t="s">
        <v>343</v>
      </c>
      <c r="H71" s="13">
        <v>156000000</v>
      </c>
      <c r="I71" s="21" t="s">
        <v>403</v>
      </c>
      <c r="J71" s="40">
        <v>0</v>
      </c>
      <c r="K71" s="40">
        <v>3</v>
      </c>
      <c r="L71" s="43">
        <v>45324</v>
      </c>
      <c r="M71" s="43">
        <v>45413</v>
      </c>
      <c r="N71" s="43">
        <v>45413</v>
      </c>
      <c r="O71" s="1" t="s">
        <v>426</v>
      </c>
      <c r="P71" s="1" t="s">
        <v>427</v>
      </c>
      <c r="Q71" s="21" t="s">
        <v>1429</v>
      </c>
      <c r="R71" s="21" t="s">
        <v>1489</v>
      </c>
      <c r="S71" s="1" t="s">
        <v>1242</v>
      </c>
      <c r="T71" s="66" t="s">
        <v>1250</v>
      </c>
      <c r="U71" s="14">
        <v>45323</v>
      </c>
      <c r="V71" s="62" t="s">
        <v>501</v>
      </c>
    </row>
    <row r="72" spans="1:22" ht="16" customHeight="1" x14ac:dyDescent="0.2">
      <c r="A72" s="42" t="s">
        <v>165</v>
      </c>
      <c r="B72" s="9">
        <v>45322</v>
      </c>
      <c r="C72" s="1" t="s">
        <v>253</v>
      </c>
      <c r="D72" s="42" t="s">
        <v>274</v>
      </c>
      <c r="E72" s="1" t="s">
        <v>278</v>
      </c>
      <c r="F72" s="37" t="s">
        <v>279</v>
      </c>
      <c r="G72" s="1" t="s">
        <v>344</v>
      </c>
      <c r="H72" s="13">
        <v>28913556</v>
      </c>
      <c r="I72" s="21">
        <v>9637852</v>
      </c>
      <c r="J72" s="40">
        <v>0</v>
      </c>
      <c r="K72" s="40">
        <v>3</v>
      </c>
      <c r="L72" s="43">
        <v>45323</v>
      </c>
      <c r="M72" s="43">
        <v>45412</v>
      </c>
      <c r="N72" s="43">
        <v>45412</v>
      </c>
      <c r="O72" s="1" t="s">
        <v>429</v>
      </c>
      <c r="P72" s="1" t="s">
        <v>430</v>
      </c>
      <c r="Q72" s="21">
        <v>510</v>
      </c>
      <c r="R72" s="21">
        <v>42450208</v>
      </c>
      <c r="S72" s="62" t="s">
        <v>1497</v>
      </c>
      <c r="T72" s="70">
        <v>566</v>
      </c>
      <c r="U72" s="14">
        <v>45323</v>
      </c>
      <c r="V72" s="62" t="s">
        <v>508</v>
      </c>
    </row>
    <row r="73" spans="1:22" ht="16" customHeight="1" x14ac:dyDescent="0.2">
      <c r="A73" s="42" t="s">
        <v>166</v>
      </c>
      <c r="B73" s="9">
        <v>45323</v>
      </c>
      <c r="C73" s="1" t="s">
        <v>1061</v>
      </c>
      <c r="D73" s="42" t="s">
        <v>275</v>
      </c>
      <c r="E73" s="1" t="s">
        <v>278</v>
      </c>
      <c r="F73" s="37" t="s">
        <v>279</v>
      </c>
      <c r="G73" s="1" t="s">
        <v>1147</v>
      </c>
      <c r="H73" s="13">
        <v>6355028</v>
      </c>
      <c r="I73" s="21">
        <v>2647930</v>
      </c>
      <c r="J73" s="40">
        <v>15</v>
      </c>
      <c r="K73" s="40">
        <v>2</v>
      </c>
      <c r="L73" s="43">
        <v>45323</v>
      </c>
      <c r="M73" s="43">
        <v>45397</v>
      </c>
      <c r="N73" s="43">
        <v>45397</v>
      </c>
      <c r="O73" s="1" t="s">
        <v>404</v>
      </c>
      <c r="P73" s="1" t="s">
        <v>405</v>
      </c>
      <c r="Q73" s="21">
        <v>558</v>
      </c>
      <c r="R73" s="21">
        <v>42450209</v>
      </c>
      <c r="S73" s="1" t="s">
        <v>1496</v>
      </c>
      <c r="T73" s="70">
        <v>577</v>
      </c>
      <c r="U73" s="14">
        <v>45323</v>
      </c>
      <c r="V73" s="62" t="s">
        <v>509</v>
      </c>
    </row>
    <row r="74" spans="1:22" ht="16" customHeight="1" x14ac:dyDescent="0.2">
      <c r="A74" s="42" t="s">
        <v>167</v>
      </c>
      <c r="B74" s="9">
        <v>45324</v>
      </c>
      <c r="C74" s="1" t="s">
        <v>1062</v>
      </c>
      <c r="D74" s="42" t="s">
        <v>274</v>
      </c>
      <c r="E74" s="1" t="s">
        <v>278</v>
      </c>
      <c r="F74" s="37" t="s">
        <v>279</v>
      </c>
      <c r="G74" s="1" t="s">
        <v>345</v>
      </c>
      <c r="H74" s="13">
        <v>17130960</v>
      </c>
      <c r="I74" s="21">
        <v>5710320</v>
      </c>
      <c r="J74" s="40">
        <v>0</v>
      </c>
      <c r="K74" s="40">
        <v>3</v>
      </c>
      <c r="L74" s="43">
        <v>45327</v>
      </c>
      <c r="M74" s="43">
        <v>45416</v>
      </c>
      <c r="N74" s="43">
        <v>45416</v>
      </c>
      <c r="O74" s="1" t="s">
        <v>414</v>
      </c>
      <c r="P74" s="1" t="s">
        <v>415</v>
      </c>
      <c r="Q74" s="21" t="s">
        <v>1430</v>
      </c>
      <c r="R74" s="21" t="s">
        <v>1489</v>
      </c>
      <c r="S74" s="1" t="s">
        <v>1242</v>
      </c>
      <c r="T74" s="66" t="s">
        <v>1251</v>
      </c>
      <c r="U74" s="14">
        <v>45324</v>
      </c>
      <c r="V74" s="62" t="s">
        <v>510</v>
      </c>
    </row>
    <row r="75" spans="1:22" ht="16" customHeight="1" x14ac:dyDescent="0.2">
      <c r="A75" s="42" t="s">
        <v>168</v>
      </c>
      <c r="B75" s="9">
        <v>45324</v>
      </c>
      <c r="C75" s="1" t="s">
        <v>1063</v>
      </c>
      <c r="D75" s="42" t="s">
        <v>275</v>
      </c>
      <c r="E75" s="1" t="s">
        <v>278</v>
      </c>
      <c r="F75" s="37" t="s">
        <v>279</v>
      </c>
      <c r="G75" s="1" t="s">
        <v>346</v>
      </c>
      <c r="H75" s="13">
        <v>18844056</v>
      </c>
      <c r="I75" s="21">
        <v>6281352</v>
      </c>
      <c r="J75" s="40">
        <v>0</v>
      </c>
      <c r="K75" s="40">
        <v>3</v>
      </c>
      <c r="L75" s="43">
        <v>45327</v>
      </c>
      <c r="M75" s="43">
        <v>45416</v>
      </c>
      <c r="N75" s="43">
        <v>45416</v>
      </c>
      <c r="O75" s="1" t="s">
        <v>414</v>
      </c>
      <c r="P75" s="1" t="s">
        <v>415</v>
      </c>
      <c r="Q75" s="21" t="s">
        <v>1431</v>
      </c>
      <c r="R75" s="21" t="s">
        <v>1489</v>
      </c>
      <c r="S75" s="1" t="s">
        <v>1242</v>
      </c>
      <c r="T75" s="66" t="s">
        <v>1252</v>
      </c>
      <c r="U75" s="14">
        <v>45324</v>
      </c>
      <c r="V75" s="62" t="s">
        <v>511</v>
      </c>
    </row>
    <row r="76" spans="1:22" ht="16" customHeight="1" x14ac:dyDescent="0.2">
      <c r="A76" s="42" t="s">
        <v>169</v>
      </c>
      <c r="B76" s="9">
        <v>45324</v>
      </c>
      <c r="C76" s="1" t="s">
        <v>72</v>
      </c>
      <c r="D76" s="42" t="s">
        <v>275</v>
      </c>
      <c r="E76" s="1" t="s">
        <v>278</v>
      </c>
      <c r="F76" s="37" t="s">
        <v>279</v>
      </c>
      <c r="G76" s="1" t="s">
        <v>347</v>
      </c>
      <c r="H76" s="13">
        <v>10139796</v>
      </c>
      <c r="I76" s="21">
        <v>3379932</v>
      </c>
      <c r="J76" s="40">
        <v>0</v>
      </c>
      <c r="K76" s="40">
        <v>3</v>
      </c>
      <c r="L76" s="43">
        <v>45324</v>
      </c>
      <c r="M76" s="43">
        <v>45413</v>
      </c>
      <c r="N76" s="43">
        <v>45413</v>
      </c>
      <c r="O76" s="1" t="s">
        <v>433</v>
      </c>
      <c r="P76" s="1" t="s">
        <v>434</v>
      </c>
      <c r="Q76" s="21">
        <v>578</v>
      </c>
      <c r="R76" s="21">
        <v>42450208</v>
      </c>
      <c r="S76" s="62" t="s">
        <v>1497</v>
      </c>
      <c r="T76" s="70">
        <v>588</v>
      </c>
      <c r="U76" s="14">
        <v>45324</v>
      </c>
      <c r="V76" s="62" t="s">
        <v>512</v>
      </c>
    </row>
    <row r="77" spans="1:22" ht="16" customHeight="1" x14ac:dyDescent="0.2">
      <c r="A77" s="42" t="s">
        <v>170</v>
      </c>
      <c r="B77" s="9">
        <v>45324</v>
      </c>
      <c r="C77" s="1" t="s">
        <v>254</v>
      </c>
      <c r="D77" s="42" t="s">
        <v>274</v>
      </c>
      <c r="E77" s="1" t="s">
        <v>278</v>
      </c>
      <c r="F77" s="37" t="s">
        <v>279</v>
      </c>
      <c r="G77" s="1" t="s">
        <v>348</v>
      </c>
      <c r="H77" s="13">
        <v>17130960</v>
      </c>
      <c r="I77" s="21">
        <v>5710320</v>
      </c>
      <c r="J77" s="40">
        <v>0</v>
      </c>
      <c r="K77" s="40">
        <v>3</v>
      </c>
      <c r="L77" s="43">
        <v>45327</v>
      </c>
      <c r="M77" s="43">
        <v>45416</v>
      </c>
      <c r="N77" s="43">
        <v>45416</v>
      </c>
      <c r="O77" s="1" t="s">
        <v>414</v>
      </c>
      <c r="P77" s="1" t="s">
        <v>415</v>
      </c>
      <c r="Q77" s="21" t="s">
        <v>1432</v>
      </c>
      <c r="R77" s="21" t="s">
        <v>1489</v>
      </c>
      <c r="S77" s="1" t="s">
        <v>1242</v>
      </c>
      <c r="T77" s="66" t="s">
        <v>1253</v>
      </c>
      <c r="U77" s="14">
        <v>45324</v>
      </c>
      <c r="V77" s="62" t="s">
        <v>513</v>
      </c>
    </row>
    <row r="78" spans="1:22" ht="16" customHeight="1" x14ac:dyDescent="0.2">
      <c r="A78" s="42" t="s">
        <v>171</v>
      </c>
      <c r="B78" s="9">
        <v>45324</v>
      </c>
      <c r="C78" s="1" t="s">
        <v>255</v>
      </c>
      <c r="D78" s="42" t="s">
        <v>274</v>
      </c>
      <c r="E78" s="1" t="s">
        <v>278</v>
      </c>
      <c r="F78" s="37" t="s">
        <v>279</v>
      </c>
      <c r="G78" s="1" t="s">
        <v>349</v>
      </c>
      <c r="H78" s="13">
        <v>14115912</v>
      </c>
      <c r="I78" s="21">
        <v>4705304</v>
      </c>
      <c r="J78" s="40">
        <v>0</v>
      </c>
      <c r="K78" s="40">
        <v>3</v>
      </c>
      <c r="L78" s="43">
        <v>45327</v>
      </c>
      <c r="M78" s="43">
        <v>45416</v>
      </c>
      <c r="N78" s="43">
        <v>45416</v>
      </c>
      <c r="O78" s="1" t="s">
        <v>404</v>
      </c>
      <c r="P78" s="1" t="s">
        <v>405</v>
      </c>
      <c r="Q78" s="21" t="s">
        <v>1433</v>
      </c>
      <c r="R78" s="21" t="s">
        <v>1489</v>
      </c>
      <c r="S78" s="1" t="s">
        <v>1242</v>
      </c>
      <c r="T78" s="66" t="s">
        <v>1254</v>
      </c>
      <c r="U78" s="14">
        <v>45324</v>
      </c>
      <c r="V78" s="62" t="s">
        <v>514</v>
      </c>
    </row>
    <row r="79" spans="1:22" ht="16" customHeight="1" x14ac:dyDescent="0.2">
      <c r="A79" s="42" t="s">
        <v>172</v>
      </c>
      <c r="B79" s="9">
        <v>45327</v>
      </c>
      <c r="C79" s="1" t="s">
        <v>1064</v>
      </c>
      <c r="D79" s="42" t="s">
        <v>277</v>
      </c>
      <c r="E79" s="1" t="s">
        <v>350</v>
      </c>
      <c r="F79" s="37" t="s">
        <v>341</v>
      </c>
      <c r="G79" s="1" t="s">
        <v>351</v>
      </c>
      <c r="H79" s="13">
        <v>16826742</v>
      </c>
      <c r="I79" s="21" t="s">
        <v>403</v>
      </c>
      <c r="J79" s="40">
        <v>0</v>
      </c>
      <c r="K79" s="40">
        <v>6</v>
      </c>
      <c r="L79" s="43">
        <v>45331</v>
      </c>
      <c r="M79" s="43">
        <v>45512</v>
      </c>
      <c r="N79" s="43">
        <v>45512</v>
      </c>
      <c r="O79" s="1" t="s">
        <v>410</v>
      </c>
      <c r="P79" s="1" t="s">
        <v>411</v>
      </c>
      <c r="Q79" s="21">
        <v>582</v>
      </c>
      <c r="R79" s="21">
        <v>42450209</v>
      </c>
      <c r="S79" s="1" t="s">
        <v>1496</v>
      </c>
      <c r="T79" s="70">
        <v>604</v>
      </c>
      <c r="U79" s="14">
        <v>45327</v>
      </c>
      <c r="V79" s="62" t="s">
        <v>515</v>
      </c>
    </row>
    <row r="80" spans="1:22" ht="16" customHeight="1" x14ac:dyDescent="0.2">
      <c r="A80" s="42" t="s">
        <v>173</v>
      </c>
      <c r="B80" s="9">
        <v>45324</v>
      </c>
      <c r="C80" s="1" t="s">
        <v>54</v>
      </c>
      <c r="D80" s="42" t="s">
        <v>275</v>
      </c>
      <c r="E80" s="1" t="s">
        <v>278</v>
      </c>
      <c r="F80" s="37" t="s">
        <v>279</v>
      </c>
      <c r="G80" s="1" t="s">
        <v>352</v>
      </c>
      <c r="H80" s="13">
        <v>13704768</v>
      </c>
      <c r="I80" s="21">
        <v>4568256</v>
      </c>
      <c r="J80" s="40">
        <v>0</v>
      </c>
      <c r="K80" s="40">
        <v>3</v>
      </c>
      <c r="L80" s="43">
        <v>45327</v>
      </c>
      <c r="M80" s="43">
        <v>45416</v>
      </c>
      <c r="N80" s="43">
        <v>45416</v>
      </c>
      <c r="O80" s="1" t="s">
        <v>404</v>
      </c>
      <c r="P80" s="1" t="s">
        <v>405</v>
      </c>
      <c r="Q80" s="21" t="s">
        <v>1434</v>
      </c>
      <c r="R80" s="21" t="s">
        <v>1489</v>
      </c>
      <c r="S80" s="1" t="s">
        <v>1242</v>
      </c>
      <c r="T80" s="66" t="s">
        <v>1255</v>
      </c>
      <c r="U80" s="14">
        <v>45324</v>
      </c>
      <c r="V80" s="62" t="s">
        <v>516</v>
      </c>
    </row>
    <row r="81" spans="1:22" ht="16" customHeight="1" x14ac:dyDescent="0.2">
      <c r="A81" s="42" t="s">
        <v>174</v>
      </c>
      <c r="B81" s="9">
        <v>45324</v>
      </c>
      <c r="C81" s="1" t="s">
        <v>256</v>
      </c>
      <c r="D81" s="42" t="s">
        <v>274</v>
      </c>
      <c r="E81" s="1" t="s">
        <v>278</v>
      </c>
      <c r="F81" s="37" t="s">
        <v>279</v>
      </c>
      <c r="G81" s="1" t="s">
        <v>353</v>
      </c>
      <c r="H81" s="13">
        <v>20557152</v>
      </c>
      <c r="I81" s="21">
        <v>6852384</v>
      </c>
      <c r="J81" s="40">
        <v>0</v>
      </c>
      <c r="K81" s="40">
        <v>3</v>
      </c>
      <c r="L81" s="43">
        <v>45325</v>
      </c>
      <c r="M81" s="43">
        <v>45414</v>
      </c>
      <c r="N81" s="43">
        <v>45414</v>
      </c>
      <c r="O81" s="1" t="s">
        <v>410</v>
      </c>
      <c r="P81" s="1" t="s">
        <v>411</v>
      </c>
      <c r="Q81" s="21">
        <v>585</v>
      </c>
      <c r="R81" s="21">
        <v>42450209</v>
      </c>
      <c r="S81" s="1" t="s">
        <v>1496</v>
      </c>
      <c r="T81" s="70">
        <v>596</v>
      </c>
      <c r="U81" s="14">
        <v>45324</v>
      </c>
      <c r="V81" s="62" t="s">
        <v>517</v>
      </c>
    </row>
    <row r="82" spans="1:22" ht="16" customHeight="1" x14ac:dyDescent="0.2">
      <c r="A82" s="42" t="s">
        <v>175</v>
      </c>
      <c r="B82" s="9">
        <v>45324</v>
      </c>
      <c r="C82" s="1" t="s">
        <v>1065</v>
      </c>
      <c r="D82" s="42" t="s">
        <v>274</v>
      </c>
      <c r="E82" s="1" t="s">
        <v>278</v>
      </c>
      <c r="F82" s="37" t="s">
        <v>279</v>
      </c>
      <c r="G82" s="1" t="s">
        <v>354</v>
      </c>
      <c r="H82" s="13">
        <v>14175000</v>
      </c>
      <c r="I82" s="21">
        <v>4725000</v>
      </c>
      <c r="J82" s="40">
        <v>0</v>
      </c>
      <c r="K82" s="40">
        <v>3</v>
      </c>
      <c r="L82" s="43">
        <v>45327</v>
      </c>
      <c r="M82" s="43">
        <v>45416</v>
      </c>
      <c r="N82" s="43">
        <v>45416</v>
      </c>
      <c r="O82" s="1" t="s">
        <v>414</v>
      </c>
      <c r="P82" s="1" t="s">
        <v>415</v>
      </c>
      <c r="Q82" s="21">
        <v>598</v>
      </c>
      <c r="R82" s="68" t="s">
        <v>440</v>
      </c>
      <c r="S82" s="1" t="s">
        <v>1495</v>
      </c>
      <c r="T82" s="66" t="s">
        <v>1256</v>
      </c>
      <c r="U82" s="14">
        <v>45324</v>
      </c>
      <c r="V82" s="62" t="s">
        <v>518</v>
      </c>
    </row>
    <row r="83" spans="1:22" ht="16" customHeight="1" x14ac:dyDescent="0.2">
      <c r="A83" s="42" t="s">
        <v>176</v>
      </c>
      <c r="B83" s="9">
        <v>45324</v>
      </c>
      <c r="C83" s="1" t="s">
        <v>50</v>
      </c>
      <c r="D83" s="42" t="s">
        <v>275</v>
      </c>
      <c r="E83" s="1" t="s">
        <v>278</v>
      </c>
      <c r="F83" s="37" t="s">
        <v>279</v>
      </c>
      <c r="G83" s="1" t="s">
        <v>355</v>
      </c>
      <c r="H83" s="13">
        <v>17644890</v>
      </c>
      <c r="I83" s="21">
        <v>5881630</v>
      </c>
      <c r="J83" s="40">
        <v>0</v>
      </c>
      <c r="K83" s="40">
        <v>3</v>
      </c>
      <c r="L83" s="43">
        <v>45327</v>
      </c>
      <c r="M83" s="43">
        <v>45416</v>
      </c>
      <c r="N83" s="43">
        <v>45416</v>
      </c>
      <c r="O83" s="1" t="s">
        <v>414</v>
      </c>
      <c r="P83" s="1" t="s">
        <v>415</v>
      </c>
      <c r="Q83" s="21" t="s">
        <v>1435</v>
      </c>
      <c r="R83" s="21" t="s">
        <v>1489</v>
      </c>
      <c r="S83" s="1" t="s">
        <v>1242</v>
      </c>
      <c r="T83" s="66" t="s">
        <v>1257</v>
      </c>
      <c r="U83" s="14">
        <v>45324</v>
      </c>
      <c r="V83" s="62" t="s">
        <v>519</v>
      </c>
    </row>
    <row r="84" spans="1:22" ht="16" customHeight="1" x14ac:dyDescent="0.2">
      <c r="A84" s="42" t="s">
        <v>177</v>
      </c>
      <c r="B84" s="9">
        <v>45324</v>
      </c>
      <c r="C84" s="1" t="s">
        <v>257</v>
      </c>
      <c r="D84" s="42" t="s">
        <v>275</v>
      </c>
      <c r="E84" s="1" t="s">
        <v>278</v>
      </c>
      <c r="F84" s="37" t="s">
        <v>279</v>
      </c>
      <c r="G84" s="1" t="s">
        <v>356</v>
      </c>
      <c r="H84" s="13">
        <v>14115912</v>
      </c>
      <c r="I84" s="21">
        <v>4705304</v>
      </c>
      <c r="J84" s="40">
        <v>0</v>
      </c>
      <c r="K84" s="40">
        <v>3</v>
      </c>
      <c r="L84" s="43">
        <v>45327</v>
      </c>
      <c r="M84" s="43">
        <v>45416</v>
      </c>
      <c r="N84" s="43">
        <v>45416</v>
      </c>
      <c r="O84" s="1" t="s">
        <v>404</v>
      </c>
      <c r="P84" s="1" t="s">
        <v>405</v>
      </c>
      <c r="Q84" s="21" t="s">
        <v>1436</v>
      </c>
      <c r="R84" s="21" t="s">
        <v>1489</v>
      </c>
      <c r="S84" s="1" t="s">
        <v>1242</v>
      </c>
      <c r="T84" s="66" t="s">
        <v>1258</v>
      </c>
      <c r="U84" s="14">
        <v>45324</v>
      </c>
      <c r="V84" s="62" t="s">
        <v>520</v>
      </c>
    </row>
    <row r="85" spans="1:22" ht="16" customHeight="1" x14ac:dyDescent="0.2">
      <c r="A85" s="42" t="s">
        <v>178</v>
      </c>
      <c r="B85" s="9">
        <v>45324</v>
      </c>
      <c r="C85" s="1" t="s">
        <v>65</v>
      </c>
      <c r="D85" s="42" t="s">
        <v>275</v>
      </c>
      <c r="E85" s="1" t="s">
        <v>278</v>
      </c>
      <c r="F85" s="37" t="s">
        <v>279</v>
      </c>
      <c r="G85" s="1" t="s">
        <v>357</v>
      </c>
      <c r="H85" s="13">
        <v>17130960</v>
      </c>
      <c r="I85" s="21">
        <v>5710320</v>
      </c>
      <c r="J85" s="40">
        <v>0</v>
      </c>
      <c r="K85" s="40">
        <v>3</v>
      </c>
      <c r="L85" s="43">
        <v>45327</v>
      </c>
      <c r="M85" s="43">
        <v>45416</v>
      </c>
      <c r="N85" s="43">
        <v>45416</v>
      </c>
      <c r="O85" s="1" t="s">
        <v>414</v>
      </c>
      <c r="P85" s="1" t="s">
        <v>415</v>
      </c>
      <c r="Q85" s="21" t="s">
        <v>1437</v>
      </c>
      <c r="R85" s="21" t="s">
        <v>1489</v>
      </c>
      <c r="S85" s="1" t="s">
        <v>1242</v>
      </c>
      <c r="T85" s="66" t="s">
        <v>1259</v>
      </c>
      <c r="U85" s="14">
        <v>45327</v>
      </c>
      <c r="V85" s="62" t="s">
        <v>521</v>
      </c>
    </row>
    <row r="86" spans="1:22" ht="16" customHeight="1" x14ac:dyDescent="0.2">
      <c r="A86" s="42" t="s">
        <v>179</v>
      </c>
      <c r="B86" s="9">
        <v>45327</v>
      </c>
      <c r="C86" s="1" t="s">
        <v>61</v>
      </c>
      <c r="D86" s="42" t="s">
        <v>274</v>
      </c>
      <c r="E86" s="1" t="s">
        <v>278</v>
      </c>
      <c r="F86" s="37" t="s">
        <v>279</v>
      </c>
      <c r="G86" s="1" t="s">
        <v>358</v>
      </c>
      <c r="H86" s="13">
        <v>17130960</v>
      </c>
      <c r="I86" s="21">
        <v>5710320</v>
      </c>
      <c r="J86" s="40">
        <v>0</v>
      </c>
      <c r="K86" s="40">
        <v>3</v>
      </c>
      <c r="L86" s="43">
        <v>45327</v>
      </c>
      <c r="M86" s="43">
        <v>45416</v>
      </c>
      <c r="N86" s="43">
        <v>45416</v>
      </c>
      <c r="O86" s="1" t="s">
        <v>414</v>
      </c>
      <c r="P86" s="1" t="s">
        <v>415</v>
      </c>
      <c r="Q86" s="21">
        <v>599</v>
      </c>
      <c r="R86" s="68" t="s">
        <v>440</v>
      </c>
      <c r="S86" s="1" t="s">
        <v>1495</v>
      </c>
      <c r="T86" s="66" t="s">
        <v>1260</v>
      </c>
      <c r="U86" s="14">
        <v>45327</v>
      </c>
      <c r="V86" s="62" t="s">
        <v>522</v>
      </c>
    </row>
    <row r="87" spans="1:22" ht="16" customHeight="1" x14ac:dyDescent="0.2">
      <c r="A87" s="42" t="s">
        <v>180</v>
      </c>
      <c r="B87" s="9">
        <v>45327</v>
      </c>
      <c r="C87" s="1" t="s">
        <v>58</v>
      </c>
      <c r="D87" s="42" t="s">
        <v>274</v>
      </c>
      <c r="E87" s="1" t="s">
        <v>278</v>
      </c>
      <c r="F87" s="37" t="s">
        <v>279</v>
      </c>
      <c r="G87" s="1" t="s">
        <v>359</v>
      </c>
      <c r="H87" s="13">
        <v>21272118</v>
      </c>
      <c r="I87" s="21">
        <v>7090706</v>
      </c>
      <c r="J87" s="40">
        <v>0</v>
      </c>
      <c r="K87" s="40">
        <v>3</v>
      </c>
      <c r="L87" s="43">
        <v>45327</v>
      </c>
      <c r="M87" s="43">
        <v>45416</v>
      </c>
      <c r="N87" s="43">
        <v>45416</v>
      </c>
      <c r="O87" s="1" t="s">
        <v>414</v>
      </c>
      <c r="P87" s="1" t="s">
        <v>415</v>
      </c>
      <c r="Q87" s="21" t="s">
        <v>1438</v>
      </c>
      <c r="R87" s="21" t="s">
        <v>1489</v>
      </c>
      <c r="S87" s="1" t="s">
        <v>1242</v>
      </c>
      <c r="T87" s="66" t="s">
        <v>1261</v>
      </c>
      <c r="U87" s="14">
        <v>45327</v>
      </c>
      <c r="V87" s="62" t="s">
        <v>523</v>
      </c>
    </row>
    <row r="88" spans="1:22" ht="16" customHeight="1" x14ac:dyDescent="0.2">
      <c r="A88" s="42" t="s">
        <v>181</v>
      </c>
      <c r="B88" s="9">
        <v>45327</v>
      </c>
      <c r="C88" s="1" t="s">
        <v>84</v>
      </c>
      <c r="D88" s="42" t="s">
        <v>275</v>
      </c>
      <c r="E88" s="1" t="s">
        <v>278</v>
      </c>
      <c r="F88" s="37" t="s">
        <v>279</v>
      </c>
      <c r="G88" s="1" t="s">
        <v>360</v>
      </c>
      <c r="H88" s="13">
        <v>29767500</v>
      </c>
      <c r="I88" s="21">
        <v>9922500</v>
      </c>
      <c r="J88" s="40">
        <v>0</v>
      </c>
      <c r="K88" s="40">
        <v>3</v>
      </c>
      <c r="L88" s="43">
        <v>45328</v>
      </c>
      <c r="M88" s="43">
        <v>45417</v>
      </c>
      <c r="N88" s="43">
        <v>45417</v>
      </c>
      <c r="O88" s="1" t="s">
        <v>419</v>
      </c>
      <c r="P88" s="1" t="s">
        <v>420</v>
      </c>
      <c r="Q88" s="21">
        <v>592</v>
      </c>
      <c r="R88" s="21">
        <v>42450208</v>
      </c>
      <c r="S88" s="62" t="s">
        <v>1497</v>
      </c>
      <c r="T88" s="70">
        <v>611</v>
      </c>
      <c r="U88" s="14">
        <v>45328</v>
      </c>
      <c r="V88" s="62" t="s">
        <v>524</v>
      </c>
    </row>
    <row r="89" spans="1:22" ht="16" customHeight="1" x14ac:dyDescent="0.2">
      <c r="A89" s="42" t="s">
        <v>182</v>
      </c>
      <c r="B89" s="9">
        <v>45328</v>
      </c>
      <c r="C89" s="1" t="s">
        <v>1066</v>
      </c>
      <c r="D89" s="42" t="s">
        <v>275</v>
      </c>
      <c r="E89" s="1" t="s">
        <v>278</v>
      </c>
      <c r="F89" s="37" t="s">
        <v>279</v>
      </c>
      <c r="G89" s="1" t="s">
        <v>361</v>
      </c>
      <c r="H89" s="13">
        <v>7057956</v>
      </c>
      <c r="I89" s="21">
        <v>3528978</v>
      </c>
      <c r="J89" s="40">
        <v>0</v>
      </c>
      <c r="K89" s="40">
        <v>2</v>
      </c>
      <c r="L89" s="43">
        <v>45329</v>
      </c>
      <c r="M89" s="43">
        <v>45388</v>
      </c>
      <c r="N89" s="43">
        <v>45388</v>
      </c>
      <c r="O89" s="1" t="s">
        <v>426</v>
      </c>
      <c r="P89" s="1" t="s">
        <v>427</v>
      </c>
      <c r="Q89" s="21">
        <v>622</v>
      </c>
      <c r="R89" s="21">
        <v>42450209</v>
      </c>
      <c r="S89" s="1" t="s">
        <v>1496</v>
      </c>
      <c r="T89" s="70">
        <v>613</v>
      </c>
      <c r="U89" s="14">
        <v>45329</v>
      </c>
      <c r="V89" s="62" t="s">
        <v>525</v>
      </c>
    </row>
    <row r="90" spans="1:22" ht="16" customHeight="1" x14ac:dyDescent="0.2">
      <c r="A90" s="42" t="s">
        <v>183</v>
      </c>
      <c r="B90" s="9">
        <v>45327</v>
      </c>
      <c r="C90" s="1" t="s">
        <v>1067</v>
      </c>
      <c r="D90" s="42" t="s">
        <v>275</v>
      </c>
      <c r="E90" s="1" t="s">
        <v>278</v>
      </c>
      <c r="F90" s="37" t="s">
        <v>279</v>
      </c>
      <c r="G90" s="1" t="s">
        <v>362</v>
      </c>
      <c r="H90" s="13">
        <v>17085000</v>
      </c>
      <c r="I90" s="21">
        <v>5695000</v>
      </c>
      <c r="J90" s="40">
        <v>0</v>
      </c>
      <c r="K90" s="40">
        <v>3</v>
      </c>
      <c r="L90" s="43">
        <v>45329</v>
      </c>
      <c r="M90" s="43">
        <v>45418</v>
      </c>
      <c r="N90" s="43">
        <v>45418</v>
      </c>
      <c r="O90" s="1" t="s">
        <v>412</v>
      </c>
      <c r="P90" s="1" t="s">
        <v>413</v>
      </c>
      <c r="Q90" s="21">
        <v>492</v>
      </c>
      <c r="R90" s="21">
        <v>42120202008</v>
      </c>
      <c r="S90" s="62" t="s">
        <v>1497</v>
      </c>
      <c r="T90" s="70">
        <v>610</v>
      </c>
      <c r="U90" s="14">
        <v>45328</v>
      </c>
      <c r="V90" s="62" t="s">
        <v>526</v>
      </c>
    </row>
    <row r="91" spans="1:22" ht="16" customHeight="1" x14ac:dyDescent="0.2">
      <c r="A91" s="42" t="s">
        <v>184</v>
      </c>
      <c r="B91" s="9">
        <v>45329</v>
      </c>
      <c r="C91" s="1" t="s">
        <v>258</v>
      </c>
      <c r="D91" s="42" t="s">
        <v>275</v>
      </c>
      <c r="E91" s="1" t="s">
        <v>278</v>
      </c>
      <c r="F91" s="37" t="s">
        <v>279</v>
      </c>
      <c r="G91" s="1" t="s">
        <v>363</v>
      </c>
      <c r="H91" s="13">
        <v>7943790</v>
      </c>
      <c r="I91" s="21">
        <v>2647930</v>
      </c>
      <c r="J91" s="40">
        <v>0</v>
      </c>
      <c r="K91" s="40">
        <v>3</v>
      </c>
      <c r="L91" s="43">
        <v>45330</v>
      </c>
      <c r="M91" s="43">
        <v>45419</v>
      </c>
      <c r="N91" s="43">
        <v>45419</v>
      </c>
      <c r="O91" s="1" t="s">
        <v>404</v>
      </c>
      <c r="P91" s="1" t="s">
        <v>405</v>
      </c>
      <c r="Q91" s="21">
        <v>645</v>
      </c>
      <c r="R91" s="21">
        <v>42450209</v>
      </c>
      <c r="S91" s="1" t="s">
        <v>1496</v>
      </c>
      <c r="T91" s="70">
        <v>614</v>
      </c>
      <c r="U91" s="14">
        <v>45329</v>
      </c>
      <c r="V91" s="62" t="s">
        <v>527</v>
      </c>
    </row>
    <row r="92" spans="1:22" ht="16" customHeight="1" x14ac:dyDescent="0.2">
      <c r="A92" s="42" t="s">
        <v>185</v>
      </c>
      <c r="B92" s="9">
        <v>45329</v>
      </c>
      <c r="C92" s="1" t="s">
        <v>37</v>
      </c>
      <c r="D92" s="42" t="s">
        <v>274</v>
      </c>
      <c r="E92" s="1" t="s">
        <v>278</v>
      </c>
      <c r="F92" s="37" t="s">
        <v>279</v>
      </c>
      <c r="G92" s="1" t="s">
        <v>364</v>
      </c>
      <c r="H92" s="13">
        <v>23283000</v>
      </c>
      <c r="I92" s="21">
        <v>7761000</v>
      </c>
      <c r="J92" s="40">
        <v>0</v>
      </c>
      <c r="K92" s="40">
        <v>3</v>
      </c>
      <c r="L92" s="43">
        <v>45330</v>
      </c>
      <c r="M92" s="43">
        <v>45419</v>
      </c>
      <c r="N92" s="43">
        <v>45419</v>
      </c>
      <c r="O92" s="1" t="s">
        <v>433</v>
      </c>
      <c r="P92" s="1" t="s">
        <v>434</v>
      </c>
      <c r="Q92" s="21">
        <v>617</v>
      </c>
      <c r="R92" s="21">
        <v>42450208</v>
      </c>
      <c r="S92" s="62" t="s">
        <v>1497</v>
      </c>
      <c r="T92" s="70">
        <v>616</v>
      </c>
      <c r="U92" s="14">
        <v>45330</v>
      </c>
      <c r="V92" s="62" t="s">
        <v>528</v>
      </c>
    </row>
    <row r="93" spans="1:22" ht="16" customHeight="1" x14ac:dyDescent="0.2">
      <c r="A93" s="42" t="s">
        <v>186</v>
      </c>
      <c r="B93" s="9">
        <v>45329</v>
      </c>
      <c r="C93" s="1" t="s">
        <v>1068</v>
      </c>
      <c r="D93" s="42" t="s">
        <v>275</v>
      </c>
      <c r="E93" s="1" t="s">
        <v>278</v>
      </c>
      <c r="F93" s="37" t="s">
        <v>279</v>
      </c>
      <c r="G93" s="1" t="s">
        <v>365</v>
      </c>
      <c r="H93" s="13">
        <v>16500000</v>
      </c>
      <c r="I93" s="21">
        <v>5500000</v>
      </c>
      <c r="J93" s="40">
        <v>0</v>
      </c>
      <c r="K93" s="40">
        <v>3</v>
      </c>
      <c r="L93" s="43">
        <v>45331</v>
      </c>
      <c r="M93" s="43">
        <v>45420</v>
      </c>
      <c r="N93" s="43">
        <v>45420</v>
      </c>
      <c r="O93" s="1" t="s">
        <v>433</v>
      </c>
      <c r="P93" s="1" t="s">
        <v>434</v>
      </c>
      <c r="Q93" s="21">
        <v>618</v>
      </c>
      <c r="R93" s="21">
        <v>42450208</v>
      </c>
      <c r="S93" s="62" t="s">
        <v>1497</v>
      </c>
      <c r="T93" s="70">
        <v>617</v>
      </c>
      <c r="U93" s="14">
        <v>45330</v>
      </c>
      <c r="V93" s="62" t="s">
        <v>529</v>
      </c>
    </row>
    <row r="94" spans="1:22" ht="16" customHeight="1" x14ac:dyDescent="0.2">
      <c r="A94" s="42" t="s">
        <v>187</v>
      </c>
      <c r="B94" s="9">
        <v>45330</v>
      </c>
      <c r="C94" s="1" t="s">
        <v>93</v>
      </c>
      <c r="D94" s="42" t="s">
        <v>274</v>
      </c>
      <c r="E94" s="1" t="s">
        <v>278</v>
      </c>
      <c r="F94" s="37" t="s">
        <v>279</v>
      </c>
      <c r="G94" s="1" t="s">
        <v>366</v>
      </c>
      <c r="H94" s="13">
        <v>10236000</v>
      </c>
      <c r="I94" s="21">
        <v>3412000</v>
      </c>
      <c r="J94" s="40">
        <v>0</v>
      </c>
      <c r="K94" s="40">
        <v>3</v>
      </c>
      <c r="L94" s="43">
        <v>45330</v>
      </c>
      <c r="M94" s="43">
        <v>45419</v>
      </c>
      <c r="N94" s="43">
        <v>45419</v>
      </c>
      <c r="O94" s="1" t="s">
        <v>433</v>
      </c>
      <c r="P94" s="1" t="s">
        <v>434</v>
      </c>
      <c r="Q94" s="21">
        <v>579</v>
      </c>
      <c r="R94" s="21">
        <v>42450208</v>
      </c>
      <c r="S94" s="62" t="s">
        <v>1497</v>
      </c>
      <c r="T94" s="70">
        <v>618</v>
      </c>
      <c r="U94" s="14">
        <v>45330</v>
      </c>
      <c r="V94" s="62" t="s">
        <v>530</v>
      </c>
    </row>
    <row r="95" spans="1:22" ht="16" customHeight="1" x14ac:dyDescent="0.2">
      <c r="A95" s="42" t="s">
        <v>188</v>
      </c>
      <c r="B95" s="9">
        <v>45330</v>
      </c>
      <c r="C95" s="1" t="s">
        <v>259</v>
      </c>
      <c r="D95" s="42" t="s">
        <v>275</v>
      </c>
      <c r="E95" s="1" t="s">
        <v>278</v>
      </c>
      <c r="F95" s="37" t="s">
        <v>279</v>
      </c>
      <c r="G95" s="1" t="s">
        <v>367</v>
      </c>
      <c r="H95" s="13">
        <v>15600000</v>
      </c>
      <c r="I95" s="21">
        <v>5200000</v>
      </c>
      <c r="J95" s="40">
        <v>0</v>
      </c>
      <c r="K95" s="40">
        <v>3</v>
      </c>
      <c r="L95" s="43">
        <v>45330</v>
      </c>
      <c r="M95" s="43">
        <v>45419</v>
      </c>
      <c r="N95" s="43">
        <v>45419</v>
      </c>
      <c r="O95" s="1" t="s">
        <v>412</v>
      </c>
      <c r="P95" s="1" t="s">
        <v>413</v>
      </c>
      <c r="Q95" s="21">
        <v>636</v>
      </c>
      <c r="R95" s="21">
        <v>42450208</v>
      </c>
      <c r="S95" s="62" t="s">
        <v>1497</v>
      </c>
      <c r="T95" s="70">
        <v>619</v>
      </c>
      <c r="U95" s="14">
        <v>45330</v>
      </c>
      <c r="V95" s="62" t="s">
        <v>531</v>
      </c>
    </row>
    <row r="96" spans="1:22" ht="16" customHeight="1" x14ac:dyDescent="0.2">
      <c r="A96" s="42" t="s">
        <v>189</v>
      </c>
      <c r="B96" s="9">
        <v>45330</v>
      </c>
      <c r="C96" s="1" t="s">
        <v>260</v>
      </c>
      <c r="D96" s="42" t="s">
        <v>275</v>
      </c>
      <c r="E96" s="1" t="s">
        <v>278</v>
      </c>
      <c r="F96" s="37" t="s">
        <v>279</v>
      </c>
      <c r="G96" s="1" t="s">
        <v>368</v>
      </c>
      <c r="H96" s="13">
        <v>9973328</v>
      </c>
      <c r="I96" s="21">
        <v>4400000</v>
      </c>
      <c r="J96" s="40">
        <v>8</v>
      </c>
      <c r="K96" s="40">
        <v>2</v>
      </c>
      <c r="L96" s="43">
        <v>45330</v>
      </c>
      <c r="M96" s="43">
        <v>45397</v>
      </c>
      <c r="N96" s="43">
        <v>45427</v>
      </c>
      <c r="O96" s="1" t="s">
        <v>408</v>
      </c>
      <c r="P96" s="1" t="s">
        <v>409</v>
      </c>
      <c r="Q96" s="21">
        <v>471</v>
      </c>
      <c r="R96" s="21">
        <v>42450208</v>
      </c>
      <c r="S96" s="62" t="s">
        <v>1497</v>
      </c>
      <c r="T96" s="70">
        <v>620</v>
      </c>
      <c r="U96" s="14">
        <v>45330</v>
      </c>
      <c r="V96" s="62" t="s">
        <v>532</v>
      </c>
    </row>
    <row r="97" spans="1:22" ht="16" customHeight="1" x14ac:dyDescent="0.2">
      <c r="A97" s="42" t="s">
        <v>190</v>
      </c>
      <c r="B97" s="9">
        <v>45331</v>
      </c>
      <c r="C97" s="1" t="s">
        <v>261</v>
      </c>
      <c r="D97" s="42" t="s">
        <v>275</v>
      </c>
      <c r="E97" s="1" t="s">
        <v>278</v>
      </c>
      <c r="F97" s="37" t="s">
        <v>279</v>
      </c>
      <c r="G97" s="1" t="s">
        <v>369</v>
      </c>
      <c r="H97" s="13">
        <v>15760482</v>
      </c>
      <c r="I97" s="21">
        <v>5253494</v>
      </c>
      <c r="J97" s="40">
        <v>0</v>
      </c>
      <c r="K97" s="40">
        <v>3</v>
      </c>
      <c r="L97" s="43">
        <v>45334</v>
      </c>
      <c r="M97" s="43">
        <v>45423</v>
      </c>
      <c r="N97" s="43">
        <v>45423</v>
      </c>
      <c r="O97" s="1" t="s">
        <v>433</v>
      </c>
      <c r="P97" s="1" t="s">
        <v>434</v>
      </c>
      <c r="Q97" s="21">
        <v>620</v>
      </c>
      <c r="R97" s="21">
        <v>42450208</v>
      </c>
      <c r="S97" s="62" t="s">
        <v>1497</v>
      </c>
      <c r="T97" s="70">
        <v>628</v>
      </c>
      <c r="U97" s="14">
        <v>45331</v>
      </c>
      <c r="V97" s="62" t="s">
        <v>533</v>
      </c>
    </row>
    <row r="98" spans="1:22" ht="16" customHeight="1" x14ac:dyDescent="0.2">
      <c r="A98" s="42" t="s">
        <v>191</v>
      </c>
      <c r="B98" s="9">
        <v>45331</v>
      </c>
      <c r="C98" s="1" t="s">
        <v>262</v>
      </c>
      <c r="D98" s="42" t="s">
        <v>274</v>
      </c>
      <c r="E98" s="1" t="s">
        <v>278</v>
      </c>
      <c r="F98" s="37" t="s">
        <v>279</v>
      </c>
      <c r="G98" s="1" t="s">
        <v>370</v>
      </c>
      <c r="H98" s="13">
        <v>15600000</v>
      </c>
      <c r="I98" s="21">
        <v>5200000</v>
      </c>
      <c r="J98" s="40">
        <v>0</v>
      </c>
      <c r="K98" s="40">
        <v>3</v>
      </c>
      <c r="L98" s="43">
        <v>45334</v>
      </c>
      <c r="M98" s="43">
        <v>45423</v>
      </c>
      <c r="N98" s="43">
        <v>45423</v>
      </c>
      <c r="O98" s="1" t="s">
        <v>433</v>
      </c>
      <c r="P98" s="1" t="s">
        <v>434</v>
      </c>
      <c r="Q98" s="21">
        <v>637</v>
      </c>
      <c r="R98" s="21">
        <v>42450208</v>
      </c>
      <c r="S98" s="62" t="s">
        <v>1497</v>
      </c>
      <c r="T98" s="70">
        <v>624</v>
      </c>
      <c r="U98" s="14">
        <v>45331</v>
      </c>
      <c r="V98" s="62" t="s">
        <v>534</v>
      </c>
    </row>
    <row r="99" spans="1:22" ht="16" customHeight="1" x14ac:dyDescent="0.2">
      <c r="A99" s="42" t="s">
        <v>192</v>
      </c>
      <c r="B99" s="9">
        <v>45331</v>
      </c>
      <c r="C99" s="1" t="s">
        <v>263</v>
      </c>
      <c r="D99" s="42" t="s">
        <v>274</v>
      </c>
      <c r="E99" s="1" t="s">
        <v>278</v>
      </c>
      <c r="F99" s="37" t="s">
        <v>279</v>
      </c>
      <c r="G99" s="1" t="s">
        <v>371</v>
      </c>
      <c r="H99" s="13">
        <v>7881380</v>
      </c>
      <c r="I99" s="21">
        <v>3528978</v>
      </c>
      <c r="J99" s="40">
        <v>7</v>
      </c>
      <c r="K99" s="40">
        <v>2</v>
      </c>
      <c r="L99" s="43">
        <v>45334</v>
      </c>
      <c r="M99" s="43">
        <v>45400</v>
      </c>
      <c r="N99" s="43">
        <v>45400</v>
      </c>
      <c r="O99" s="1" t="s">
        <v>404</v>
      </c>
      <c r="P99" s="1" t="s">
        <v>405</v>
      </c>
      <c r="Q99" s="21" t="s">
        <v>1439</v>
      </c>
      <c r="R99" s="21" t="s">
        <v>1489</v>
      </c>
      <c r="S99" s="1" t="s">
        <v>1242</v>
      </c>
      <c r="T99" s="66" t="s">
        <v>1262</v>
      </c>
      <c r="U99" s="14">
        <v>45331</v>
      </c>
      <c r="V99" s="62" t="s">
        <v>535</v>
      </c>
    </row>
    <row r="100" spans="1:22" ht="16" customHeight="1" x14ac:dyDescent="0.2">
      <c r="A100" s="42" t="s">
        <v>193</v>
      </c>
      <c r="B100" s="9">
        <v>45331</v>
      </c>
      <c r="C100" s="1" t="s">
        <v>264</v>
      </c>
      <c r="D100" s="42" t="s">
        <v>274</v>
      </c>
      <c r="E100" s="1" t="s">
        <v>278</v>
      </c>
      <c r="F100" s="37" t="s">
        <v>279</v>
      </c>
      <c r="G100" s="1" t="s">
        <v>372</v>
      </c>
      <c r="H100" s="13">
        <v>22050000</v>
      </c>
      <c r="I100" s="21">
        <v>7350000</v>
      </c>
      <c r="J100" s="40">
        <v>0</v>
      </c>
      <c r="K100" s="40">
        <v>3</v>
      </c>
      <c r="L100" s="43">
        <v>45335</v>
      </c>
      <c r="M100" s="43">
        <v>45424</v>
      </c>
      <c r="N100" s="43">
        <v>45424</v>
      </c>
      <c r="O100" s="1" t="s">
        <v>435</v>
      </c>
      <c r="P100" s="1" t="s">
        <v>436</v>
      </c>
      <c r="Q100" s="21">
        <v>625</v>
      </c>
      <c r="R100" s="68" t="s">
        <v>439</v>
      </c>
      <c r="S100" s="1" t="s">
        <v>1498</v>
      </c>
      <c r="T100" s="70">
        <v>625</v>
      </c>
      <c r="U100" s="14">
        <v>45331</v>
      </c>
      <c r="V100" s="62" t="s">
        <v>536</v>
      </c>
    </row>
    <row r="101" spans="1:22" ht="16" customHeight="1" x14ac:dyDescent="0.2">
      <c r="A101" s="42" t="s">
        <v>194</v>
      </c>
      <c r="B101" s="9">
        <v>45331</v>
      </c>
      <c r="C101" s="1" t="s">
        <v>1069</v>
      </c>
      <c r="D101" s="42" t="s">
        <v>275</v>
      </c>
      <c r="E101" s="1" t="s">
        <v>278</v>
      </c>
      <c r="F101" s="37" t="s">
        <v>279</v>
      </c>
      <c r="G101" s="1" t="s">
        <v>373</v>
      </c>
      <c r="H101" s="13">
        <v>7763748</v>
      </c>
      <c r="I101" s="21">
        <v>3528978</v>
      </c>
      <c r="J101" s="40">
        <v>6</v>
      </c>
      <c r="K101" s="40">
        <v>2</v>
      </c>
      <c r="L101" s="43">
        <v>45334</v>
      </c>
      <c r="M101" s="43">
        <v>45399</v>
      </c>
      <c r="N101" s="43">
        <v>45399</v>
      </c>
      <c r="O101" s="1" t="s">
        <v>404</v>
      </c>
      <c r="P101" s="1" t="s">
        <v>405</v>
      </c>
      <c r="Q101" s="21" t="s">
        <v>1440</v>
      </c>
      <c r="R101" s="21" t="s">
        <v>1489</v>
      </c>
      <c r="S101" s="1" t="s">
        <v>1242</v>
      </c>
      <c r="T101" s="66" t="s">
        <v>1263</v>
      </c>
      <c r="U101" s="14">
        <v>45331</v>
      </c>
      <c r="V101" s="62" t="s">
        <v>537</v>
      </c>
    </row>
    <row r="102" spans="1:22" ht="16" customHeight="1" x14ac:dyDescent="0.2">
      <c r="A102" s="42" t="s">
        <v>195</v>
      </c>
      <c r="B102" s="9">
        <v>45331</v>
      </c>
      <c r="C102" s="1" t="s">
        <v>265</v>
      </c>
      <c r="D102" s="42" t="s">
        <v>274</v>
      </c>
      <c r="E102" s="1" t="s">
        <v>278</v>
      </c>
      <c r="F102" s="37" t="s">
        <v>279</v>
      </c>
      <c r="G102" s="1" t="s">
        <v>374</v>
      </c>
      <c r="H102" s="13">
        <v>26700000</v>
      </c>
      <c r="I102" s="21">
        <v>8900000</v>
      </c>
      <c r="J102" s="40">
        <v>0</v>
      </c>
      <c r="K102" s="40">
        <v>3</v>
      </c>
      <c r="L102" s="43">
        <v>45334</v>
      </c>
      <c r="M102" s="43">
        <v>45423</v>
      </c>
      <c r="N102" s="43">
        <v>45423</v>
      </c>
      <c r="O102" s="1" t="s">
        <v>433</v>
      </c>
      <c r="P102" s="1" t="s">
        <v>434</v>
      </c>
      <c r="Q102" s="21">
        <v>619</v>
      </c>
      <c r="R102" s="21">
        <v>42450208</v>
      </c>
      <c r="S102" s="62" t="s">
        <v>1497</v>
      </c>
      <c r="T102" s="70">
        <v>630</v>
      </c>
      <c r="U102" s="14">
        <v>45331</v>
      </c>
      <c r="V102" s="62" t="s">
        <v>538</v>
      </c>
    </row>
    <row r="103" spans="1:22" ht="16" customHeight="1" x14ac:dyDescent="0.2">
      <c r="A103" s="42" t="s">
        <v>196</v>
      </c>
      <c r="B103" s="9">
        <v>45331</v>
      </c>
      <c r="C103" s="1" t="s">
        <v>56</v>
      </c>
      <c r="D103" s="42" t="s">
        <v>275</v>
      </c>
      <c r="E103" s="1" t="s">
        <v>278</v>
      </c>
      <c r="F103" s="37" t="s">
        <v>279</v>
      </c>
      <c r="G103" s="1" t="s">
        <v>375</v>
      </c>
      <c r="H103" s="13">
        <v>17310000</v>
      </c>
      <c r="I103" s="21">
        <v>5770000</v>
      </c>
      <c r="J103" s="40">
        <v>0</v>
      </c>
      <c r="K103" s="40">
        <v>3</v>
      </c>
      <c r="L103" s="43">
        <v>45334</v>
      </c>
      <c r="M103" s="43">
        <v>45423</v>
      </c>
      <c r="N103" s="43">
        <v>45423</v>
      </c>
      <c r="O103" s="1" t="s">
        <v>435</v>
      </c>
      <c r="P103" s="1" t="s">
        <v>436</v>
      </c>
      <c r="Q103" s="21">
        <v>626</v>
      </c>
      <c r="R103" s="68" t="s">
        <v>439</v>
      </c>
      <c r="S103" s="1" t="s">
        <v>1498</v>
      </c>
      <c r="T103" s="70">
        <v>629</v>
      </c>
      <c r="U103" s="14">
        <v>45331</v>
      </c>
      <c r="V103" s="62" t="s">
        <v>539</v>
      </c>
    </row>
    <row r="104" spans="1:22" ht="16" customHeight="1" x14ac:dyDescent="0.2">
      <c r="A104" s="42" t="s">
        <v>197</v>
      </c>
      <c r="B104" s="9">
        <v>45336</v>
      </c>
      <c r="C104" s="1" t="s">
        <v>1070</v>
      </c>
      <c r="D104" s="42" t="s">
        <v>274</v>
      </c>
      <c r="E104" s="1" t="s">
        <v>278</v>
      </c>
      <c r="F104" s="37" t="s">
        <v>279</v>
      </c>
      <c r="G104" s="1" t="s">
        <v>376</v>
      </c>
      <c r="H104" s="13">
        <v>15600000</v>
      </c>
      <c r="I104" s="21">
        <v>5200000</v>
      </c>
      <c r="J104" s="40">
        <v>0</v>
      </c>
      <c r="K104" s="40">
        <v>3</v>
      </c>
      <c r="L104" s="43">
        <v>45337</v>
      </c>
      <c r="M104" s="43">
        <v>45426</v>
      </c>
      <c r="N104" s="43">
        <v>45426</v>
      </c>
      <c r="O104" s="1" t="s">
        <v>433</v>
      </c>
      <c r="P104" s="1" t="s">
        <v>434</v>
      </c>
      <c r="Q104" s="21">
        <v>577</v>
      </c>
      <c r="R104" s="21">
        <v>42450208</v>
      </c>
      <c r="S104" s="62" t="s">
        <v>1497</v>
      </c>
      <c r="T104" s="70">
        <v>638</v>
      </c>
      <c r="U104" s="14">
        <v>45337</v>
      </c>
      <c r="V104" s="62" t="s">
        <v>540</v>
      </c>
    </row>
    <row r="105" spans="1:22" ht="16" customHeight="1" x14ac:dyDescent="0.2">
      <c r="A105" s="42" t="s">
        <v>198</v>
      </c>
      <c r="B105" s="9">
        <v>45335</v>
      </c>
      <c r="C105" s="1" t="s">
        <v>266</v>
      </c>
      <c r="D105" s="42" t="s">
        <v>275</v>
      </c>
      <c r="E105" s="1" t="s">
        <v>278</v>
      </c>
      <c r="F105" s="37" t="s">
        <v>279</v>
      </c>
      <c r="G105" s="1" t="s">
        <v>377</v>
      </c>
      <c r="H105" s="13">
        <v>22050000</v>
      </c>
      <c r="I105" s="21">
        <v>7350000</v>
      </c>
      <c r="J105" s="40">
        <v>0</v>
      </c>
      <c r="K105" s="40">
        <v>3</v>
      </c>
      <c r="L105" s="43">
        <v>45337</v>
      </c>
      <c r="M105" s="43">
        <v>45426</v>
      </c>
      <c r="N105" s="43">
        <v>45426</v>
      </c>
      <c r="O105" s="1" t="s">
        <v>435</v>
      </c>
      <c r="P105" s="1" t="s">
        <v>436</v>
      </c>
      <c r="Q105" s="21">
        <v>624</v>
      </c>
      <c r="R105" s="68" t="s">
        <v>439</v>
      </c>
      <c r="S105" s="1" t="s">
        <v>1498</v>
      </c>
      <c r="T105" s="70">
        <v>637</v>
      </c>
      <c r="U105" s="14">
        <v>45336</v>
      </c>
      <c r="V105" s="62" t="s">
        <v>541</v>
      </c>
    </row>
    <row r="106" spans="1:22" ht="16" customHeight="1" x14ac:dyDescent="0.2">
      <c r="A106" s="42" t="s">
        <v>199</v>
      </c>
      <c r="B106" s="9">
        <v>45334</v>
      </c>
      <c r="C106" s="1" t="s">
        <v>1071</v>
      </c>
      <c r="D106" s="42" t="s">
        <v>275</v>
      </c>
      <c r="E106" s="1" t="s">
        <v>278</v>
      </c>
      <c r="F106" s="37" t="s">
        <v>279</v>
      </c>
      <c r="G106" s="1" t="s">
        <v>378</v>
      </c>
      <c r="H106" s="13">
        <v>17130960</v>
      </c>
      <c r="I106" s="21">
        <v>5710320</v>
      </c>
      <c r="J106" s="40">
        <v>0</v>
      </c>
      <c r="K106" s="40">
        <v>3</v>
      </c>
      <c r="L106" s="43">
        <v>45338</v>
      </c>
      <c r="M106" s="43">
        <v>45427</v>
      </c>
      <c r="N106" s="43">
        <v>45427</v>
      </c>
      <c r="O106" s="1" t="s">
        <v>418</v>
      </c>
      <c r="P106" s="1" t="s">
        <v>423</v>
      </c>
      <c r="Q106" s="21" t="s">
        <v>1441</v>
      </c>
      <c r="R106" s="21" t="s">
        <v>1489</v>
      </c>
      <c r="S106" s="1" t="s">
        <v>1242</v>
      </c>
      <c r="T106" s="66" t="s">
        <v>1264</v>
      </c>
      <c r="U106" s="14">
        <v>45335</v>
      </c>
      <c r="V106" s="62" t="s">
        <v>542</v>
      </c>
    </row>
    <row r="107" spans="1:22" ht="16" customHeight="1" x14ac:dyDescent="0.2">
      <c r="A107" s="42" t="s">
        <v>200</v>
      </c>
      <c r="B107" s="9">
        <v>45334</v>
      </c>
      <c r="C107" s="1" t="s">
        <v>1072</v>
      </c>
      <c r="D107" s="42" t="s">
        <v>277</v>
      </c>
      <c r="E107" s="1" t="s">
        <v>379</v>
      </c>
      <c r="F107" s="37" t="s">
        <v>279</v>
      </c>
      <c r="G107" s="1" t="s">
        <v>380</v>
      </c>
      <c r="H107" s="13">
        <v>140400000</v>
      </c>
      <c r="I107" s="21" t="s">
        <v>403</v>
      </c>
      <c r="J107" s="40">
        <v>20</v>
      </c>
      <c r="K107" s="40">
        <v>10</v>
      </c>
      <c r="L107" s="43">
        <v>45334</v>
      </c>
      <c r="M107" s="43">
        <v>45657</v>
      </c>
      <c r="N107" s="43">
        <v>45657</v>
      </c>
      <c r="O107" s="1" t="s">
        <v>404</v>
      </c>
      <c r="P107" s="1" t="s">
        <v>405</v>
      </c>
      <c r="Q107" s="21" t="s">
        <v>1442</v>
      </c>
      <c r="R107" s="21" t="s">
        <v>1490</v>
      </c>
      <c r="S107" s="1" t="s">
        <v>1265</v>
      </c>
      <c r="T107" s="66" t="s">
        <v>1266</v>
      </c>
      <c r="U107" s="14">
        <v>45335</v>
      </c>
      <c r="V107" s="62" t="s">
        <v>543</v>
      </c>
    </row>
    <row r="108" spans="1:22" ht="16" customHeight="1" x14ac:dyDescent="0.2">
      <c r="A108" s="42" t="s">
        <v>201</v>
      </c>
      <c r="B108" s="9">
        <v>45335</v>
      </c>
      <c r="C108" s="1" t="s">
        <v>267</v>
      </c>
      <c r="D108" s="42" t="s">
        <v>277</v>
      </c>
      <c r="E108" s="1" t="s">
        <v>379</v>
      </c>
      <c r="F108" s="37" t="s">
        <v>279</v>
      </c>
      <c r="G108" s="1" t="s">
        <v>1148</v>
      </c>
      <c r="H108" s="13">
        <v>3900000</v>
      </c>
      <c r="I108" s="21" t="s">
        <v>403</v>
      </c>
      <c r="J108" s="40">
        <v>19</v>
      </c>
      <c r="K108" s="40">
        <v>10</v>
      </c>
      <c r="L108" s="43">
        <v>45335</v>
      </c>
      <c r="M108" s="43">
        <v>45657</v>
      </c>
      <c r="N108" s="43">
        <v>45657</v>
      </c>
      <c r="O108" s="1" t="s">
        <v>404</v>
      </c>
      <c r="P108" s="1" t="s">
        <v>405</v>
      </c>
      <c r="Q108" s="21">
        <v>554</v>
      </c>
      <c r="R108" s="21">
        <v>42450209</v>
      </c>
      <c r="S108" s="1" t="s">
        <v>1496</v>
      </c>
      <c r="T108" s="70">
        <v>634</v>
      </c>
      <c r="U108" s="14">
        <v>45335</v>
      </c>
      <c r="V108" s="62" t="s">
        <v>544</v>
      </c>
    </row>
    <row r="109" spans="1:22" ht="16" customHeight="1" x14ac:dyDescent="0.2">
      <c r="A109" s="42" t="s">
        <v>202</v>
      </c>
      <c r="B109" s="9">
        <v>45335</v>
      </c>
      <c r="C109" s="1" t="s">
        <v>1073</v>
      </c>
      <c r="D109" s="42" t="s">
        <v>277</v>
      </c>
      <c r="E109" s="1" t="s">
        <v>379</v>
      </c>
      <c r="F109" s="37" t="s">
        <v>279</v>
      </c>
      <c r="G109" s="1" t="s">
        <v>381</v>
      </c>
      <c r="H109" s="13">
        <v>2600000</v>
      </c>
      <c r="I109" s="21" t="s">
        <v>403</v>
      </c>
      <c r="J109" s="40">
        <v>19</v>
      </c>
      <c r="K109" s="40">
        <v>10</v>
      </c>
      <c r="L109" s="43">
        <v>45335</v>
      </c>
      <c r="M109" s="43">
        <v>45657</v>
      </c>
      <c r="N109" s="43">
        <v>45657</v>
      </c>
      <c r="O109" s="1" t="s">
        <v>404</v>
      </c>
      <c r="P109" s="1" t="s">
        <v>405</v>
      </c>
      <c r="Q109" s="21">
        <v>553</v>
      </c>
      <c r="R109" s="21">
        <v>42450209</v>
      </c>
      <c r="S109" s="1" t="s">
        <v>1496</v>
      </c>
      <c r="T109" s="70">
        <v>635</v>
      </c>
      <c r="U109" s="14">
        <v>45335</v>
      </c>
      <c r="V109" s="62" t="s">
        <v>545</v>
      </c>
    </row>
    <row r="110" spans="1:22" ht="16" customHeight="1" x14ac:dyDescent="0.2">
      <c r="A110" s="42" t="s">
        <v>203</v>
      </c>
      <c r="B110" s="9">
        <v>45337</v>
      </c>
      <c r="C110" s="1" t="s">
        <v>268</v>
      </c>
      <c r="D110" s="42" t="s">
        <v>275</v>
      </c>
      <c r="E110" s="1" t="s">
        <v>278</v>
      </c>
      <c r="F110" s="37" t="s">
        <v>279</v>
      </c>
      <c r="G110" s="1" t="s">
        <v>382</v>
      </c>
      <c r="H110" s="13">
        <v>7875000</v>
      </c>
      <c r="I110" s="21">
        <v>2625000</v>
      </c>
      <c r="J110" s="40">
        <v>0</v>
      </c>
      <c r="K110" s="40">
        <v>3</v>
      </c>
      <c r="L110" s="43">
        <v>45337</v>
      </c>
      <c r="M110" s="43">
        <v>45426</v>
      </c>
      <c r="N110" s="43">
        <v>45426</v>
      </c>
      <c r="O110" s="1" t="s">
        <v>433</v>
      </c>
      <c r="P110" s="1" t="s">
        <v>434</v>
      </c>
      <c r="Q110" s="21">
        <v>639</v>
      </c>
      <c r="R110" s="21">
        <v>42450208</v>
      </c>
      <c r="S110" s="62" t="s">
        <v>1497</v>
      </c>
      <c r="T110" s="70">
        <v>639</v>
      </c>
      <c r="U110" s="14">
        <v>45337</v>
      </c>
      <c r="V110" s="62" t="s">
        <v>546</v>
      </c>
    </row>
    <row r="111" spans="1:22" ht="16" customHeight="1" x14ac:dyDescent="0.2">
      <c r="A111" s="42" t="s">
        <v>204</v>
      </c>
      <c r="B111" s="9">
        <v>45337</v>
      </c>
      <c r="C111" s="1" t="s">
        <v>1074</v>
      </c>
      <c r="D111" s="42" t="s">
        <v>275</v>
      </c>
      <c r="E111" s="1" t="s">
        <v>278</v>
      </c>
      <c r="F111" s="37" t="s">
        <v>279</v>
      </c>
      <c r="G111" s="1" t="s">
        <v>383</v>
      </c>
      <c r="H111" s="13">
        <v>6900000</v>
      </c>
      <c r="I111" s="21">
        <v>2300000</v>
      </c>
      <c r="J111" s="40">
        <v>0</v>
      </c>
      <c r="K111" s="40">
        <v>3</v>
      </c>
      <c r="L111" s="43">
        <v>45338</v>
      </c>
      <c r="M111" s="43">
        <v>45427</v>
      </c>
      <c r="N111" s="43">
        <v>45427</v>
      </c>
      <c r="O111" s="1" t="s">
        <v>412</v>
      </c>
      <c r="P111" s="1" t="s">
        <v>413</v>
      </c>
      <c r="Q111" s="21">
        <v>643</v>
      </c>
      <c r="R111" s="21">
        <v>42450208</v>
      </c>
      <c r="S111" s="62" t="s">
        <v>1497</v>
      </c>
      <c r="T111" s="70">
        <v>654</v>
      </c>
      <c r="U111" s="14">
        <v>45338</v>
      </c>
      <c r="V111" s="62" t="s">
        <v>547</v>
      </c>
    </row>
    <row r="112" spans="1:22" ht="16" customHeight="1" x14ac:dyDescent="0.2">
      <c r="A112" s="63" t="s">
        <v>205</v>
      </c>
      <c r="B112" s="64" t="s">
        <v>1052</v>
      </c>
      <c r="C112" s="64" t="s">
        <v>1052</v>
      </c>
      <c r="D112" s="64" t="s">
        <v>1052</v>
      </c>
      <c r="E112" s="64" t="s">
        <v>1052</v>
      </c>
      <c r="F112" s="64" t="s">
        <v>1052</v>
      </c>
      <c r="G112" s="64" t="s">
        <v>1052</v>
      </c>
      <c r="H112" s="64" t="s">
        <v>1052</v>
      </c>
      <c r="I112" s="65" t="s">
        <v>1052</v>
      </c>
      <c r="J112" s="64" t="s">
        <v>1052</v>
      </c>
      <c r="K112" s="64" t="s">
        <v>1052</v>
      </c>
      <c r="L112" s="64" t="s">
        <v>1052</v>
      </c>
      <c r="M112" s="64" t="s">
        <v>1052</v>
      </c>
      <c r="N112" s="64" t="s">
        <v>1052</v>
      </c>
      <c r="O112" s="64" t="s">
        <v>1052</v>
      </c>
      <c r="P112" s="64" t="s">
        <v>1052</v>
      </c>
      <c r="Q112" s="65" t="s">
        <v>1052</v>
      </c>
      <c r="R112" s="65" t="s">
        <v>1052</v>
      </c>
      <c r="S112" s="64" t="s">
        <v>1052</v>
      </c>
      <c r="T112" s="65" t="s">
        <v>1052</v>
      </c>
      <c r="U112" s="64" t="s">
        <v>1052</v>
      </c>
      <c r="V112" s="64" t="s">
        <v>1052</v>
      </c>
    </row>
    <row r="113" spans="1:22" ht="16" customHeight="1" x14ac:dyDescent="0.2">
      <c r="A113" s="42" t="s">
        <v>206</v>
      </c>
      <c r="B113" s="9">
        <v>45337</v>
      </c>
      <c r="C113" s="1" t="s">
        <v>1075</v>
      </c>
      <c r="D113" s="42" t="s">
        <v>277</v>
      </c>
      <c r="E113" s="1" t="s">
        <v>278</v>
      </c>
      <c r="F113" s="37" t="s">
        <v>279</v>
      </c>
      <c r="G113" s="1" t="s">
        <v>384</v>
      </c>
      <c r="H113" s="13">
        <v>36800000</v>
      </c>
      <c r="I113" s="21">
        <v>2900000</v>
      </c>
      <c r="J113" s="40">
        <v>0</v>
      </c>
      <c r="K113" s="40">
        <v>12</v>
      </c>
      <c r="L113" s="43">
        <v>45349</v>
      </c>
      <c r="M113" s="43">
        <v>45714</v>
      </c>
      <c r="N113" s="43">
        <v>45714</v>
      </c>
      <c r="O113" s="1" t="s">
        <v>437</v>
      </c>
      <c r="P113" s="1" t="s">
        <v>438</v>
      </c>
      <c r="Q113" s="21">
        <v>635</v>
      </c>
      <c r="R113" s="21">
        <v>42120202006</v>
      </c>
      <c r="S113" s="1" t="s">
        <v>1499</v>
      </c>
      <c r="T113" s="70">
        <v>650</v>
      </c>
      <c r="U113" s="14">
        <v>45338</v>
      </c>
      <c r="V113" s="62" t="s">
        <v>548</v>
      </c>
    </row>
    <row r="114" spans="1:22" ht="16" customHeight="1" x14ac:dyDescent="0.2">
      <c r="A114" s="42" t="s">
        <v>207</v>
      </c>
      <c r="B114" s="9">
        <v>45337</v>
      </c>
      <c r="C114" s="1" t="s">
        <v>85</v>
      </c>
      <c r="D114" s="42" t="s">
        <v>275</v>
      </c>
      <c r="E114" s="1" t="s">
        <v>278</v>
      </c>
      <c r="F114" s="37" t="s">
        <v>279</v>
      </c>
      <c r="G114" s="1" t="s">
        <v>385</v>
      </c>
      <c r="H114" s="13">
        <v>17130000</v>
      </c>
      <c r="I114" s="21">
        <v>5710000</v>
      </c>
      <c r="J114" s="40">
        <v>0</v>
      </c>
      <c r="K114" s="40">
        <v>3</v>
      </c>
      <c r="L114" s="43">
        <v>45339</v>
      </c>
      <c r="M114" s="43">
        <v>45428</v>
      </c>
      <c r="N114" s="43">
        <v>45428</v>
      </c>
      <c r="O114" s="1" t="s">
        <v>433</v>
      </c>
      <c r="P114" s="1" t="s">
        <v>434</v>
      </c>
      <c r="Q114" s="21">
        <v>638</v>
      </c>
      <c r="R114" s="21">
        <v>42450208</v>
      </c>
      <c r="S114" s="62" t="s">
        <v>1497</v>
      </c>
      <c r="T114" s="70">
        <v>655</v>
      </c>
      <c r="U114" s="14">
        <v>45338</v>
      </c>
      <c r="V114" s="62" t="s">
        <v>549</v>
      </c>
    </row>
    <row r="115" spans="1:22" ht="16" customHeight="1" x14ac:dyDescent="0.2">
      <c r="A115" s="42" t="s">
        <v>208</v>
      </c>
      <c r="B115" s="9">
        <v>45337</v>
      </c>
      <c r="C115" s="1" t="s">
        <v>269</v>
      </c>
      <c r="D115" s="42" t="s">
        <v>274</v>
      </c>
      <c r="E115" s="1" t="s">
        <v>278</v>
      </c>
      <c r="F115" s="37" t="s">
        <v>279</v>
      </c>
      <c r="G115" s="1" t="s">
        <v>386</v>
      </c>
      <c r="H115" s="13">
        <v>8382000</v>
      </c>
      <c r="I115" s="21">
        <v>2794000</v>
      </c>
      <c r="J115" s="40">
        <v>0</v>
      </c>
      <c r="K115" s="40">
        <v>3</v>
      </c>
      <c r="L115" s="43">
        <v>45337</v>
      </c>
      <c r="M115" s="43">
        <v>45426</v>
      </c>
      <c r="N115" s="43">
        <v>45426</v>
      </c>
      <c r="O115" s="1" t="s">
        <v>410</v>
      </c>
      <c r="P115" s="1" t="s">
        <v>411</v>
      </c>
      <c r="Q115" s="21">
        <v>659</v>
      </c>
      <c r="R115" s="21">
        <v>42450209</v>
      </c>
      <c r="S115" s="1" t="s">
        <v>1496</v>
      </c>
      <c r="T115" s="70">
        <v>649</v>
      </c>
      <c r="U115" s="14">
        <v>45337</v>
      </c>
      <c r="V115" s="62" t="s">
        <v>550</v>
      </c>
    </row>
    <row r="116" spans="1:22" ht="16" customHeight="1" x14ac:dyDescent="0.2">
      <c r="A116" s="42" t="s">
        <v>209</v>
      </c>
      <c r="B116" s="9">
        <v>45337</v>
      </c>
      <c r="C116" s="1" t="s">
        <v>1076</v>
      </c>
      <c r="D116" s="42" t="s">
        <v>275</v>
      </c>
      <c r="E116" s="1" t="s">
        <v>278</v>
      </c>
      <c r="F116" s="37" t="s">
        <v>279</v>
      </c>
      <c r="G116" s="1" t="s">
        <v>387</v>
      </c>
      <c r="H116" s="13">
        <v>12000000</v>
      </c>
      <c r="I116" s="21">
        <v>4000000</v>
      </c>
      <c r="J116" s="40">
        <v>0</v>
      </c>
      <c r="K116" s="40">
        <v>3</v>
      </c>
      <c r="L116" s="43">
        <v>45341</v>
      </c>
      <c r="M116" s="43">
        <v>45430</v>
      </c>
      <c r="N116" s="43">
        <v>45430</v>
      </c>
      <c r="O116" s="1" t="s">
        <v>433</v>
      </c>
      <c r="P116" s="1" t="s">
        <v>434</v>
      </c>
      <c r="Q116" s="21">
        <v>665</v>
      </c>
      <c r="R116" s="21">
        <v>42450208</v>
      </c>
      <c r="S116" s="62" t="s">
        <v>1497</v>
      </c>
      <c r="T116" s="70">
        <v>652</v>
      </c>
      <c r="U116" s="14">
        <v>45338</v>
      </c>
      <c r="V116" s="62" t="s">
        <v>551</v>
      </c>
    </row>
    <row r="117" spans="1:22" ht="16" customHeight="1" x14ac:dyDescent="0.2">
      <c r="A117" s="42" t="s">
        <v>210</v>
      </c>
      <c r="B117" s="9">
        <v>45337</v>
      </c>
      <c r="C117" s="1" t="s">
        <v>270</v>
      </c>
      <c r="D117" s="42" t="s">
        <v>275</v>
      </c>
      <c r="E117" s="1" t="s">
        <v>278</v>
      </c>
      <c r="F117" s="37" t="s">
        <v>279</v>
      </c>
      <c r="G117" s="1" t="s">
        <v>388</v>
      </c>
      <c r="H117" s="13">
        <v>9000000</v>
      </c>
      <c r="I117" s="21">
        <v>3000000</v>
      </c>
      <c r="J117" s="40">
        <v>0</v>
      </c>
      <c r="K117" s="40">
        <v>3</v>
      </c>
      <c r="L117" s="43">
        <v>45341</v>
      </c>
      <c r="M117" s="43">
        <v>45430</v>
      </c>
      <c r="N117" s="43">
        <v>45430</v>
      </c>
      <c r="O117" s="1" t="s">
        <v>433</v>
      </c>
      <c r="P117" s="1" t="s">
        <v>434</v>
      </c>
      <c r="Q117" s="21">
        <v>657</v>
      </c>
      <c r="R117" s="21">
        <v>42450208</v>
      </c>
      <c r="S117" s="62" t="s">
        <v>1497</v>
      </c>
      <c r="T117" s="70">
        <v>651</v>
      </c>
      <c r="U117" s="14">
        <v>45338</v>
      </c>
      <c r="V117" s="62" t="s">
        <v>552</v>
      </c>
    </row>
    <row r="118" spans="1:22" ht="16" customHeight="1" x14ac:dyDescent="0.2">
      <c r="A118" s="42" t="s">
        <v>211</v>
      </c>
      <c r="B118" s="9">
        <v>45337</v>
      </c>
      <c r="C118" s="1" t="s">
        <v>1077</v>
      </c>
      <c r="D118" s="42" t="s">
        <v>275</v>
      </c>
      <c r="E118" s="1" t="s">
        <v>278</v>
      </c>
      <c r="F118" s="37" t="s">
        <v>279</v>
      </c>
      <c r="G118" s="1" t="s">
        <v>389</v>
      </c>
      <c r="H118" s="13">
        <v>17310000</v>
      </c>
      <c r="I118" s="21">
        <v>5770000</v>
      </c>
      <c r="J118" s="40">
        <v>0</v>
      </c>
      <c r="K118" s="40">
        <v>3</v>
      </c>
      <c r="L118" s="43">
        <v>45339</v>
      </c>
      <c r="M118" s="43">
        <v>45428</v>
      </c>
      <c r="N118" s="43">
        <v>45428</v>
      </c>
      <c r="O118" s="1" t="s">
        <v>435</v>
      </c>
      <c r="P118" s="1" t="s">
        <v>436</v>
      </c>
      <c r="Q118" s="21">
        <v>623</v>
      </c>
      <c r="R118" s="68" t="s">
        <v>439</v>
      </c>
      <c r="S118" s="1" t="s">
        <v>1498</v>
      </c>
      <c r="T118" s="70">
        <v>653</v>
      </c>
      <c r="U118" s="14">
        <v>45338</v>
      </c>
      <c r="V118" s="62" t="s">
        <v>553</v>
      </c>
    </row>
    <row r="119" spans="1:22" ht="16" customHeight="1" x14ac:dyDescent="0.2">
      <c r="A119" s="42" t="s">
        <v>212</v>
      </c>
      <c r="B119" s="9">
        <v>45350</v>
      </c>
      <c r="C119" s="1" t="s">
        <v>271</v>
      </c>
      <c r="D119" s="42" t="s">
        <v>275</v>
      </c>
      <c r="E119" s="1" t="s">
        <v>278</v>
      </c>
      <c r="F119" s="37" t="s">
        <v>279</v>
      </c>
      <c r="G119" s="1" t="s">
        <v>390</v>
      </c>
      <c r="H119" s="13">
        <v>13704768</v>
      </c>
      <c r="I119" s="21">
        <v>4568256</v>
      </c>
      <c r="J119" s="40">
        <v>0</v>
      </c>
      <c r="K119" s="40">
        <v>3</v>
      </c>
      <c r="L119" s="43">
        <v>45351</v>
      </c>
      <c r="M119" s="43">
        <v>45440</v>
      </c>
      <c r="N119" s="43">
        <v>45440</v>
      </c>
      <c r="O119" s="1" t="s">
        <v>418</v>
      </c>
      <c r="P119" s="1" t="s">
        <v>423</v>
      </c>
      <c r="Q119" s="21" t="s">
        <v>1443</v>
      </c>
      <c r="R119" s="21" t="s">
        <v>1489</v>
      </c>
      <c r="S119" s="1" t="s">
        <v>1242</v>
      </c>
      <c r="T119" s="66" t="s">
        <v>1267</v>
      </c>
      <c r="U119" s="14">
        <v>45350</v>
      </c>
      <c r="V119" s="62" t="s">
        <v>554</v>
      </c>
    </row>
    <row r="120" spans="1:22" ht="16" customHeight="1" x14ac:dyDescent="0.2">
      <c r="A120" s="42" t="s">
        <v>213</v>
      </c>
      <c r="B120" s="9">
        <v>45341</v>
      </c>
      <c r="C120" s="1" t="s">
        <v>1078</v>
      </c>
      <c r="D120" s="42" t="s">
        <v>277</v>
      </c>
      <c r="E120" s="1" t="s">
        <v>391</v>
      </c>
      <c r="F120" s="37" t="s">
        <v>279</v>
      </c>
      <c r="G120" s="1" t="s">
        <v>392</v>
      </c>
      <c r="H120" s="13">
        <v>2600000</v>
      </c>
      <c r="I120" s="21" t="s">
        <v>403</v>
      </c>
      <c r="J120" s="40">
        <v>13</v>
      </c>
      <c r="K120" s="40">
        <v>10</v>
      </c>
      <c r="L120" s="43">
        <v>45341</v>
      </c>
      <c r="M120" s="43">
        <v>45657</v>
      </c>
      <c r="N120" s="43">
        <v>45657</v>
      </c>
      <c r="O120" s="1" t="s">
        <v>404</v>
      </c>
      <c r="P120" s="1" t="s">
        <v>405</v>
      </c>
      <c r="Q120" s="21">
        <v>552</v>
      </c>
      <c r="R120" s="21">
        <v>42450209</v>
      </c>
      <c r="S120" s="1" t="s">
        <v>1496</v>
      </c>
      <c r="T120" s="70">
        <v>660</v>
      </c>
      <c r="U120" s="14">
        <v>45343</v>
      </c>
      <c r="V120" s="62" t="s">
        <v>555</v>
      </c>
    </row>
    <row r="121" spans="1:22" ht="16" customHeight="1" x14ac:dyDescent="0.2">
      <c r="A121" s="63" t="s">
        <v>214</v>
      </c>
      <c r="B121" s="64" t="s">
        <v>1052</v>
      </c>
      <c r="C121" s="64" t="s">
        <v>1052</v>
      </c>
      <c r="D121" s="64" t="s">
        <v>1052</v>
      </c>
      <c r="E121" s="64" t="s">
        <v>1052</v>
      </c>
      <c r="F121" s="64" t="s">
        <v>1052</v>
      </c>
      <c r="G121" s="64" t="s">
        <v>1052</v>
      </c>
      <c r="H121" s="64" t="s">
        <v>1052</v>
      </c>
      <c r="I121" s="65" t="s">
        <v>1052</v>
      </c>
      <c r="J121" s="64" t="s">
        <v>1052</v>
      </c>
      <c r="K121" s="64" t="s">
        <v>1052</v>
      </c>
      <c r="L121" s="64" t="s">
        <v>1052</v>
      </c>
      <c r="M121" s="64" t="s">
        <v>1052</v>
      </c>
      <c r="N121" s="64" t="s">
        <v>1052</v>
      </c>
      <c r="O121" s="64" t="s">
        <v>1052</v>
      </c>
      <c r="P121" s="64" t="s">
        <v>1052</v>
      </c>
      <c r="Q121" s="65" t="s">
        <v>1052</v>
      </c>
      <c r="R121" s="65" t="s">
        <v>1052</v>
      </c>
      <c r="S121" s="64" t="s">
        <v>1052</v>
      </c>
      <c r="T121" s="65" t="s">
        <v>1052</v>
      </c>
      <c r="U121" s="64" t="s">
        <v>1052</v>
      </c>
      <c r="V121" s="64" t="s">
        <v>1052</v>
      </c>
    </row>
    <row r="122" spans="1:22" ht="16" customHeight="1" x14ac:dyDescent="0.2">
      <c r="A122" s="42" t="s">
        <v>215</v>
      </c>
      <c r="B122" s="9">
        <v>45345</v>
      </c>
      <c r="C122" s="1" t="s">
        <v>1079</v>
      </c>
      <c r="D122" s="42" t="s">
        <v>277</v>
      </c>
      <c r="E122" s="1" t="s">
        <v>278</v>
      </c>
      <c r="F122" s="37" t="s">
        <v>279</v>
      </c>
      <c r="G122" s="1" t="s">
        <v>393</v>
      </c>
      <c r="H122" s="13">
        <v>126724000</v>
      </c>
      <c r="I122" s="21">
        <v>11520363</v>
      </c>
      <c r="J122" s="40">
        <v>0</v>
      </c>
      <c r="K122" s="40">
        <v>11</v>
      </c>
      <c r="L122" s="43">
        <v>45349</v>
      </c>
      <c r="M122" s="43">
        <v>45683</v>
      </c>
      <c r="N122" s="43">
        <v>45683</v>
      </c>
      <c r="O122" s="1" t="s">
        <v>421</v>
      </c>
      <c r="P122" s="1" t="s">
        <v>422</v>
      </c>
      <c r="Q122" s="21">
        <v>632</v>
      </c>
      <c r="R122" s="21">
        <v>42120202008</v>
      </c>
      <c r="S122" s="62" t="s">
        <v>1497</v>
      </c>
      <c r="T122" s="70">
        <v>666</v>
      </c>
      <c r="U122" s="14">
        <v>45345</v>
      </c>
      <c r="V122" s="62" t="s">
        <v>556</v>
      </c>
    </row>
    <row r="123" spans="1:22" ht="16" customHeight="1" x14ac:dyDescent="0.2">
      <c r="A123" s="42" t="s">
        <v>216</v>
      </c>
      <c r="B123" s="9">
        <v>45343</v>
      </c>
      <c r="C123" s="1" t="s">
        <v>1080</v>
      </c>
      <c r="D123" s="42" t="s">
        <v>277</v>
      </c>
      <c r="E123" s="1" t="s">
        <v>394</v>
      </c>
      <c r="F123" s="37" t="s">
        <v>279</v>
      </c>
      <c r="G123" s="1" t="s">
        <v>1149</v>
      </c>
      <c r="H123" s="13">
        <v>40000000</v>
      </c>
      <c r="I123" s="21" t="s">
        <v>403</v>
      </c>
      <c r="J123" s="40">
        <v>11</v>
      </c>
      <c r="K123" s="40">
        <v>10</v>
      </c>
      <c r="L123" s="43">
        <v>45343</v>
      </c>
      <c r="M123" s="43">
        <v>45657</v>
      </c>
      <c r="N123" s="43">
        <v>45657</v>
      </c>
      <c r="O123" s="1" t="s">
        <v>404</v>
      </c>
      <c r="P123" s="1" t="s">
        <v>405</v>
      </c>
      <c r="Q123" s="21">
        <v>555</v>
      </c>
      <c r="R123" s="21">
        <v>42450209</v>
      </c>
      <c r="S123" s="1" t="s">
        <v>1496</v>
      </c>
      <c r="T123" s="70">
        <v>661</v>
      </c>
      <c r="U123" s="14">
        <v>45343</v>
      </c>
      <c r="V123" s="62" t="s">
        <v>557</v>
      </c>
    </row>
    <row r="124" spans="1:22" ht="16" customHeight="1" x14ac:dyDescent="0.2">
      <c r="A124" s="42" t="s">
        <v>217</v>
      </c>
      <c r="B124" s="9">
        <v>45344</v>
      </c>
      <c r="C124" s="1" t="s">
        <v>39</v>
      </c>
      <c r="D124" s="42" t="s">
        <v>275</v>
      </c>
      <c r="E124" s="1" t="s">
        <v>278</v>
      </c>
      <c r="F124" s="37" t="s">
        <v>279</v>
      </c>
      <c r="G124" s="1" t="s">
        <v>395</v>
      </c>
      <c r="H124" s="13">
        <v>17352925</v>
      </c>
      <c r="I124" s="21">
        <v>9640525</v>
      </c>
      <c r="J124" s="40">
        <v>24</v>
      </c>
      <c r="K124" s="40">
        <v>1</v>
      </c>
      <c r="L124" s="43">
        <v>45345</v>
      </c>
      <c r="M124" s="43">
        <v>45397</v>
      </c>
      <c r="N124" s="43">
        <v>45397</v>
      </c>
      <c r="O124" s="1" t="s">
        <v>414</v>
      </c>
      <c r="P124" s="1" t="s">
        <v>415</v>
      </c>
      <c r="Q124" s="21">
        <v>661</v>
      </c>
      <c r="R124" s="68" t="s">
        <v>440</v>
      </c>
      <c r="S124" s="1" t="s">
        <v>1495</v>
      </c>
      <c r="T124" s="66" t="s">
        <v>1268</v>
      </c>
      <c r="U124" s="14">
        <v>45345</v>
      </c>
      <c r="V124" s="62" t="s">
        <v>558</v>
      </c>
    </row>
    <row r="125" spans="1:22" ht="16" customHeight="1" x14ac:dyDescent="0.2">
      <c r="A125" s="42" t="s">
        <v>218</v>
      </c>
      <c r="B125" s="9">
        <v>45345</v>
      </c>
      <c r="C125" s="1" t="s">
        <v>1081</v>
      </c>
      <c r="D125" s="42" t="s">
        <v>275</v>
      </c>
      <c r="E125" s="1" t="s">
        <v>278</v>
      </c>
      <c r="F125" s="37" t="s">
        <v>279</v>
      </c>
      <c r="G125" s="1" t="s">
        <v>396</v>
      </c>
      <c r="H125" s="13">
        <v>6705042</v>
      </c>
      <c r="I125" s="21">
        <v>3528978</v>
      </c>
      <c r="J125" s="40">
        <v>27</v>
      </c>
      <c r="K125" s="40">
        <v>1</v>
      </c>
      <c r="L125" s="43">
        <v>45346</v>
      </c>
      <c r="M125" s="43">
        <v>45401</v>
      </c>
      <c r="N125" s="43">
        <v>45401</v>
      </c>
      <c r="O125" s="1" t="s">
        <v>404</v>
      </c>
      <c r="P125" s="1" t="s">
        <v>405</v>
      </c>
      <c r="Q125" s="21">
        <v>685</v>
      </c>
      <c r="R125" s="68" t="s">
        <v>440</v>
      </c>
      <c r="S125" s="1" t="s">
        <v>1495</v>
      </c>
      <c r="T125" s="66" t="s">
        <v>1232</v>
      </c>
      <c r="U125" s="14">
        <v>45345</v>
      </c>
      <c r="V125" s="62" t="s">
        <v>559</v>
      </c>
    </row>
    <row r="126" spans="1:22" ht="16" customHeight="1" x14ac:dyDescent="0.2">
      <c r="A126" s="42" t="s">
        <v>219</v>
      </c>
      <c r="B126" s="9">
        <v>45348</v>
      </c>
      <c r="C126" s="1" t="s">
        <v>1082</v>
      </c>
      <c r="D126" s="42" t="s">
        <v>274</v>
      </c>
      <c r="E126" s="1" t="s">
        <v>278</v>
      </c>
      <c r="F126" s="37" t="s">
        <v>279</v>
      </c>
      <c r="G126" s="1" t="s">
        <v>397</v>
      </c>
      <c r="H126" s="13">
        <v>52000000</v>
      </c>
      <c r="I126" s="21">
        <v>13000000</v>
      </c>
      <c r="J126" s="40">
        <v>0</v>
      </c>
      <c r="K126" s="40">
        <v>4</v>
      </c>
      <c r="L126" s="43">
        <v>45349</v>
      </c>
      <c r="M126" s="43">
        <v>45469</v>
      </c>
      <c r="N126" s="43">
        <v>45469</v>
      </c>
      <c r="O126" s="1" t="s">
        <v>418</v>
      </c>
      <c r="P126" s="1" t="s">
        <v>423</v>
      </c>
      <c r="Q126" s="21" t="s">
        <v>1444</v>
      </c>
      <c r="R126" s="21" t="s">
        <v>1489</v>
      </c>
      <c r="S126" s="1" t="s">
        <v>1242</v>
      </c>
      <c r="T126" s="66" t="s">
        <v>1269</v>
      </c>
      <c r="U126" s="14">
        <v>45348</v>
      </c>
      <c r="V126" s="62" t="s">
        <v>560</v>
      </c>
    </row>
    <row r="127" spans="1:22" ht="16" customHeight="1" x14ac:dyDescent="0.2">
      <c r="A127" s="42" t="s">
        <v>220</v>
      </c>
      <c r="B127" s="9">
        <v>45349</v>
      </c>
      <c r="C127" s="1" t="s">
        <v>815</v>
      </c>
      <c r="D127" s="42" t="s">
        <v>275</v>
      </c>
      <c r="E127" s="1" t="s">
        <v>278</v>
      </c>
      <c r="F127" s="37" t="s">
        <v>279</v>
      </c>
      <c r="G127" s="1" t="s">
        <v>398</v>
      </c>
      <c r="H127" s="13">
        <v>5999250</v>
      </c>
      <c r="I127" s="21">
        <v>3528978</v>
      </c>
      <c r="J127" s="40">
        <v>21</v>
      </c>
      <c r="K127" s="40">
        <v>1</v>
      </c>
      <c r="L127" s="43">
        <v>45350</v>
      </c>
      <c r="M127" s="43">
        <v>45399</v>
      </c>
      <c r="N127" s="43">
        <v>45399</v>
      </c>
      <c r="O127" s="1" t="s">
        <v>414</v>
      </c>
      <c r="P127" s="1" t="s">
        <v>415</v>
      </c>
      <c r="Q127" s="21">
        <v>662</v>
      </c>
      <c r="R127" s="21">
        <v>42450209</v>
      </c>
      <c r="S127" s="1" t="s">
        <v>1496</v>
      </c>
      <c r="T127" s="70">
        <v>674</v>
      </c>
      <c r="U127" s="14">
        <v>45349</v>
      </c>
      <c r="V127" s="62" t="s">
        <v>561</v>
      </c>
    </row>
    <row r="128" spans="1:22" ht="16" customHeight="1" x14ac:dyDescent="0.2">
      <c r="A128" s="42" t="s">
        <v>221</v>
      </c>
      <c r="B128" s="9">
        <v>45349</v>
      </c>
      <c r="C128" s="1" t="s">
        <v>825</v>
      </c>
      <c r="D128" s="42" t="s">
        <v>274</v>
      </c>
      <c r="E128" s="1" t="s">
        <v>278</v>
      </c>
      <c r="F128" s="37" t="s">
        <v>279</v>
      </c>
      <c r="G128" s="1" t="s">
        <v>1150</v>
      </c>
      <c r="H128" s="13">
        <v>10057562</v>
      </c>
      <c r="I128" s="21">
        <v>5293466</v>
      </c>
      <c r="J128" s="40">
        <v>27</v>
      </c>
      <c r="K128" s="40">
        <v>1</v>
      </c>
      <c r="L128" s="43">
        <v>45350</v>
      </c>
      <c r="M128" s="43">
        <v>45405</v>
      </c>
      <c r="N128" s="43">
        <v>45405</v>
      </c>
      <c r="O128" s="1" t="s">
        <v>404</v>
      </c>
      <c r="P128" s="1" t="s">
        <v>405</v>
      </c>
      <c r="Q128" s="21">
        <v>673</v>
      </c>
      <c r="R128" s="68" t="s">
        <v>440</v>
      </c>
      <c r="S128" s="1" t="s">
        <v>1495</v>
      </c>
      <c r="T128" s="66" t="s">
        <v>1270</v>
      </c>
      <c r="U128" s="14">
        <v>45350</v>
      </c>
      <c r="V128" s="62" t="s">
        <v>562</v>
      </c>
    </row>
    <row r="129" spans="1:22" ht="16" customHeight="1" x14ac:dyDescent="0.2">
      <c r="A129" s="42" t="s">
        <v>222</v>
      </c>
      <c r="B129" s="9">
        <v>45349</v>
      </c>
      <c r="C129" s="1" t="s">
        <v>823</v>
      </c>
      <c r="D129" s="42" t="s">
        <v>275</v>
      </c>
      <c r="E129" s="1" t="s">
        <v>278</v>
      </c>
      <c r="F129" s="37" t="s">
        <v>279</v>
      </c>
      <c r="G129" s="1" t="s">
        <v>399</v>
      </c>
      <c r="H129" s="13">
        <v>8626379</v>
      </c>
      <c r="I129" s="21">
        <v>4705304</v>
      </c>
      <c r="J129" s="40">
        <v>25</v>
      </c>
      <c r="K129" s="40">
        <v>1</v>
      </c>
      <c r="L129" s="43">
        <v>45350</v>
      </c>
      <c r="M129" s="43">
        <v>45403</v>
      </c>
      <c r="N129" s="43">
        <v>45403</v>
      </c>
      <c r="O129" s="1" t="s">
        <v>404</v>
      </c>
      <c r="P129" s="1" t="s">
        <v>405</v>
      </c>
      <c r="Q129" s="21">
        <v>684</v>
      </c>
      <c r="R129" s="68" t="s">
        <v>440</v>
      </c>
      <c r="S129" s="1" t="s">
        <v>1495</v>
      </c>
      <c r="T129" s="66" t="s">
        <v>1271</v>
      </c>
      <c r="U129" s="14">
        <v>45349</v>
      </c>
      <c r="V129" s="62" t="s">
        <v>563</v>
      </c>
    </row>
    <row r="130" spans="1:22" ht="16" customHeight="1" x14ac:dyDescent="0.2">
      <c r="A130" s="42" t="s">
        <v>223</v>
      </c>
      <c r="B130" s="9">
        <v>45349</v>
      </c>
      <c r="C130" s="1" t="s">
        <v>585</v>
      </c>
      <c r="D130" s="42" t="s">
        <v>274</v>
      </c>
      <c r="E130" s="1" t="s">
        <v>278</v>
      </c>
      <c r="F130" s="37" t="s">
        <v>279</v>
      </c>
      <c r="G130" s="1" t="s">
        <v>400</v>
      </c>
      <c r="H130" s="13">
        <v>10977120</v>
      </c>
      <c r="I130" s="21">
        <v>6098400</v>
      </c>
      <c r="J130" s="40">
        <v>24</v>
      </c>
      <c r="K130" s="40">
        <v>1</v>
      </c>
      <c r="L130" s="43">
        <v>45349</v>
      </c>
      <c r="M130" s="43">
        <v>45401</v>
      </c>
      <c r="N130" s="43">
        <v>45401</v>
      </c>
      <c r="O130" s="1" t="s">
        <v>410</v>
      </c>
      <c r="P130" s="1" t="s">
        <v>411</v>
      </c>
      <c r="Q130" s="21">
        <v>658</v>
      </c>
      <c r="R130" s="21">
        <v>42450209</v>
      </c>
      <c r="S130" s="1" t="s">
        <v>1496</v>
      </c>
      <c r="T130" s="70">
        <v>673</v>
      </c>
      <c r="U130" s="14">
        <v>45349</v>
      </c>
      <c r="V130" s="62" t="s">
        <v>564</v>
      </c>
    </row>
    <row r="131" spans="1:22" ht="16" customHeight="1" x14ac:dyDescent="0.2">
      <c r="A131" s="42" t="s">
        <v>224</v>
      </c>
      <c r="B131" s="9">
        <v>45349</v>
      </c>
      <c r="C131" s="1" t="s">
        <v>52</v>
      </c>
      <c r="D131" s="42" t="s">
        <v>275</v>
      </c>
      <c r="E131" s="1" t="s">
        <v>278</v>
      </c>
      <c r="F131" s="37" t="s">
        <v>279</v>
      </c>
      <c r="G131" s="1" t="s">
        <v>401</v>
      </c>
      <c r="H131" s="13">
        <v>6234515</v>
      </c>
      <c r="I131" s="21">
        <v>3528978</v>
      </c>
      <c r="J131" s="40">
        <v>23</v>
      </c>
      <c r="K131" s="40">
        <v>1</v>
      </c>
      <c r="L131" s="43">
        <v>45350</v>
      </c>
      <c r="M131" s="43">
        <v>45401</v>
      </c>
      <c r="N131" s="43">
        <v>45401</v>
      </c>
      <c r="O131" s="1" t="s">
        <v>418</v>
      </c>
      <c r="P131" s="1" t="s">
        <v>423</v>
      </c>
      <c r="Q131" s="21" t="s">
        <v>1445</v>
      </c>
      <c r="R131" s="21" t="s">
        <v>1489</v>
      </c>
      <c r="S131" s="1" t="s">
        <v>1242</v>
      </c>
      <c r="T131" s="66" t="s">
        <v>1272</v>
      </c>
      <c r="U131" s="14">
        <v>45350</v>
      </c>
      <c r="V131" s="62" t="s">
        <v>565</v>
      </c>
    </row>
    <row r="132" spans="1:22" ht="16" customHeight="1" x14ac:dyDescent="0.2">
      <c r="A132" s="42" t="s">
        <v>225</v>
      </c>
      <c r="B132" s="9">
        <v>45350</v>
      </c>
      <c r="C132" s="1" t="s">
        <v>272</v>
      </c>
      <c r="D132" s="42" t="s">
        <v>274</v>
      </c>
      <c r="E132" s="1" t="s">
        <v>278</v>
      </c>
      <c r="F132" s="37" t="s">
        <v>279</v>
      </c>
      <c r="G132" s="1" t="s">
        <v>402</v>
      </c>
      <c r="H132" s="13">
        <v>18150000</v>
      </c>
      <c r="I132" s="21">
        <v>6050000</v>
      </c>
      <c r="J132" s="40">
        <v>0</v>
      </c>
      <c r="K132" s="40">
        <v>3</v>
      </c>
      <c r="L132" s="43">
        <v>45351</v>
      </c>
      <c r="M132" s="43">
        <v>45440</v>
      </c>
      <c r="N132" s="43">
        <v>45440</v>
      </c>
      <c r="O132" s="1" t="s">
        <v>404</v>
      </c>
      <c r="P132" s="1" t="s">
        <v>405</v>
      </c>
      <c r="Q132" s="21" t="s">
        <v>1446</v>
      </c>
      <c r="R132" s="21" t="s">
        <v>1489</v>
      </c>
      <c r="S132" s="1" t="s">
        <v>1242</v>
      </c>
      <c r="T132" s="66" t="s">
        <v>1273</v>
      </c>
      <c r="U132" s="14">
        <v>45351</v>
      </c>
      <c r="V132" s="62" t="s">
        <v>566</v>
      </c>
    </row>
    <row r="133" spans="1:22" ht="16" customHeight="1" x14ac:dyDescent="0.2">
      <c r="A133" s="42" t="s">
        <v>613</v>
      </c>
      <c r="B133" s="9">
        <v>45352</v>
      </c>
      <c r="C133" s="1" t="s">
        <v>1083</v>
      </c>
      <c r="D133" s="42" t="s">
        <v>277</v>
      </c>
      <c r="E133" s="1" t="s">
        <v>660</v>
      </c>
      <c r="F133" s="37" t="s">
        <v>279</v>
      </c>
      <c r="G133" s="1" t="s">
        <v>1151</v>
      </c>
      <c r="H133" s="13">
        <v>2000000</v>
      </c>
      <c r="I133" s="21" t="s">
        <v>403</v>
      </c>
      <c r="J133" s="40">
        <v>0</v>
      </c>
      <c r="K133" s="40">
        <v>10</v>
      </c>
      <c r="L133" s="43">
        <v>45352</v>
      </c>
      <c r="M133" s="43">
        <v>45657</v>
      </c>
      <c r="N133" s="43">
        <v>45657</v>
      </c>
      <c r="O133" s="1" t="s">
        <v>404</v>
      </c>
      <c r="P133" s="1" t="s">
        <v>405</v>
      </c>
      <c r="Q133" s="21">
        <v>551</v>
      </c>
      <c r="R133" s="21">
        <v>42450209</v>
      </c>
      <c r="S133" s="1" t="s">
        <v>1496</v>
      </c>
      <c r="T133" s="70">
        <v>686</v>
      </c>
      <c r="U133" s="14">
        <v>45352</v>
      </c>
      <c r="V133" s="62" t="s">
        <v>690</v>
      </c>
    </row>
    <row r="134" spans="1:22" ht="16" customHeight="1" x14ac:dyDescent="0.2">
      <c r="A134" s="42" t="s">
        <v>614</v>
      </c>
      <c r="B134" s="9">
        <v>45355</v>
      </c>
      <c r="C134" s="1" t="s">
        <v>642</v>
      </c>
      <c r="D134" s="42" t="s">
        <v>275</v>
      </c>
      <c r="E134" s="1" t="s">
        <v>278</v>
      </c>
      <c r="F134" s="37" t="s">
        <v>279</v>
      </c>
      <c r="G134" s="1" t="s">
        <v>662</v>
      </c>
      <c r="H134" s="13">
        <v>26957472</v>
      </c>
      <c r="I134" s="21">
        <v>6739368</v>
      </c>
      <c r="J134" s="40">
        <v>0</v>
      </c>
      <c r="K134" s="40">
        <v>4</v>
      </c>
      <c r="L134" s="43">
        <v>45356</v>
      </c>
      <c r="M134" s="43">
        <v>45477</v>
      </c>
      <c r="N134" s="43">
        <v>45477</v>
      </c>
      <c r="O134" s="1" t="s">
        <v>428</v>
      </c>
      <c r="P134" s="1" t="s">
        <v>889</v>
      </c>
      <c r="Q134" s="21">
        <v>709</v>
      </c>
      <c r="R134" s="21">
        <v>42120202008</v>
      </c>
      <c r="S134" s="62" t="s">
        <v>1497</v>
      </c>
      <c r="T134" s="70">
        <v>690</v>
      </c>
      <c r="U134" s="14">
        <v>45356</v>
      </c>
      <c r="V134" s="62" t="s">
        <v>691</v>
      </c>
    </row>
    <row r="135" spans="1:22" ht="16" customHeight="1" x14ac:dyDescent="0.2">
      <c r="A135" s="42" t="s">
        <v>615</v>
      </c>
      <c r="B135" s="9">
        <v>45355</v>
      </c>
      <c r="C135" s="1" t="s">
        <v>643</v>
      </c>
      <c r="D135" s="42" t="s">
        <v>275</v>
      </c>
      <c r="E135" s="1" t="s">
        <v>278</v>
      </c>
      <c r="F135" s="37" t="s">
        <v>279</v>
      </c>
      <c r="G135" s="1" t="s">
        <v>663</v>
      </c>
      <c r="H135" s="13">
        <v>26957472</v>
      </c>
      <c r="I135" s="21">
        <v>6739368</v>
      </c>
      <c r="J135" s="40">
        <v>0</v>
      </c>
      <c r="K135" s="40">
        <v>4</v>
      </c>
      <c r="L135" s="43">
        <v>45356</v>
      </c>
      <c r="M135" s="43">
        <v>45477</v>
      </c>
      <c r="N135" s="43">
        <v>45477</v>
      </c>
      <c r="O135" s="1" t="s">
        <v>428</v>
      </c>
      <c r="P135" s="1" t="s">
        <v>889</v>
      </c>
      <c r="Q135" s="21">
        <v>708</v>
      </c>
      <c r="R135" s="21">
        <v>42120202008</v>
      </c>
      <c r="S135" s="62" t="s">
        <v>1497</v>
      </c>
      <c r="T135" s="70">
        <v>688</v>
      </c>
      <c r="U135" s="14">
        <v>45355</v>
      </c>
      <c r="V135" s="62" t="s">
        <v>692</v>
      </c>
    </row>
    <row r="136" spans="1:22" ht="16" customHeight="1" x14ac:dyDescent="0.2">
      <c r="A136" s="42" t="s">
        <v>616</v>
      </c>
      <c r="B136" s="9">
        <v>45355</v>
      </c>
      <c r="C136" s="1" t="s">
        <v>1084</v>
      </c>
      <c r="D136" s="42" t="s">
        <v>275</v>
      </c>
      <c r="E136" s="1" t="s">
        <v>278</v>
      </c>
      <c r="F136" s="37" t="s">
        <v>279</v>
      </c>
      <c r="G136" s="1" t="s">
        <v>664</v>
      </c>
      <c r="H136" s="13">
        <v>12600000</v>
      </c>
      <c r="I136" s="21">
        <v>4200000</v>
      </c>
      <c r="J136" s="40">
        <v>0</v>
      </c>
      <c r="K136" s="40">
        <v>3</v>
      </c>
      <c r="L136" s="43">
        <v>45356</v>
      </c>
      <c r="M136" s="43">
        <v>45447</v>
      </c>
      <c r="N136" s="43">
        <v>45447</v>
      </c>
      <c r="O136" s="1" t="s">
        <v>404</v>
      </c>
      <c r="P136" s="1" t="s">
        <v>405</v>
      </c>
      <c r="Q136" s="21">
        <v>707</v>
      </c>
      <c r="R136" s="21">
        <v>42450209</v>
      </c>
      <c r="S136" s="1" t="s">
        <v>1496</v>
      </c>
      <c r="T136" s="70">
        <v>689</v>
      </c>
      <c r="U136" s="14">
        <v>45356</v>
      </c>
      <c r="V136" s="62" t="s">
        <v>693</v>
      </c>
    </row>
    <row r="137" spans="1:22" ht="16" customHeight="1" x14ac:dyDescent="0.2">
      <c r="A137" s="42" t="s">
        <v>617</v>
      </c>
      <c r="B137" s="9">
        <v>45356</v>
      </c>
      <c r="C137" s="1" t="s">
        <v>644</v>
      </c>
      <c r="D137" s="42" t="s">
        <v>277</v>
      </c>
      <c r="E137" s="1" t="s">
        <v>661</v>
      </c>
      <c r="F137" s="37" t="s">
        <v>279</v>
      </c>
      <c r="G137" s="1" t="s">
        <v>665</v>
      </c>
      <c r="H137" s="13">
        <v>26900000</v>
      </c>
      <c r="I137" s="21" t="s">
        <v>403</v>
      </c>
      <c r="J137" s="40">
        <v>0</v>
      </c>
      <c r="K137" s="40">
        <v>12</v>
      </c>
      <c r="L137" s="43">
        <v>45369</v>
      </c>
      <c r="M137" s="43">
        <v>45733</v>
      </c>
      <c r="N137" s="43">
        <v>45733</v>
      </c>
      <c r="O137" s="1" t="s">
        <v>410</v>
      </c>
      <c r="P137" s="1" t="s">
        <v>411</v>
      </c>
      <c r="Q137" s="21">
        <v>584</v>
      </c>
      <c r="R137" s="21">
        <v>42120202006</v>
      </c>
      <c r="S137" s="1" t="s">
        <v>1499</v>
      </c>
      <c r="T137" s="70">
        <v>697</v>
      </c>
      <c r="U137" s="14">
        <v>45356</v>
      </c>
      <c r="V137" s="62" t="s">
        <v>694</v>
      </c>
    </row>
    <row r="138" spans="1:22" ht="16" customHeight="1" x14ac:dyDescent="0.2">
      <c r="A138" s="42" t="s">
        <v>618</v>
      </c>
      <c r="B138" s="9">
        <v>45358</v>
      </c>
      <c r="C138" s="1" t="s">
        <v>645</v>
      </c>
      <c r="D138" s="42" t="s">
        <v>277</v>
      </c>
      <c r="E138" s="1" t="s">
        <v>278</v>
      </c>
      <c r="F138" s="37" t="s">
        <v>279</v>
      </c>
      <c r="G138" s="1" t="s">
        <v>666</v>
      </c>
      <c r="H138" s="13">
        <v>5976537</v>
      </c>
      <c r="I138" s="21" t="s">
        <v>403</v>
      </c>
      <c r="J138" s="40">
        <v>0</v>
      </c>
      <c r="K138" s="40">
        <v>3</v>
      </c>
      <c r="L138" s="43">
        <v>45364</v>
      </c>
      <c r="M138" s="43">
        <v>45455</v>
      </c>
      <c r="N138" s="43">
        <v>45455</v>
      </c>
      <c r="O138" s="1" t="s">
        <v>416</v>
      </c>
      <c r="P138" s="1" t="s">
        <v>417</v>
      </c>
      <c r="Q138" s="21">
        <v>667</v>
      </c>
      <c r="R138" s="21">
        <v>42120201003</v>
      </c>
      <c r="S138" s="1" t="s">
        <v>1500</v>
      </c>
      <c r="T138" s="70">
        <v>702</v>
      </c>
      <c r="U138" s="14">
        <v>45358</v>
      </c>
      <c r="V138" s="62" t="s">
        <v>695</v>
      </c>
    </row>
    <row r="139" spans="1:22" ht="16" customHeight="1" x14ac:dyDescent="0.2">
      <c r="A139" s="42" t="s">
        <v>619</v>
      </c>
      <c r="B139" s="9">
        <v>45357</v>
      </c>
      <c r="C139" s="1" t="s">
        <v>646</v>
      </c>
      <c r="D139" s="42" t="s">
        <v>274</v>
      </c>
      <c r="E139" s="1" t="s">
        <v>278</v>
      </c>
      <c r="F139" s="37" t="s">
        <v>279</v>
      </c>
      <c r="G139" s="1" t="s">
        <v>667</v>
      </c>
      <c r="H139" s="13">
        <v>66000000</v>
      </c>
      <c r="I139" s="21">
        <v>16500000</v>
      </c>
      <c r="J139" s="40">
        <v>0</v>
      </c>
      <c r="K139" s="40">
        <v>4</v>
      </c>
      <c r="L139" s="43">
        <v>45358</v>
      </c>
      <c r="M139" s="43">
        <v>45479</v>
      </c>
      <c r="N139" s="43">
        <v>45479</v>
      </c>
      <c r="O139" s="1" t="s">
        <v>418</v>
      </c>
      <c r="P139" s="1" t="s">
        <v>423</v>
      </c>
      <c r="Q139" s="21">
        <v>718</v>
      </c>
      <c r="R139" s="21">
        <v>42450209</v>
      </c>
      <c r="S139" s="1" t="s">
        <v>1496</v>
      </c>
      <c r="T139" s="70">
        <v>700</v>
      </c>
      <c r="U139" s="14">
        <v>45358</v>
      </c>
      <c r="V139" s="62" t="s">
        <v>696</v>
      </c>
    </row>
    <row r="140" spans="1:22" ht="16" customHeight="1" x14ac:dyDescent="0.2">
      <c r="A140" s="42" t="s">
        <v>620</v>
      </c>
      <c r="B140" s="9">
        <v>45358</v>
      </c>
      <c r="C140" s="1" t="s">
        <v>647</v>
      </c>
      <c r="D140" s="42" t="s">
        <v>275</v>
      </c>
      <c r="E140" s="1" t="s">
        <v>278</v>
      </c>
      <c r="F140" s="37" t="s">
        <v>279</v>
      </c>
      <c r="G140" s="1" t="s">
        <v>668</v>
      </c>
      <c r="H140" s="13">
        <v>26957472</v>
      </c>
      <c r="I140" s="21">
        <v>6739368</v>
      </c>
      <c r="J140" s="40">
        <v>0</v>
      </c>
      <c r="K140" s="40">
        <v>4</v>
      </c>
      <c r="L140" s="43">
        <v>45359</v>
      </c>
      <c r="M140" s="43">
        <v>45480</v>
      </c>
      <c r="N140" s="43">
        <v>45480</v>
      </c>
      <c r="O140" s="1" t="s">
        <v>428</v>
      </c>
      <c r="P140" s="1" t="s">
        <v>889</v>
      </c>
      <c r="Q140" s="21">
        <v>717</v>
      </c>
      <c r="R140" s="21">
        <v>42120202008</v>
      </c>
      <c r="S140" s="62" t="s">
        <v>1497</v>
      </c>
      <c r="T140" s="70">
        <v>703</v>
      </c>
      <c r="U140" s="14">
        <v>45358</v>
      </c>
      <c r="V140" s="62" t="s">
        <v>697</v>
      </c>
    </row>
    <row r="141" spans="1:22" ht="16" customHeight="1" x14ac:dyDescent="0.2">
      <c r="A141" s="42" t="s">
        <v>621</v>
      </c>
      <c r="B141" s="9">
        <v>45362</v>
      </c>
      <c r="C141" s="1" t="s">
        <v>1085</v>
      </c>
      <c r="D141" s="42" t="s">
        <v>275</v>
      </c>
      <c r="E141" s="1" t="s">
        <v>278</v>
      </c>
      <c r="F141" s="37" t="s">
        <v>279</v>
      </c>
      <c r="G141" s="1" t="s">
        <v>669</v>
      </c>
      <c r="H141" s="13">
        <v>28960828</v>
      </c>
      <c r="I141" s="21">
        <v>4853772</v>
      </c>
      <c r="J141" s="40">
        <v>29</v>
      </c>
      <c r="K141" s="40">
        <v>5</v>
      </c>
      <c r="L141" s="43">
        <v>45364</v>
      </c>
      <c r="M141" s="43">
        <v>45545</v>
      </c>
      <c r="N141" s="43">
        <v>45545</v>
      </c>
      <c r="O141" s="1" t="s">
        <v>404</v>
      </c>
      <c r="P141" s="1" t="s">
        <v>405</v>
      </c>
      <c r="Q141" s="21" t="s">
        <v>1447</v>
      </c>
      <c r="R141" s="21" t="s">
        <v>1489</v>
      </c>
      <c r="S141" s="1" t="s">
        <v>1242</v>
      </c>
      <c r="T141" s="66" t="s">
        <v>1274</v>
      </c>
      <c r="U141" s="14">
        <v>45363</v>
      </c>
      <c r="V141" s="62" t="s">
        <v>698</v>
      </c>
    </row>
    <row r="142" spans="1:22" ht="16" customHeight="1" x14ac:dyDescent="0.2">
      <c r="A142" s="63" t="s">
        <v>622</v>
      </c>
      <c r="B142" s="64" t="s">
        <v>1052</v>
      </c>
      <c r="C142" s="64" t="s">
        <v>1052</v>
      </c>
      <c r="D142" s="64" t="s">
        <v>1052</v>
      </c>
      <c r="E142" s="64" t="s">
        <v>1052</v>
      </c>
      <c r="F142" s="64" t="s">
        <v>1052</v>
      </c>
      <c r="G142" s="64" t="s">
        <v>1052</v>
      </c>
      <c r="H142" s="64" t="s">
        <v>1052</v>
      </c>
      <c r="I142" s="65" t="s">
        <v>1052</v>
      </c>
      <c r="J142" s="64" t="s">
        <v>1052</v>
      </c>
      <c r="K142" s="64" t="s">
        <v>1052</v>
      </c>
      <c r="L142" s="64" t="s">
        <v>1052</v>
      </c>
      <c r="M142" s="64" t="s">
        <v>1052</v>
      </c>
      <c r="N142" s="64" t="s">
        <v>1052</v>
      </c>
      <c r="O142" s="64" t="s">
        <v>1052</v>
      </c>
      <c r="P142" s="64" t="s">
        <v>1052</v>
      </c>
      <c r="Q142" s="65" t="s">
        <v>1052</v>
      </c>
      <c r="R142" s="65" t="s">
        <v>1052</v>
      </c>
      <c r="S142" s="64" t="s">
        <v>1052</v>
      </c>
      <c r="T142" s="65" t="s">
        <v>1052</v>
      </c>
      <c r="U142" s="64" t="s">
        <v>1052</v>
      </c>
      <c r="V142" s="64" t="s">
        <v>1052</v>
      </c>
    </row>
    <row r="143" spans="1:22" ht="16" customHeight="1" x14ac:dyDescent="0.2">
      <c r="A143" s="42" t="s">
        <v>623</v>
      </c>
      <c r="B143" s="9">
        <v>45364</v>
      </c>
      <c r="C143" s="1" t="s">
        <v>648</v>
      </c>
      <c r="D143" s="42" t="s">
        <v>275</v>
      </c>
      <c r="E143" s="1" t="s">
        <v>278</v>
      </c>
      <c r="F143" s="37" t="s">
        <v>279</v>
      </c>
      <c r="G143" s="1" t="s">
        <v>670</v>
      </c>
      <c r="H143" s="13">
        <v>50887860</v>
      </c>
      <c r="I143" s="21">
        <v>10619448</v>
      </c>
      <c r="J143" s="40">
        <v>0</v>
      </c>
      <c r="K143" s="40">
        <v>6</v>
      </c>
      <c r="L143" s="43">
        <v>45364</v>
      </c>
      <c r="M143" s="43">
        <v>45547</v>
      </c>
      <c r="N143" s="43">
        <v>45547</v>
      </c>
      <c r="O143" s="1" t="s">
        <v>418</v>
      </c>
      <c r="P143" s="1" t="s">
        <v>423</v>
      </c>
      <c r="Q143" s="21">
        <v>726</v>
      </c>
      <c r="R143" s="21">
        <v>42450209</v>
      </c>
      <c r="S143" s="1" t="s">
        <v>1496</v>
      </c>
      <c r="T143" s="70">
        <v>706</v>
      </c>
      <c r="U143" s="14">
        <v>45363</v>
      </c>
      <c r="V143" s="62" t="s">
        <v>699</v>
      </c>
    </row>
    <row r="144" spans="1:22" ht="16" customHeight="1" x14ac:dyDescent="0.2">
      <c r="A144" s="42" t="s">
        <v>624</v>
      </c>
      <c r="B144" s="9">
        <v>45363</v>
      </c>
      <c r="C144" s="1" t="s">
        <v>649</v>
      </c>
      <c r="D144" s="42" t="s">
        <v>275</v>
      </c>
      <c r="E144" s="1" t="s">
        <v>278</v>
      </c>
      <c r="F144" s="37" t="s">
        <v>279</v>
      </c>
      <c r="G144" s="1" t="s">
        <v>670</v>
      </c>
      <c r="H144" s="13">
        <v>21238896</v>
      </c>
      <c r="I144" s="21">
        <v>10619448</v>
      </c>
      <c r="J144" s="40">
        <v>0</v>
      </c>
      <c r="K144" s="40">
        <v>2</v>
      </c>
      <c r="L144" s="43">
        <v>45364</v>
      </c>
      <c r="M144" s="43">
        <v>45424</v>
      </c>
      <c r="N144" s="43">
        <v>45424</v>
      </c>
      <c r="O144" s="1" t="s">
        <v>418</v>
      </c>
      <c r="P144" s="1" t="s">
        <v>423</v>
      </c>
      <c r="Q144" s="21">
        <v>731</v>
      </c>
      <c r="R144" s="21">
        <v>42450209</v>
      </c>
      <c r="S144" s="1" t="s">
        <v>1496</v>
      </c>
      <c r="T144" s="70">
        <v>707</v>
      </c>
      <c r="U144" s="14">
        <v>45363</v>
      </c>
      <c r="V144" s="62" t="s">
        <v>700</v>
      </c>
    </row>
    <row r="145" spans="1:22" ht="16" customHeight="1" x14ac:dyDescent="0.2">
      <c r="A145" s="42" t="s">
        <v>625</v>
      </c>
      <c r="B145" s="9">
        <v>45364</v>
      </c>
      <c r="C145" s="1" t="s">
        <v>650</v>
      </c>
      <c r="D145" s="42" t="s">
        <v>275</v>
      </c>
      <c r="E145" s="1" t="s">
        <v>278</v>
      </c>
      <c r="F145" s="37" t="s">
        <v>279</v>
      </c>
      <c r="G145" s="1" t="s">
        <v>671</v>
      </c>
      <c r="H145" s="13">
        <v>157850000</v>
      </c>
      <c r="I145" s="21">
        <v>16500000</v>
      </c>
      <c r="J145" s="40">
        <v>17</v>
      </c>
      <c r="K145" s="40">
        <v>9</v>
      </c>
      <c r="L145" s="43">
        <v>45365</v>
      </c>
      <c r="M145" s="43">
        <v>45656</v>
      </c>
      <c r="N145" s="43">
        <v>45656</v>
      </c>
      <c r="O145" s="1" t="s">
        <v>419</v>
      </c>
      <c r="P145" s="1" t="s">
        <v>689</v>
      </c>
      <c r="Q145" s="21">
        <v>730</v>
      </c>
      <c r="R145" s="21">
        <v>42120202008</v>
      </c>
      <c r="S145" s="62" t="s">
        <v>1497</v>
      </c>
      <c r="T145" s="70">
        <v>714</v>
      </c>
      <c r="U145" s="14">
        <v>45365</v>
      </c>
      <c r="V145" s="62" t="s">
        <v>701</v>
      </c>
    </row>
    <row r="146" spans="1:22" ht="16" customHeight="1" x14ac:dyDescent="0.2">
      <c r="A146" s="42" t="s">
        <v>626</v>
      </c>
      <c r="B146" s="9">
        <v>45364</v>
      </c>
      <c r="C146" s="1" t="s">
        <v>1086</v>
      </c>
      <c r="D146" s="42" t="s">
        <v>274</v>
      </c>
      <c r="E146" s="1" t="s">
        <v>278</v>
      </c>
      <c r="F146" s="37" t="s">
        <v>279</v>
      </c>
      <c r="G146" s="1" t="s">
        <v>672</v>
      </c>
      <c r="H146" s="13">
        <v>13493324</v>
      </c>
      <c r="I146" s="21">
        <v>4600000</v>
      </c>
      <c r="J146" s="40">
        <v>28</v>
      </c>
      <c r="K146" s="40">
        <v>2</v>
      </c>
      <c r="L146" s="43">
        <v>45365</v>
      </c>
      <c r="M146" s="43">
        <v>45453</v>
      </c>
      <c r="N146" s="43">
        <v>45453</v>
      </c>
      <c r="O146" s="1" t="s">
        <v>410</v>
      </c>
      <c r="P146" s="1" t="s">
        <v>411</v>
      </c>
      <c r="Q146" s="21" t="s">
        <v>1448</v>
      </c>
      <c r="R146" s="21" t="s">
        <v>1488</v>
      </c>
      <c r="S146" s="1" t="s">
        <v>1496</v>
      </c>
      <c r="T146" s="70">
        <v>715</v>
      </c>
      <c r="U146" s="14">
        <v>45365</v>
      </c>
      <c r="V146" s="62" t="s">
        <v>702</v>
      </c>
    </row>
    <row r="147" spans="1:22" ht="16" customHeight="1" x14ac:dyDescent="0.2">
      <c r="A147" s="42" t="s">
        <v>627</v>
      </c>
      <c r="B147" s="9">
        <v>45364</v>
      </c>
      <c r="C147" s="1" t="s">
        <v>1087</v>
      </c>
      <c r="D147" s="42" t="s">
        <v>275</v>
      </c>
      <c r="E147" s="1" t="s">
        <v>278</v>
      </c>
      <c r="F147" s="37" t="s">
        <v>279</v>
      </c>
      <c r="G147" s="1" t="s">
        <v>673</v>
      </c>
      <c r="H147" s="13">
        <v>6300000</v>
      </c>
      <c r="I147" s="21">
        <v>2100000</v>
      </c>
      <c r="J147" s="40">
        <v>0</v>
      </c>
      <c r="K147" s="40">
        <v>3</v>
      </c>
      <c r="L147" s="43">
        <v>45365</v>
      </c>
      <c r="M147" s="43">
        <v>45456</v>
      </c>
      <c r="N147" s="43">
        <v>45456</v>
      </c>
      <c r="O147" s="1" t="s">
        <v>421</v>
      </c>
      <c r="P147" s="1" t="s">
        <v>422</v>
      </c>
      <c r="Q147" s="21">
        <v>729</v>
      </c>
      <c r="R147" s="21">
        <v>42120202008</v>
      </c>
      <c r="S147" s="62" t="s">
        <v>1497</v>
      </c>
      <c r="T147" s="70">
        <v>713</v>
      </c>
      <c r="U147" s="14">
        <v>45365</v>
      </c>
      <c r="V147" s="62" t="s">
        <v>703</v>
      </c>
    </row>
    <row r="148" spans="1:22" ht="16" customHeight="1" x14ac:dyDescent="0.2">
      <c r="A148" s="42" t="s">
        <v>628</v>
      </c>
      <c r="B148" s="9">
        <v>45364</v>
      </c>
      <c r="C148" s="1" t="s">
        <v>1088</v>
      </c>
      <c r="D148" s="42" t="s">
        <v>275</v>
      </c>
      <c r="E148" s="1" t="s">
        <v>278</v>
      </c>
      <c r="F148" s="37" t="s">
        <v>279</v>
      </c>
      <c r="G148" s="1" t="s">
        <v>674</v>
      </c>
      <c r="H148" s="13">
        <v>40000000</v>
      </c>
      <c r="I148" s="21">
        <v>10000000</v>
      </c>
      <c r="J148" s="40">
        <v>0</v>
      </c>
      <c r="K148" s="40">
        <v>4</v>
      </c>
      <c r="L148" s="43">
        <v>45366</v>
      </c>
      <c r="M148" s="43">
        <v>45487</v>
      </c>
      <c r="N148" s="43">
        <v>45487</v>
      </c>
      <c r="O148" s="1" t="s">
        <v>404</v>
      </c>
      <c r="P148" s="1" t="s">
        <v>405</v>
      </c>
      <c r="Q148" s="21" t="s">
        <v>1449</v>
      </c>
      <c r="R148" s="21" t="s">
        <v>1489</v>
      </c>
      <c r="S148" s="1" t="s">
        <v>1242</v>
      </c>
      <c r="T148" s="66" t="s">
        <v>1275</v>
      </c>
      <c r="U148" s="14">
        <v>45365</v>
      </c>
      <c r="V148" s="62" t="s">
        <v>704</v>
      </c>
    </row>
    <row r="149" spans="1:22" ht="16" customHeight="1" x14ac:dyDescent="0.2">
      <c r="A149" s="42" t="s">
        <v>629</v>
      </c>
      <c r="B149" s="9">
        <v>45365</v>
      </c>
      <c r="C149" s="1" t="s">
        <v>651</v>
      </c>
      <c r="D149" s="42" t="s">
        <v>274</v>
      </c>
      <c r="E149" s="1" t="s">
        <v>278</v>
      </c>
      <c r="F149" s="37" t="s">
        <v>279</v>
      </c>
      <c r="G149" s="1" t="s">
        <v>675</v>
      </c>
      <c r="H149" s="13">
        <v>13478736</v>
      </c>
      <c r="I149" s="21">
        <v>6739368</v>
      </c>
      <c r="J149" s="40">
        <v>0</v>
      </c>
      <c r="K149" s="40">
        <v>2</v>
      </c>
      <c r="L149" s="43">
        <v>45366</v>
      </c>
      <c r="M149" s="43">
        <v>45426</v>
      </c>
      <c r="N149" s="43">
        <v>45426</v>
      </c>
      <c r="O149" s="1" t="s">
        <v>428</v>
      </c>
      <c r="P149" s="1" t="s">
        <v>889</v>
      </c>
      <c r="Q149" s="21">
        <v>756</v>
      </c>
      <c r="R149" s="21">
        <v>42120202008</v>
      </c>
      <c r="S149" s="62" t="s">
        <v>1497</v>
      </c>
      <c r="T149" s="70">
        <v>718</v>
      </c>
      <c r="U149" s="14">
        <v>45366</v>
      </c>
      <c r="V149" s="62" t="s">
        <v>705</v>
      </c>
    </row>
    <row r="150" spans="1:22" ht="16" customHeight="1" x14ac:dyDescent="0.2">
      <c r="A150" s="42" t="s">
        <v>630</v>
      </c>
      <c r="B150" s="9">
        <v>45366</v>
      </c>
      <c r="C150" s="1" t="s">
        <v>652</v>
      </c>
      <c r="D150" s="42" t="s">
        <v>275</v>
      </c>
      <c r="E150" s="1" t="s">
        <v>278</v>
      </c>
      <c r="F150" s="37" t="s">
        <v>279</v>
      </c>
      <c r="G150" s="1" t="s">
        <v>676</v>
      </c>
      <c r="H150" s="13">
        <v>123933328</v>
      </c>
      <c r="I150" s="21">
        <v>13000000</v>
      </c>
      <c r="J150" s="40">
        <v>16</v>
      </c>
      <c r="K150" s="40">
        <v>9</v>
      </c>
      <c r="L150" s="43">
        <v>45366</v>
      </c>
      <c r="M150" s="43">
        <v>45656</v>
      </c>
      <c r="N150" s="43">
        <v>45656</v>
      </c>
      <c r="O150" s="1" t="s">
        <v>419</v>
      </c>
      <c r="P150" s="1" t="s">
        <v>689</v>
      </c>
      <c r="Q150" s="21">
        <v>759</v>
      </c>
      <c r="R150" s="21">
        <v>42120202008</v>
      </c>
      <c r="S150" s="62" t="s">
        <v>1497</v>
      </c>
      <c r="T150" s="70">
        <v>723</v>
      </c>
      <c r="U150" s="14">
        <v>45366</v>
      </c>
      <c r="V150" s="62" t="s">
        <v>706</v>
      </c>
    </row>
    <row r="151" spans="1:22" ht="16" customHeight="1" x14ac:dyDescent="0.2">
      <c r="A151" s="42" t="s">
        <v>631</v>
      </c>
      <c r="B151" s="9">
        <v>45370</v>
      </c>
      <c r="C151" s="1" t="s">
        <v>653</v>
      </c>
      <c r="D151" s="42" t="s">
        <v>277</v>
      </c>
      <c r="E151" s="1" t="s">
        <v>278</v>
      </c>
      <c r="F151" s="37" t="s">
        <v>279</v>
      </c>
      <c r="G151" s="1" t="s">
        <v>677</v>
      </c>
      <c r="H151" s="13">
        <v>97187500</v>
      </c>
      <c r="I151" s="21" t="s">
        <v>403</v>
      </c>
      <c r="J151" s="40">
        <v>12</v>
      </c>
      <c r="K151" s="40">
        <v>9</v>
      </c>
      <c r="L151" s="43">
        <v>45370</v>
      </c>
      <c r="M151" s="43">
        <v>45656</v>
      </c>
      <c r="N151" s="43">
        <v>45656</v>
      </c>
      <c r="O151" s="1" t="s">
        <v>426</v>
      </c>
      <c r="P151" s="1" t="s">
        <v>427</v>
      </c>
      <c r="Q151" s="21" t="s">
        <v>1450</v>
      </c>
      <c r="R151" s="21" t="s">
        <v>1489</v>
      </c>
      <c r="S151" s="1" t="s">
        <v>1242</v>
      </c>
      <c r="T151" s="66" t="s">
        <v>1276</v>
      </c>
      <c r="U151" s="14">
        <v>45370</v>
      </c>
      <c r="V151" s="62" t="s">
        <v>707</v>
      </c>
    </row>
    <row r="152" spans="1:22" ht="16" customHeight="1" x14ac:dyDescent="0.2">
      <c r="A152" s="42" t="s">
        <v>632</v>
      </c>
      <c r="B152" s="9">
        <v>45371</v>
      </c>
      <c r="C152" s="1" t="s">
        <v>654</v>
      </c>
      <c r="D152" s="42" t="s">
        <v>277</v>
      </c>
      <c r="E152" s="1" t="s">
        <v>278</v>
      </c>
      <c r="F152" s="37" t="s">
        <v>279</v>
      </c>
      <c r="G152" s="1" t="s">
        <v>678</v>
      </c>
      <c r="H152" s="13">
        <v>160860000</v>
      </c>
      <c r="I152" s="21">
        <v>25473250</v>
      </c>
      <c r="J152" s="40">
        <v>0</v>
      </c>
      <c r="K152" s="40">
        <v>12</v>
      </c>
      <c r="L152" s="43">
        <v>45373</v>
      </c>
      <c r="M152" s="43">
        <v>45737</v>
      </c>
      <c r="N152" s="43">
        <v>45737</v>
      </c>
      <c r="O152" s="1" t="s">
        <v>410</v>
      </c>
      <c r="P152" s="1" t="s">
        <v>411</v>
      </c>
      <c r="Q152" s="21">
        <v>766</v>
      </c>
      <c r="R152" s="21">
        <v>42450209</v>
      </c>
      <c r="S152" s="1" t="s">
        <v>1496</v>
      </c>
      <c r="T152" s="70">
        <v>739</v>
      </c>
      <c r="U152" s="14">
        <v>45372</v>
      </c>
      <c r="V152" s="62" t="s">
        <v>708</v>
      </c>
    </row>
    <row r="153" spans="1:22" ht="16" customHeight="1" x14ac:dyDescent="0.2">
      <c r="A153" s="42" t="s">
        <v>633</v>
      </c>
      <c r="B153" s="9">
        <v>45371</v>
      </c>
      <c r="C153" s="1" t="s">
        <v>233</v>
      </c>
      <c r="D153" s="42" t="s">
        <v>275</v>
      </c>
      <c r="E153" s="1" t="s">
        <v>278</v>
      </c>
      <c r="F153" s="37" t="s">
        <v>279</v>
      </c>
      <c r="G153" s="1" t="s">
        <v>679</v>
      </c>
      <c r="H153" s="13">
        <v>44000000</v>
      </c>
      <c r="I153" s="21">
        <v>5500000</v>
      </c>
      <c r="J153" s="40">
        <v>0</v>
      </c>
      <c r="K153" s="40">
        <v>8</v>
      </c>
      <c r="L153" s="43">
        <v>45372</v>
      </c>
      <c r="M153" s="43">
        <v>45616</v>
      </c>
      <c r="N153" s="43">
        <v>45616</v>
      </c>
      <c r="O153" s="1" t="s">
        <v>404</v>
      </c>
      <c r="P153" s="1" t="s">
        <v>405</v>
      </c>
      <c r="Q153" s="21" t="s">
        <v>1451</v>
      </c>
      <c r="R153" s="21" t="s">
        <v>1489</v>
      </c>
      <c r="S153" s="1" t="s">
        <v>1242</v>
      </c>
      <c r="T153" s="66" t="s">
        <v>1277</v>
      </c>
      <c r="U153" s="14">
        <v>45372</v>
      </c>
      <c r="V153" s="62" t="s">
        <v>709</v>
      </c>
    </row>
    <row r="154" spans="1:22" ht="16" customHeight="1" x14ac:dyDescent="0.2">
      <c r="A154" s="42" t="s">
        <v>634</v>
      </c>
      <c r="B154" s="9">
        <v>45371</v>
      </c>
      <c r="C154" s="1" t="s">
        <v>1089</v>
      </c>
      <c r="D154" s="42" t="s">
        <v>274</v>
      </c>
      <c r="E154" s="1" t="s">
        <v>278</v>
      </c>
      <c r="F154" s="37" t="s">
        <v>279</v>
      </c>
      <c r="G154" s="1" t="s">
        <v>680</v>
      </c>
      <c r="H154" s="13">
        <v>29600000</v>
      </c>
      <c r="I154" s="21">
        <v>3700000</v>
      </c>
      <c r="J154" s="40">
        <v>0</v>
      </c>
      <c r="K154" s="40">
        <v>8</v>
      </c>
      <c r="L154" s="43">
        <v>45372</v>
      </c>
      <c r="M154" s="43">
        <v>45616</v>
      </c>
      <c r="N154" s="43">
        <v>45616</v>
      </c>
      <c r="O154" s="1" t="s">
        <v>404</v>
      </c>
      <c r="P154" s="1" t="s">
        <v>405</v>
      </c>
      <c r="Q154" s="21" t="s">
        <v>1452</v>
      </c>
      <c r="R154" s="21" t="s">
        <v>1489</v>
      </c>
      <c r="S154" s="1" t="s">
        <v>1242</v>
      </c>
      <c r="T154" s="66" t="s">
        <v>1278</v>
      </c>
      <c r="U154" s="14">
        <v>45372</v>
      </c>
      <c r="V154" s="62" t="s">
        <v>710</v>
      </c>
    </row>
    <row r="155" spans="1:22" ht="16" customHeight="1" x14ac:dyDescent="0.2">
      <c r="A155" s="42" t="s">
        <v>635</v>
      </c>
      <c r="B155" s="9">
        <v>45371</v>
      </c>
      <c r="C155" s="1" t="s">
        <v>655</v>
      </c>
      <c r="D155" s="42" t="s">
        <v>274</v>
      </c>
      <c r="E155" s="1" t="s">
        <v>278</v>
      </c>
      <c r="F155" s="37" t="s">
        <v>279</v>
      </c>
      <c r="G155" s="1" t="s">
        <v>681</v>
      </c>
      <c r="H155" s="13">
        <v>6652800</v>
      </c>
      <c r="I155" s="21">
        <v>3326400</v>
      </c>
      <c r="J155" s="40">
        <v>0</v>
      </c>
      <c r="K155" s="40">
        <v>2</v>
      </c>
      <c r="L155" s="43">
        <v>45372</v>
      </c>
      <c r="M155" s="43">
        <v>45432</v>
      </c>
      <c r="N155" s="43">
        <v>45432</v>
      </c>
      <c r="O155" s="1" t="s">
        <v>404</v>
      </c>
      <c r="P155" s="1" t="s">
        <v>405</v>
      </c>
      <c r="Q155" s="21">
        <v>773</v>
      </c>
      <c r="R155" s="21">
        <v>42450209</v>
      </c>
      <c r="S155" s="1" t="s">
        <v>1496</v>
      </c>
      <c r="T155" s="70">
        <v>742</v>
      </c>
      <c r="U155" s="14">
        <v>45372</v>
      </c>
      <c r="V155" s="62" t="s">
        <v>711</v>
      </c>
    </row>
    <row r="156" spans="1:22" ht="16" customHeight="1" x14ac:dyDescent="0.2">
      <c r="A156" s="42" t="s">
        <v>636</v>
      </c>
      <c r="B156" s="9">
        <v>45373</v>
      </c>
      <c r="C156" s="1" t="s">
        <v>656</v>
      </c>
      <c r="D156" s="42" t="s">
        <v>274</v>
      </c>
      <c r="E156" s="1" t="s">
        <v>278</v>
      </c>
      <c r="F156" s="37" t="s">
        <v>279</v>
      </c>
      <c r="G156" s="1" t="s">
        <v>682</v>
      </c>
      <c r="H156" s="13">
        <v>20394000</v>
      </c>
      <c r="I156" s="21">
        <v>6798000</v>
      </c>
      <c r="J156" s="40">
        <v>0</v>
      </c>
      <c r="K156" s="40">
        <v>3</v>
      </c>
      <c r="L156" s="43">
        <v>45374</v>
      </c>
      <c r="M156" s="43">
        <v>45465</v>
      </c>
      <c r="N156" s="43">
        <v>45465</v>
      </c>
      <c r="O156" s="1" t="s">
        <v>421</v>
      </c>
      <c r="P156" s="1" t="s">
        <v>422</v>
      </c>
      <c r="Q156" s="21">
        <v>788</v>
      </c>
      <c r="R156" s="68" t="s">
        <v>439</v>
      </c>
      <c r="S156" s="1" t="s">
        <v>1498</v>
      </c>
      <c r="T156" s="70">
        <v>751</v>
      </c>
      <c r="U156" s="14">
        <v>45373</v>
      </c>
      <c r="V156" s="62" t="s">
        <v>712</v>
      </c>
    </row>
    <row r="157" spans="1:22" ht="16" customHeight="1" x14ac:dyDescent="0.2">
      <c r="A157" s="42" t="s">
        <v>637</v>
      </c>
      <c r="B157" s="9">
        <v>45372</v>
      </c>
      <c r="C157" s="1" t="s">
        <v>32</v>
      </c>
      <c r="D157" s="42" t="s">
        <v>274</v>
      </c>
      <c r="E157" s="1" t="s">
        <v>278</v>
      </c>
      <c r="F157" s="37" t="s">
        <v>279</v>
      </c>
      <c r="G157" s="1" t="s">
        <v>683</v>
      </c>
      <c r="H157" s="13">
        <v>48714012</v>
      </c>
      <c r="I157" s="21">
        <v>8119002</v>
      </c>
      <c r="J157" s="40">
        <v>0</v>
      </c>
      <c r="K157" s="40">
        <v>6</v>
      </c>
      <c r="L157" s="43">
        <v>45373</v>
      </c>
      <c r="M157" s="43">
        <v>45556</v>
      </c>
      <c r="N157" s="43">
        <v>45556</v>
      </c>
      <c r="O157" s="1" t="s">
        <v>418</v>
      </c>
      <c r="P157" s="1" t="s">
        <v>423</v>
      </c>
      <c r="Q157" s="21">
        <v>749</v>
      </c>
      <c r="R157" s="68" t="s">
        <v>440</v>
      </c>
      <c r="S157" s="1" t="s">
        <v>1495</v>
      </c>
      <c r="T157" s="66" t="s">
        <v>1233</v>
      </c>
      <c r="U157" s="14">
        <v>45372</v>
      </c>
      <c r="V157" s="62" t="s">
        <v>713</v>
      </c>
    </row>
    <row r="158" spans="1:22" ht="16" customHeight="1" x14ac:dyDescent="0.2">
      <c r="A158" s="42" t="s">
        <v>638</v>
      </c>
      <c r="B158" s="9">
        <v>45373</v>
      </c>
      <c r="C158" s="1" t="s">
        <v>31</v>
      </c>
      <c r="D158" s="42" t="s">
        <v>275</v>
      </c>
      <c r="E158" s="1" t="s">
        <v>278</v>
      </c>
      <c r="F158" s="37" t="s">
        <v>279</v>
      </c>
      <c r="G158" s="1" t="s">
        <v>684</v>
      </c>
      <c r="H158" s="13">
        <v>21173868</v>
      </c>
      <c r="I158" s="21">
        <v>3528978</v>
      </c>
      <c r="J158" s="40">
        <v>0</v>
      </c>
      <c r="K158" s="40">
        <v>6</v>
      </c>
      <c r="L158" s="43">
        <v>45377</v>
      </c>
      <c r="M158" s="43">
        <v>45560</v>
      </c>
      <c r="N158" s="43">
        <v>45560</v>
      </c>
      <c r="O158" s="1" t="s">
        <v>414</v>
      </c>
      <c r="P158" s="1" t="s">
        <v>415</v>
      </c>
      <c r="Q158" s="21">
        <v>732</v>
      </c>
      <c r="R158" s="68" t="s">
        <v>440</v>
      </c>
      <c r="S158" s="1" t="s">
        <v>1495</v>
      </c>
      <c r="T158" s="66" t="s">
        <v>1279</v>
      </c>
      <c r="U158" s="14">
        <v>45377</v>
      </c>
      <c r="V158" s="62" t="s">
        <v>714</v>
      </c>
    </row>
    <row r="159" spans="1:22" ht="16" customHeight="1" x14ac:dyDescent="0.2">
      <c r="A159" s="42" t="s">
        <v>639</v>
      </c>
      <c r="B159" s="9">
        <v>45373</v>
      </c>
      <c r="C159" s="1" t="s">
        <v>657</v>
      </c>
      <c r="D159" s="42" t="s">
        <v>275</v>
      </c>
      <c r="E159" s="1" t="s">
        <v>278</v>
      </c>
      <c r="F159" s="37" t="s">
        <v>279</v>
      </c>
      <c r="G159" s="1" t="s">
        <v>685</v>
      </c>
      <c r="H159" s="13">
        <v>10482892</v>
      </c>
      <c r="I159" s="21">
        <v>1497556</v>
      </c>
      <c r="J159" s="40">
        <v>0</v>
      </c>
      <c r="K159" s="40">
        <v>7</v>
      </c>
      <c r="L159" s="43">
        <v>45377</v>
      </c>
      <c r="M159" s="43">
        <v>45590</v>
      </c>
      <c r="N159" s="43">
        <v>45590</v>
      </c>
      <c r="O159" s="1" t="s">
        <v>404</v>
      </c>
      <c r="P159" s="1" t="s">
        <v>405</v>
      </c>
      <c r="Q159" s="21">
        <v>781</v>
      </c>
      <c r="R159" s="21">
        <v>42450209</v>
      </c>
      <c r="S159" s="1" t="s">
        <v>1496</v>
      </c>
      <c r="T159" s="70">
        <v>753</v>
      </c>
      <c r="U159" s="14">
        <v>45377</v>
      </c>
      <c r="V159" s="62" t="s">
        <v>715</v>
      </c>
    </row>
    <row r="160" spans="1:22" ht="16" customHeight="1" x14ac:dyDescent="0.2">
      <c r="A160" s="42" t="s">
        <v>640</v>
      </c>
      <c r="B160" s="9">
        <v>45378</v>
      </c>
      <c r="C160" s="1" t="s">
        <v>658</v>
      </c>
      <c r="D160" s="42" t="s">
        <v>274</v>
      </c>
      <c r="E160" s="1" t="s">
        <v>278</v>
      </c>
      <c r="F160" s="37" t="s">
        <v>279</v>
      </c>
      <c r="G160" s="1" t="s">
        <v>686</v>
      </c>
      <c r="H160" s="13">
        <v>44520000</v>
      </c>
      <c r="I160" s="21">
        <v>5565000</v>
      </c>
      <c r="J160" s="40">
        <v>0</v>
      </c>
      <c r="K160" s="40">
        <v>8</v>
      </c>
      <c r="L160" s="43">
        <v>45378</v>
      </c>
      <c r="M160" s="43">
        <v>45622</v>
      </c>
      <c r="N160" s="43">
        <v>45622</v>
      </c>
      <c r="O160" s="1" t="s">
        <v>410</v>
      </c>
      <c r="P160" s="1" t="s">
        <v>411</v>
      </c>
      <c r="Q160" s="21">
        <v>792</v>
      </c>
      <c r="R160" s="21">
        <v>42450209</v>
      </c>
      <c r="S160" s="1" t="s">
        <v>1496</v>
      </c>
      <c r="T160" s="70">
        <v>760</v>
      </c>
      <c r="U160" s="14">
        <v>45378</v>
      </c>
      <c r="V160" s="62" t="s">
        <v>716</v>
      </c>
    </row>
    <row r="161" spans="1:22" ht="16" customHeight="1" x14ac:dyDescent="0.2">
      <c r="A161" s="42" t="s">
        <v>641</v>
      </c>
      <c r="B161" s="9">
        <v>45378</v>
      </c>
      <c r="C161" s="1" t="s">
        <v>659</v>
      </c>
      <c r="D161" s="42" t="s">
        <v>277</v>
      </c>
      <c r="E161" s="1" t="s">
        <v>278</v>
      </c>
      <c r="F161" s="37" t="s">
        <v>279</v>
      </c>
      <c r="G161" s="1" t="s">
        <v>687</v>
      </c>
      <c r="H161" s="13">
        <v>172788000</v>
      </c>
      <c r="I161" s="21" t="s">
        <v>688</v>
      </c>
      <c r="J161" s="40">
        <v>0</v>
      </c>
      <c r="K161" s="40">
        <v>11</v>
      </c>
      <c r="L161" s="43">
        <v>45385</v>
      </c>
      <c r="M161" s="43">
        <v>45718</v>
      </c>
      <c r="N161" s="43">
        <v>45718</v>
      </c>
      <c r="O161" s="1" t="s">
        <v>410</v>
      </c>
      <c r="P161" s="1" t="s">
        <v>411</v>
      </c>
      <c r="Q161" s="21">
        <v>719</v>
      </c>
      <c r="R161" s="21">
        <v>42450209</v>
      </c>
      <c r="S161" s="1" t="s">
        <v>1496</v>
      </c>
      <c r="T161" s="70">
        <v>761</v>
      </c>
      <c r="U161" s="14">
        <v>45383</v>
      </c>
      <c r="V161" s="62" t="s">
        <v>717</v>
      </c>
    </row>
    <row r="162" spans="1:22" ht="16" customHeight="1" x14ac:dyDescent="0.2">
      <c r="A162" s="42" t="s">
        <v>729</v>
      </c>
      <c r="B162" s="9">
        <v>45383</v>
      </c>
      <c r="C162" s="1" t="s">
        <v>77</v>
      </c>
      <c r="D162" s="42" t="s">
        <v>275</v>
      </c>
      <c r="E162" s="1" t="s">
        <v>278</v>
      </c>
      <c r="F162" s="37" t="s">
        <v>279</v>
      </c>
      <c r="G162" s="1" t="s">
        <v>827</v>
      </c>
      <c r="H162" s="13">
        <v>28231824</v>
      </c>
      <c r="I162" s="21">
        <v>3528978</v>
      </c>
      <c r="J162" s="40">
        <v>0</v>
      </c>
      <c r="K162" s="40">
        <v>8</v>
      </c>
      <c r="L162" s="43">
        <v>45384</v>
      </c>
      <c r="M162" s="43">
        <v>45627</v>
      </c>
      <c r="N162" s="43">
        <v>45627</v>
      </c>
      <c r="O162" s="1" t="s">
        <v>418</v>
      </c>
      <c r="P162" s="1" t="s">
        <v>423</v>
      </c>
      <c r="Q162" s="21">
        <v>795</v>
      </c>
      <c r="R162" s="21">
        <v>42450209</v>
      </c>
      <c r="S162" s="1" t="s">
        <v>1496</v>
      </c>
      <c r="T162" s="70">
        <v>764</v>
      </c>
      <c r="U162" s="14">
        <v>45384</v>
      </c>
      <c r="V162" s="62" t="s">
        <v>890</v>
      </c>
    </row>
    <row r="163" spans="1:22" ht="16" customHeight="1" x14ac:dyDescent="0.2">
      <c r="A163" s="42" t="s">
        <v>730</v>
      </c>
      <c r="B163" s="9">
        <v>45383</v>
      </c>
      <c r="C163" s="1" t="s">
        <v>791</v>
      </c>
      <c r="D163" s="42" t="s">
        <v>274</v>
      </c>
      <c r="E163" s="1" t="s">
        <v>278</v>
      </c>
      <c r="F163" s="37" t="s">
        <v>279</v>
      </c>
      <c r="G163" s="1" t="s">
        <v>828</v>
      </c>
      <c r="H163" s="13">
        <v>23983344</v>
      </c>
      <c r="I163" s="21">
        <v>3997224</v>
      </c>
      <c r="J163" s="40">
        <v>0</v>
      </c>
      <c r="K163" s="40">
        <v>6</v>
      </c>
      <c r="L163" s="43">
        <v>45384</v>
      </c>
      <c r="M163" s="43">
        <v>45566</v>
      </c>
      <c r="N163" s="43">
        <v>45566</v>
      </c>
      <c r="O163" s="1" t="s">
        <v>426</v>
      </c>
      <c r="P163" s="1" t="s">
        <v>427</v>
      </c>
      <c r="Q163" s="21">
        <v>796</v>
      </c>
      <c r="R163" s="21">
        <v>42450209</v>
      </c>
      <c r="S163" s="1" t="s">
        <v>1496</v>
      </c>
      <c r="T163" s="70">
        <v>769</v>
      </c>
      <c r="U163" s="14">
        <v>45384</v>
      </c>
      <c r="V163" s="62" t="s">
        <v>891</v>
      </c>
    </row>
    <row r="164" spans="1:22" ht="16" customHeight="1" x14ac:dyDescent="0.2">
      <c r="A164" s="42" t="s">
        <v>731</v>
      </c>
      <c r="B164" s="9">
        <v>45383</v>
      </c>
      <c r="C164" s="1" t="s">
        <v>792</v>
      </c>
      <c r="D164" s="42" t="s">
        <v>275</v>
      </c>
      <c r="E164" s="1" t="s">
        <v>278</v>
      </c>
      <c r="F164" s="37" t="s">
        <v>279</v>
      </c>
      <c r="G164" s="1" t="s">
        <v>829</v>
      </c>
      <c r="H164" s="13">
        <v>28231824</v>
      </c>
      <c r="I164" s="21">
        <v>3528978</v>
      </c>
      <c r="J164" s="40">
        <v>0</v>
      </c>
      <c r="K164" s="40">
        <v>8</v>
      </c>
      <c r="L164" s="43">
        <v>45384</v>
      </c>
      <c r="M164" s="43">
        <v>45627</v>
      </c>
      <c r="N164" s="43">
        <v>45627</v>
      </c>
      <c r="O164" s="1" t="s">
        <v>410</v>
      </c>
      <c r="P164" s="1" t="s">
        <v>411</v>
      </c>
      <c r="Q164" s="21">
        <v>793</v>
      </c>
      <c r="R164" s="21">
        <v>42450209</v>
      </c>
      <c r="S164" s="1" t="s">
        <v>1496</v>
      </c>
      <c r="T164" s="70">
        <v>763</v>
      </c>
      <c r="U164" s="14">
        <v>45384</v>
      </c>
      <c r="V164" s="62" t="s">
        <v>892</v>
      </c>
    </row>
    <row r="165" spans="1:22" ht="16" customHeight="1" x14ac:dyDescent="0.2">
      <c r="A165" s="42" t="s">
        <v>732</v>
      </c>
      <c r="B165" s="9">
        <v>45383</v>
      </c>
      <c r="C165" s="1" t="s">
        <v>1090</v>
      </c>
      <c r="D165" s="42" t="s">
        <v>275</v>
      </c>
      <c r="E165" s="1" t="s">
        <v>278</v>
      </c>
      <c r="F165" s="37" t="s">
        <v>279</v>
      </c>
      <c r="G165" s="1" t="s">
        <v>830</v>
      </c>
      <c r="H165" s="13">
        <v>20000000</v>
      </c>
      <c r="I165" s="21">
        <v>10000000</v>
      </c>
      <c r="J165" s="40">
        <v>0</v>
      </c>
      <c r="K165" s="40">
        <v>2</v>
      </c>
      <c r="L165" s="43">
        <v>45384</v>
      </c>
      <c r="M165" s="43">
        <v>45444</v>
      </c>
      <c r="N165" s="43">
        <v>45444</v>
      </c>
      <c r="O165" s="1" t="s">
        <v>418</v>
      </c>
      <c r="P165" s="1" t="s">
        <v>423</v>
      </c>
      <c r="Q165" s="21">
        <v>803</v>
      </c>
      <c r="R165" s="21">
        <v>42450209</v>
      </c>
      <c r="S165" s="1" t="s">
        <v>1496</v>
      </c>
      <c r="T165" s="70">
        <v>766</v>
      </c>
      <c r="U165" s="14">
        <v>45384</v>
      </c>
      <c r="V165" s="62" t="s">
        <v>893</v>
      </c>
    </row>
    <row r="166" spans="1:22" ht="16" customHeight="1" x14ac:dyDescent="0.2">
      <c r="A166" s="42" t="s">
        <v>733</v>
      </c>
      <c r="B166" s="9">
        <v>45383</v>
      </c>
      <c r="C166" s="1" t="s">
        <v>793</v>
      </c>
      <c r="D166" s="42" t="s">
        <v>275</v>
      </c>
      <c r="E166" s="1" t="s">
        <v>278</v>
      </c>
      <c r="F166" s="37" t="s">
        <v>279</v>
      </c>
      <c r="G166" s="1" t="s">
        <v>831</v>
      </c>
      <c r="H166" s="13">
        <v>37800000</v>
      </c>
      <c r="I166" s="21">
        <v>4725000</v>
      </c>
      <c r="J166" s="40">
        <v>0</v>
      </c>
      <c r="K166" s="40">
        <v>8</v>
      </c>
      <c r="L166" s="43">
        <v>45384</v>
      </c>
      <c r="M166" s="43">
        <v>45627</v>
      </c>
      <c r="N166" s="43">
        <v>45627</v>
      </c>
      <c r="O166" s="1" t="s">
        <v>410</v>
      </c>
      <c r="P166" s="1" t="s">
        <v>411</v>
      </c>
      <c r="Q166" s="21">
        <v>814</v>
      </c>
      <c r="R166" s="21">
        <v>42450209</v>
      </c>
      <c r="S166" s="1" t="s">
        <v>1496</v>
      </c>
      <c r="T166" s="70">
        <v>765</v>
      </c>
      <c r="U166" s="14">
        <v>45384</v>
      </c>
      <c r="V166" s="62" t="s">
        <v>894</v>
      </c>
    </row>
    <row r="167" spans="1:22" ht="16" customHeight="1" x14ac:dyDescent="0.2">
      <c r="A167" s="42" t="s">
        <v>734</v>
      </c>
      <c r="B167" s="9">
        <v>45383</v>
      </c>
      <c r="C167" s="1" t="s">
        <v>794</v>
      </c>
      <c r="D167" s="42" t="s">
        <v>275</v>
      </c>
      <c r="E167" s="1" t="s">
        <v>278</v>
      </c>
      <c r="F167" s="37" t="s">
        <v>279</v>
      </c>
      <c r="G167" s="1" t="s">
        <v>832</v>
      </c>
      <c r="H167" s="13">
        <v>28231824</v>
      </c>
      <c r="I167" s="21">
        <v>3528978</v>
      </c>
      <c r="J167" s="40">
        <v>0</v>
      </c>
      <c r="K167" s="40">
        <v>8</v>
      </c>
      <c r="L167" s="43">
        <v>45384</v>
      </c>
      <c r="M167" s="43">
        <v>45627</v>
      </c>
      <c r="N167" s="43">
        <v>45627</v>
      </c>
      <c r="O167" s="1" t="s">
        <v>414</v>
      </c>
      <c r="P167" s="1" t="s">
        <v>415</v>
      </c>
      <c r="Q167" s="21">
        <v>794</v>
      </c>
      <c r="R167" s="21">
        <v>42450209</v>
      </c>
      <c r="S167" s="1" t="s">
        <v>1496</v>
      </c>
      <c r="T167" s="70">
        <v>767</v>
      </c>
      <c r="U167" s="14">
        <v>45384</v>
      </c>
      <c r="V167" s="62" t="s">
        <v>895</v>
      </c>
    </row>
    <row r="168" spans="1:22" ht="16" customHeight="1" x14ac:dyDescent="0.2">
      <c r="A168" s="42" t="s">
        <v>735</v>
      </c>
      <c r="B168" s="9">
        <v>45383</v>
      </c>
      <c r="C168" s="1" t="s">
        <v>795</v>
      </c>
      <c r="D168" s="42" t="s">
        <v>274</v>
      </c>
      <c r="E168" s="1" t="s">
        <v>278</v>
      </c>
      <c r="F168" s="37" t="s">
        <v>279</v>
      </c>
      <c r="G168" s="1" t="s">
        <v>833</v>
      </c>
      <c r="H168" s="13">
        <v>20394000</v>
      </c>
      <c r="I168" s="21">
        <v>6798000</v>
      </c>
      <c r="J168" s="40">
        <v>0</v>
      </c>
      <c r="K168" s="40">
        <v>3</v>
      </c>
      <c r="L168" s="43">
        <v>45384</v>
      </c>
      <c r="M168" s="43">
        <v>45474</v>
      </c>
      <c r="N168" s="43">
        <v>45474</v>
      </c>
      <c r="O168" s="1" t="s">
        <v>421</v>
      </c>
      <c r="P168" s="1" t="s">
        <v>422</v>
      </c>
      <c r="Q168" s="21">
        <v>734</v>
      </c>
      <c r="R168" s="68" t="s">
        <v>439</v>
      </c>
      <c r="S168" s="1" t="s">
        <v>1498</v>
      </c>
      <c r="T168" s="70">
        <v>768</v>
      </c>
      <c r="U168" s="14">
        <v>45384</v>
      </c>
      <c r="V168" s="62" t="s">
        <v>896</v>
      </c>
    </row>
    <row r="169" spans="1:22" ht="16" customHeight="1" x14ac:dyDescent="0.2">
      <c r="A169" s="42" t="s">
        <v>736</v>
      </c>
      <c r="B169" s="9">
        <v>45383</v>
      </c>
      <c r="C169" s="1" t="s">
        <v>796</v>
      </c>
      <c r="D169" s="42" t="s">
        <v>275</v>
      </c>
      <c r="E169" s="1" t="s">
        <v>278</v>
      </c>
      <c r="F169" s="37" t="s">
        <v>279</v>
      </c>
      <c r="G169" s="1" t="s">
        <v>834</v>
      </c>
      <c r="H169" s="13">
        <v>29937600</v>
      </c>
      <c r="I169" s="21">
        <v>4989600</v>
      </c>
      <c r="J169" s="40">
        <v>0</v>
      </c>
      <c r="K169" s="40">
        <v>6</v>
      </c>
      <c r="L169" s="43">
        <v>45384</v>
      </c>
      <c r="M169" s="43">
        <v>45566</v>
      </c>
      <c r="N169" s="43">
        <v>45566</v>
      </c>
      <c r="O169" s="1" t="s">
        <v>426</v>
      </c>
      <c r="P169" s="1" t="s">
        <v>427</v>
      </c>
      <c r="Q169" s="21">
        <v>802</v>
      </c>
      <c r="R169" s="21">
        <v>42450209</v>
      </c>
      <c r="S169" s="1" t="s">
        <v>1496</v>
      </c>
      <c r="T169" s="70">
        <v>770</v>
      </c>
      <c r="U169" s="14">
        <v>45384</v>
      </c>
      <c r="V169" s="62" t="s">
        <v>897</v>
      </c>
    </row>
    <row r="170" spans="1:22" ht="16" customHeight="1" x14ac:dyDescent="0.2">
      <c r="A170" s="42" t="s">
        <v>737</v>
      </c>
      <c r="B170" s="9">
        <v>45383</v>
      </c>
      <c r="C170" s="1" t="s">
        <v>797</v>
      </c>
      <c r="D170" s="42" t="s">
        <v>275</v>
      </c>
      <c r="E170" s="1" t="s">
        <v>278</v>
      </c>
      <c r="F170" s="37" t="s">
        <v>279</v>
      </c>
      <c r="G170" s="1" t="s">
        <v>835</v>
      </c>
      <c r="H170" s="13">
        <v>28231824</v>
      </c>
      <c r="I170" s="21">
        <v>3528978</v>
      </c>
      <c r="J170" s="40">
        <v>0</v>
      </c>
      <c r="K170" s="40">
        <v>8</v>
      </c>
      <c r="L170" s="43">
        <v>45384</v>
      </c>
      <c r="M170" s="43">
        <v>45627</v>
      </c>
      <c r="N170" s="43">
        <v>45627</v>
      </c>
      <c r="O170" s="1" t="s">
        <v>426</v>
      </c>
      <c r="P170" s="1" t="s">
        <v>427</v>
      </c>
      <c r="Q170" s="21">
        <v>791</v>
      </c>
      <c r="R170" s="21">
        <v>42450209</v>
      </c>
      <c r="S170" s="1" t="s">
        <v>1496</v>
      </c>
      <c r="T170" s="70">
        <v>771</v>
      </c>
      <c r="U170" s="14">
        <v>45384</v>
      </c>
      <c r="V170" s="62" t="s">
        <v>898</v>
      </c>
    </row>
    <row r="171" spans="1:22" ht="16" customHeight="1" x14ac:dyDescent="0.2">
      <c r="A171" s="42" t="s">
        <v>738</v>
      </c>
      <c r="B171" s="9">
        <v>45384</v>
      </c>
      <c r="C171" s="1" t="s">
        <v>1091</v>
      </c>
      <c r="D171" s="42" t="s">
        <v>275</v>
      </c>
      <c r="E171" s="1" t="s">
        <v>278</v>
      </c>
      <c r="F171" s="37" t="s">
        <v>279</v>
      </c>
      <c r="G171" s="1" t="s">
        <v>836</v>
      </c>
      <c r="H171" s="13">
        <v>148500000</v>
      </c>
      <c r="I171" s="21">
        <v>16500000</v>
      </c>
      <c r="J171" s="40">
        <v>0</v>
      </c>
      <c r="K171" s="40">
        <v>9</v>
      </c>
      <c r="L171" s="43">
        <v>45385</v>
      </c>
      <c r="M171" s="43">
        <v>45659</v>
      </c>
      <c r="N171" s="43">
        <v>45659</v>
      </c>
      <c r="O171" s="1" t="s">
        <v>419</v>
      </c>
      <c r="P171" s="1" t="s">
        <v>689</v>
      </c>
      <c r="Q171" s="21">
        <v>805</v>
      </c>
      <c r="R171" s="21">
        <v>42450208</v>
      </c>
      <c r="S171" s="62" t="s">
        <v>1497</v>
      </c>
      <c r="T171" s="70">
        <v>772</v>
      </c>
      <c r="U171" s="14">
        <v>45384</v>
      </c>
      <c r="V171" s="62" t="s">
        <v>899</v>
      </c>
    </row>
    <row r="172" spans="1:22" ht="16" customHeight="1" x14ac:dyDescent="0.2">
      <c r="A172" s="42" t="s">
        <v>739</v>
      </c>
      <c r="B172" s="9">
        <v>45394</v>
      </c>
      <c r="C172" s="1" t="s">
        <v>798</v>
      </c>
      <c r="D172" s="42" t="s">
        <v>277</v>
      </c>
      <c r="E172" s="1" t="s">
        <v>278</v>
      </c>
      <c r="F172" s="37" t="s">
        <v>279</v>
      </c>
      <c r="G172" s="1" t="s">
        <v>837</v>
      </c>
      <c r="H172" s="13">
        <v>52637750</v>
      </c>
      <c r="I172" s="21" t="s">
        <v>403</v>
      </c>
      <c r="J172" s="40">
        <v>0</v>
      </c>
      <c r="K172" s="40">
        <v>8</v>
      </c>
      <c r="L172" s="43">
        <v>45404</v>
      </c>
      <c r="M172" s="43">
        <v>45647</v>
      </c>
      <c r="N172" s="43">
        <v>45647</v>
      </c>
      <c r="O172" s="1" t="s">
        <v>416</v>
      </c>
      <c r="P172" s="1" t="s">
        <v>417</v>
      </c>
      <c r="Q172" s="21">
        <v>650</v>
      </c>
      <c r="R172" s="21">
        <v>42450208</v>
      </c>
      <c r="S172" s="62" t="s">
        <v>1497</v>
      </c>
      <c r="T172" s="70">
        <v>812</v>
      </c>
      <c r="U172" s="14">
        <v>45394</v>
      </c>
      <c r="V172" s="62" t="s">
        <v>900</v>
      </c>
    </row>
    <row r="173" spans="1:22" ht="16" customHeight="1" x14ac:dyDescent="0.2">
      <c r="A173" s="42" t="s">
        <v>740</v>
      </c>
      <c r="B173" s="9">
        <v>45384</v>
      </c>
      <c r="C173" s="1" t="s">
        <v>237</v>
      </c>
      <c r="D173" s="42" t="s">
        <v>275</v>
      </c>
      <c r="E173" s="1" t="s">
        <v>278</v>
      </c>
      <c r="F173" s="37" t="s">
        <v>279</v>
      </c>
      <c r="G173" s="1" t="s">
        <v>838</v>
      </c>
      <c r="H173" s="13">
        <v>45682560</v>
      </c>
      <c r="I173" s="21">
        <v>5710320</v>
      </c>
      <c r="J173" s="40">
        <v>0</v>
      </c>
      <c r="K173" s="40">
        <v>8</v>
      </c>
      <c r="L173" s="43">
        <v>45385</v>
      </c>
      <c r="M173" s="43">
        <v>45628</v>
      </c>
      <c r="N173" s="43">
        <v>45628</v>
      </c>
      <c r="O173" s="1" t="s">
        <v>404</v>
      </c>
      <c r="P173" s="1" t="s">
        <v>405</v>
      </c>
      <c r="Q173" s="21">
        <v>812</v>
      </c>
      <c r="R173" s="68" t="s">
        <v>440</v>
      </c>
      <c r="S173" s="1" t="s">
        <v>1495</v>
      </c>
      <c r="T173" s="66" t="s">
        <v>1280</v>
      </c>
      <c r="U173" s="14">
        <v>45385</v>
      </c>
      <c r="V173" s="62" t="s">
        <v>901</v>
      </c>
    </row>
    <row r="174" spans="1:22" ht="16" customHeight="1" x14ac:dyDescent="0.2">
      <c r="A174" s="42" t="s">
        <v>741</v>
      </c>
      <c r="B174" s="9">
        <v>45385</v>
      </c>
      <c r="C174" s="1" t="s">
        <v>799</v>
      </c>
      <c r="D174" s="42" t="s">
        <v>277</v>
      </c>
      <c r="E174" s="1" t="s">
        <v>278</v>
      </c>
      <c r="F174" s="37" t="s">
        <v>279</v>
      </c>
      <c r="G174" s="1" t="s">
        <v>839</v>
      </c>
      <c r="H174" s="13">
        <v>370000000</v>
      </c>
      <c r="I174" s="21" t="s">
        <v>403</v>
      </c>
      <c r="J174" s="40">
        <v>0</v>
      </c>
      <c r="K174" s="40">
        <v>8</v>
      </c>
      <c r="L174" s="43">
        <v>45386</v>
      </c>
      <c r="M174" s="43">
        <v>45629</v>
      </c>
      <c r="N174" s="43">
        <v>45629</v>
      </c>
      <c r="O174" s="1" t="s">
        <v>429</v>
      </c>
      <c r="P174" s="1" t="s">
        <v>430</v>
      </c>
      <c r="Q174" s="21">
        <v>834</v>
      </c>
      <c r="R174" s="21">
        <v>42450208</v>
      </c>
      <c r="S174" s="62" t="s">
        <v>1497</v>
      </c>
      <c r="T174" s="70">
        <v>777</v>
      </c>
      <c r="U174" s="14">
        <v>45386</v>
      </c>
      <c r="V174" s="62" t="s">
        <v>902</v>
      </c>
    </row>
    <row r="175" spans="1:22" ht="16" customHeight="1" x14ac:dyDescent="0.2">
      <c r="A175" s="42" t="s">
        <v>742</v>
      </c>
      <c r="B175" s="9">
        <v>45386</v>
      </c>
      <c r="C175" s="1" t="s">
        <v>48</v>
      </c>
      <c r="D175" s="42" t="s">
        <v>274</v>
      </c>
      <c r="E175" s="1" t="s">
        <v>278</v>
      </c>
      <c r="F175" s="37" t="s">
        <v>279</v>
      </c>
      <c r="G175" s="1" t="s">
        <v>840</v>
      </c>
      <c r="H175" s="13">
        <v>28819980</v>
      </c>
      <c r="I175" s="21">
        <v>4117140</v>
      </c>
      <c r="J175" s="40">
        <v>0</v>
      </c>
      <c r="K175" s="40">
        <v>7</v>
      </c>
      <c r="L175" s="43">
        <v>45387</v>
      </c>
      <c r="M175" s="43">
        <v>45600</v>
      </c>
      <c r="N175" s="43">
        <v>45600</v>
      </c>
      <c r="O175" s="1" t="s">
        <v>404</v>
      </c>
      <c r="P175" s="1" t="s">
        <v>405</v>
      </c>
      <c r="Q175" s="21">
        <v>823</v>
      </c>
      <c r="R175" s="21">
        <v>42450209</v>
      </c>
      <c r="S175" s="1" t="s">
        <v>1496</v>
      </c>
      <c r="T175" s="70">
        <v>778</v>
      </c>
      <c r="U175" s="14">
        <v>45386</v>
      </c>
      <c r="V175" s="62" t="s">
        <v>903</v>
      </c>
    </row>
    <row r="176" spans="1:22" ht="16" customHeight="1" x14ac:dyDescent="0.2">
      <c r="A176" s="63" t="s">
        <v>971</v>
      </c>
      <c r="B176" s="64" t="s">
        <v>1052</v>
      </c>
      <c r="C176" s="64" t="s">
        <v>1052</v>
      </c>
      <c r="D176" s="64" t="s">
        <v>1052</v>
      </c>
      <c r="E176" s="64" t="s">
        <v>1052</v>
      </c>
      <c r="F176" s="64" t="s">
        <v>1052</v>
      </c>
      <c r="G176" s="64" t="s">
        <v>1052</v>
      </c>
      <c r="H176" s="64" t="s">
        <v>1052</v>
      </c>
      <c r="I176" s="65" t="s">
        <v>1052</v>
      </c>
      <c r="J176" s="64" t="s">
        <v>1052</v>
      </c>
      <c r="K176" s="64" t="s">
        <v>1052</v>
      </c>
      <c r="L176" s="64" t="s">
        <v>1052</v>
      </c>
      <c r="M176" s="64" t="s">
        <v>1052</v>
      </c>
      <c r="N176" s="64" t="s">
        <v>1052</v>
      </c>
      <c r="O176" s="64" t="s">
        <v>1052</v>
      </c>
      <c r="P176" s="64" t="s">
        <v>1052</v>
      </c>
      <c r="Q176" s="65" t="s">
        <v>1052</v>
      </c>
      <c r="R176" s="65" t="s">
        <v>1052</v>
      </c>
      <c r="S176" s="64" t="s">
        <v>1052</v>
      </c>
      <c r="T176" s="65" t="s">
        <v>1052</v>
      </c>
      <c r="U176" s="64" t="s">
        <v>1052</v>
      </c>
      <c r="V176" s="64" t="s">
        <v>1052</v>
      </c>
    </row>
    <row r="177" spans="1:22" ht="16" customHeight="1" x14ac:dyDescent="0.2">
      <c r="A177" s="42" t="s">
        <v>743</v>
      </c>
      <c r="B177" s="9">
        <v>45386</v>
      </c>
      <c r="C177" s="1" t="s">
        <v>800</v>
      </c>
      <c r="D177" s="42" t="s">
        <v>275</v>
      </c>
      <c r="E177" s="1" t="s">
        <v>278</v>
      </c>
      <c r="F177" s="37" t="s">
        <v>279</v>
      </c>
      <c r="G177" s="1" t="s">
        <v>841</v>
      </c>
      <c r="H177" s="13">
        <v>17325000</v>
      </c>
      <c r="I177" s="21">
        <v>3465000</v>
      </c>
      <c r="J177" s="40">
        <v>0</v>
      </c>
      <c r="K177" s="40">
        <v>5</v>
      </c>
      <c r="L177" s="43">
        <v>45387</v>
      </c>
      <c r="M177" s="43">
        <v>45539</v>
      </c>
      <c r="N177" s="43">
        <v>45539</v>
      </c>
      <c r="O177" s="1" t="s">
        <v>416</v>
      </c>
      <c r="P177" s="1" t="s">
        <v>417</v>
      </c>
      <c r="Q177" s="21">
        <v>804</v>
      </c>
      <c r="R177" s="21">
        <v>42120202008</v>
      </c>
      <c r="S177" s="62" t="s">
        <v>1497</v>
      </c>
      <c r="T177" s="70">
        <v>782</v>
      </c>
      <c r="U177" s="14">
        <v>45386</v>
      </c>
      <c r="V177" s="62" t="s">
        <v>904</v>
      </c>
    </row>
    <row r="178" spans="1:22" ht="16" customHeight="1" x14ac:dyDescent="0.2">
      <c r="A178" s="42" t="s">
        <v>744</v>
      </c>
      <c r="B178" s="9">
        <v>45386</v>
      </c>
      <c r="C178" s="1" t="s">
        <v>801</v>
      </c>
      <c r="D178" s="42" t="s">
        <v>275</v>
      </c>
      <c r="E178" s="1" t="s">
        <v>278</v>
      </c>
      <c r="F178" s="37" t="s">
        <v>279</v>
      </c>
      <c r="G178" s="1" t="s">
        <v>842</v>
      </c>
      <c r="H178" s="13">
        <v>13478736</v>
      </c>
      <c r="I178" s="21">
        <v>6739368</v>
      </c>
      <c r="J178" s="40">
        <v>0</v>
      </c>
      <c r="K178" s="40">
        <v>2</v>
      </c>
      <c r="L178" s="43">
        <v>45386</v>
      </c>
      <c r="M178" s="43">
        <v>45446</v>
      </c>
      <c r="N178" s="43">
        <v>45446</v>
      </c>
      <c r="O178" s="1" t="s">
        <v>428</v>
      </c>
      <c r="P178" s="1" t="s">
        <v>889</v>
      </c>
      <c r="Q178" s="21">
        <v>797</v>
      </c>
      <c r="R178" s="21">
        <v>42120202008</v>
      </c>
      <c r="S178" s="62" t="s">
        <v>1497</v>
      </c>
      <c r="T178" s="70">
        <v>784</v>
      </c>
      <c r="U178" s="14">
        <v>45386</v>
      </c>
      <c r="V178" s="62" t="s">
        <v>905</v>
      </c>
    </row>
    <row r="179" spans="1:22" ht="16" customHeight="1" x14ac:dyDescent="0.2">
      <c r="A179" s="42" t="s">
        <v>745</v>
      </c>
      <c r="B179" s="9">
        <v>45386</v>
      </c>
      <c r="C179" s="1" t="s">
        <v>802</v>
      </c>
      <c r="D179" s="42" t="s">
        <v>275</v>
      </c>
      <c r="E179" s="1" t="s">
        <v>278</v>
      </c>
      <c r="F179" s="37" t="s">
        <v>279</v>
      </c>
      <c r="G179" s="1" t="s">
        <v>843</v>
      </c>
      <c r="H179" s="13">
        <v>13239650</v>
      </c>
      <c r="I179" s="21">
        <v>2647930</v>
      </c>
      <c r="J179" s="40">
        <v>0</v>
      </c>
      <c r="K179" s="40">
        <v>5</v>
      </c>
      <c r="L179" s="43">
        <v>45387</v>
      </c>
      <c r="M179" s="43">
        <v>45539</v>
      </c>
      <c r="N179" s="43">
        <v>45539</v>
      </c>
      <c r="O179" s="1" t="s">
        <v>404</v>
      </c>
      <c r="P179" s="1" t="s">
        <v>405</v>
      </c>
      <c r="Q179" s="21">
        <v>801</v>
      </c>
      <c r="R179" s="21">
        <v>42450209</v>
      </c>
      <c r="S179" s="1" t="s">
        <v>1496</v>
      </c>
      <c r="T179" s="70">
        <v>783</v>
      </c>
      <c r="U179" s="14">
        <v>45386</v>
      </c>
      <c r="V179" s="62" t="s">
        <v>906</v>
      </c>
    </row>
    <row r="180" spans="1:22" ht="16" customHeight="1" x14ac:dyDescent="0.2">
      <c r="A180" s="42" t="s">
        <v>746</v>
      </c>
      <c r="B180" s="9">
        <v>45387</v>
      </c>
      <c r="C180" s="1" t="s">
        <v>234</v>
      </c>
      <c r="D180" s="42" t="s">
        <v>275</v>
      </c>
      <c r="E180" s="1" t="s">
        <v>278</v>
      </c>
      <c r="F180" s="37" t="s">
        <v>279</v>
      </c>
      <c r="G180" s="1" t="s">
        <v>844</v>
      </c>
      <c r="H180" s="13">
        <v>17497236</v>
      </c>
      <c r="I180" s="21">
        <v>8748618</v>
      </c>
      <c r="J180" s="40">
        <v>0</v>
      </c>
      <c r="K180" s="40">
        <v>2</v>
      </c>
      <c r="L180" s="43">
        <v>45390</v>
      </c>
      <c r="M180" s="43">
        <v>45450</v>
      </c>
      <c r="N180" s="43">
        <v>45450</v>
      </c>
      <c r="O180" s="1" t="s">
        <v>429</v>
      </c>
      <c r="P180" s="1" t="s">
        <v>430</v>
      </c>
      <c r="Q180" s="21" t="s">
        <v>1453</v>
      </c>
      <c r="R180" s="21" t="s">
        <v>1491</v>
      </c>
      <c r="S180" s="1" t="s">
        <v>1281</v>
      </c>
      <c r="T180" s="66" t="s">
        <v>1282</v>
      </c>
      <c r="U180" s="14">
        <v>45387</v>
      </c>
      <c r="V180" s="62" t="s">
        <v>907</v>
      </c>
    </row>
    <row r="181" spans="1:22" ht="16" customHeight="1" x14ac:dyDescent="0.2">
      <c r="A181" s="42" t="s">
        <v>747</v>
      </c>
      <c r="B181" s="9">
        <v>45387</v>
      </c>
      <c r="C181" s="1" t="s">
        <v>803</v>
      </c>
      <c r="D181" s="42" t="s">
        <v>275</v>
      </c>
      <c r="E181" s="1" t="s">
        <v>278</v>
      </c>
      <c r="F181" s="37" t="s">
        <v>279</v>
      </c>
      <c r="G181" s="1" t="s">
        <v>845</v>
      </c>
      <c r="H181" s="13">
        <v>18535510</v>
      </c>
      <c r="I181" s="21">
        <v>2647930</v>
      </c>
      <c r="J181" s="40">
        <v>0</v>
      </c>
      <c r="K181" s="40">
        <v>7</v>
      </c>
      <c r="L181" s="43">
        <v>45390</v>
      </c>
      <c r="M181" s="43">
        <v>45603</v>
      </c>
      <c r="N181" s="43">
        <v>45603</v>
      </c>
      <c r="O181" s="1" t="s">
        <v>404</v>
      </c>
      <c r="P181" s="1" t="s">
        <v>405</v>
      </c>
      <c r="Q181" s="21">
        <v>800</v>
      </c>
      <c r="R181" s="21">
        <v>42450209</v>
      </c>
      <c r="S181" s="1" t="s">
        <v>1496</v>
      </c>
      <c r="T181" s="70">
        <v>797</v>
      </c>
      <c r="U181" s="14">
        <v>45390</v>
      </c>
      <c r="V181" s="62" t="s">
        <v>908</v>
      </c>
    </row>
    <row r="182" spans="1:22" ht="16" customHeight="1" x14ac:dyDescent="0.2">
      <c r="A182" s="42" t="s">
        <v>748</v>
      </c>
      <c r="B182" s="9">
        <v>45390</v>
      </c>
      <c r="C182" s="1" t="s">
        <v>804</v>
      </c>
      <c r="D182" s="42" t="s">
        <v>275</v>
      </c>
      <c r="E182" s="1" t="s">
        <v>278</v>
      </c>
      <c r="F182" s="37" t="s">
        <v>279</v>
      </c>
      <c r="G182" s="1" t="s">
        <v>846</v>
      </c>
      <c r="H182" s="13">
        <v>21173868</v>
      </c>
      <c r="I182" s="21">
        <v>3528978</v>
      </c>
      <c r="J182" s="40">
        <v>0</v>
      </c>
      <c r="K182" s="40">
        <v>6</v>
      </c>
      <c r="L182" s="43">
        <v>45392</v>
      </c>
      <c r="M182" s="43">
        <v>45574</v>
      </c>
      <c r="N182" s="43">
        <v>45574</v>
      </c>
      <c r="O182" s="1" t="s">
        <v>426</v>
      </c>
      <c r="P182" s="1" t="s">
        <v>427</v>
      </c>
      <c r="Q182" s="21" t="s">
        <v>1454</v>
      </c>
      <c r="R182" s="21" t="s">
        <v>1489</v>
      </c>
      <c r="S182" s="1" t="s">
        <v>1242</v>
      </c>
      <c r="T182" s="66" t="s">
        <v>1283</v>
      </c>
      <c r="U182" s="14">
        <v>45391</v>
      </c>
      <c r="V182" s="62" t="s">
        <v>909</v>
      </c>
    </row>
    <row r="183" spans="1:22" ht="16" customHeight="1" x14ac:dyDescent="0.2">
      <c r="A183" s="42" t="s">
        <v>749</v>
      </c>
      <c r="B183" s="9">
        <v>45390</v>
      </c>
      <c r="C183" s="1" t="s">
        <v>1092</v>
      </c>
      <c r="D183" s="42" t="s">
        <v>275</v>
      </c>
      <c r="E183" s="1" t="s">
        <v>278</v>
      </c>
      <c r="F183" s="37" t="s">
        <v>279</v>
      </c>
      <c r="G183" s="1" t="s">
        <v>847</v>
      </c>
      <c r="H183" s="13">
        <v>28231824</v>
      </c>
      <c r="I183" s="21">
        <v>3528978</v>
      </c>
      <c r="J183" s="40">
        <v>0</v>
      </c>
      <c r="K183" s="40">
        <v>8</v>
      </c>
      <c r="L183" s="43">
        <v>45391</v>
      </c>
      <c r="M183" s="43">
        <v>45634</v>
      </c>
      <c r="N183" s="43">
        <v>45634</v>
      </c>
      <c r="O183" s="1" t="s">
        <v>404</v>
      </c>
      <c r="P183" s="1" t="s">
        <v>405</v>
      </c>
      <c r="Q183" s="21">
        <v>815</v>
      </c>
      <c r="R183" s="21">
        <v>42450209</v>
      </c>
      <c r="S183" s="1" t="s">
        <v>1496</v>
      </c>
      <c r="T183" s="70">
        <v>798</v>
      </c>
      <c r="U183" s="14">
        <v>45391</v>
      </c>
      <c r="V183" s="62" t="s">
        <v>910</v>
      </c>
    </row>
    <row r="184" spans="1:22" ht="16" customHeight="1" x14ac:dyDescent="0.2">
      <c r="A184" s="63" t="s">
        <v>972</v>
      </c>
      <c r="B184" s="64" t="s">
        <v>1052</v>
      </c>
      <c r="C184" s="64" t="s">
        <v>1052</v>
      </c>
      <c r="D184" s="64" t="s">
        <v>1052</v>
      </c>
      <c r="E184" s="64" t="s">
        <v>1052</v>
      </c>
      <c r="F184" s="64" t="s">
        <v>1052</v>
      </c>
      <c r="G184" s="64" t="s">
        <v>1052</v>
      </c>
      <c r="H184" s="64" t="s">
        <v>1052</v>
      </c>
      <c r="I184" s="65" t="s">
        <v>1052</v>
      </c>
      <c r="J184" s="64" t="s">
        <v>1052</v>
      </c>
      <c r="K184" s="64" t="s">
        <v>1052</v>
      </c>
      <c r="L184" s="64" t="s">
        <v>1052</v>
      </c>
      <c r="M184" s="64" t="s">
        <v>1052</v>
      </c>
      <c r="N184" s="64" t="s">
        <v>1052</v>
      </c>
      <c r="O184" s="64" t="s">
        <v>1052</v>
      </c>
      <c r="P184" s="64" t="s">
        <v>1052</v>
      </c>
      <c r="Q184" s="65" t="s">
        <v>1052</v>
      </c>
      <c r="R184" s="65" t="s">
        <v>1052</v>
      </c>
      <c r="S184" s="64" t="s">
        <v>1052</v>
      </c>
      <c r="T184" s="65" t="s">
        <v>1052</v>
      </c>
      <c r="U184" s="64" t="s">
        <v>1052</v>
      </c>
      <c r="V184" s="64" t="s">
        <v>1052</v>
      </c>
    </row>
    <row r="185" spans="1:22" ht="16" customHeight="1" x14ac:dyDescent="0.2">
      <c r="A185" s="42" t="s">
        <v>750</v>
      </c>
      <c r="B185" s="9">
        <v>45393</v>
      </c>
      <c r="C185" s="1" t="s">
        <v>1093</v>
      </c>
      <c r="D185" s="42" t="s">
        <v>274</v>
      </c>
      <c r="E185" s="1" t="s">
        <v>278</v>
      </c>
      <c r="F185" s="37" t="s">
        <v>279</v>
      </c>
      <c r="G185" s="1" t="s">
        <v>848</v>
      </c>
      <c r="H185" s="13">
        <v>12318482</v>
      </c>
      <c r="I185" s="21">
        <v>6159241</v>
      </c>
      <c r="J185" s="40">
        <v>0</v>
      </c>
      <c r="K185" s="40">
        <v>2</v>
      </c>
      <c r="L185" s="43">
        <v>45394</v>
      </c>
      <c r="M185" s="43">
        <v>45454</v>
      </c>
      <c r="N185" s="43">
        <v>45454</v>
      </c>
      <c r="O185" s="1" t="s">
        <v>404</v>
      </c>
      <c r="P185" s="1" t="s">
        <v>405</v>
      </c>
      <c r="Q185" s="21">
        <v>818</v>
      </c>
      <c r="R185" s="21">
        <v>42450209</v>
      </c>
      <c r="S185" s="1" t="s">
        <v>1496</v>
      </c>
      <c r="T185" s="70">
        <v>808</v>
      </c>
      <c r="U185" s="14">
        <v>45393</v>
      </c>
      <c r="V185" s="62" t="s">
        <v>911</v>
      </c>
    </row>
    <row r="186" spans="1:22" ht="16" customHeight="1" x14ac:dyDescent="0.2">
      <c r="A186" s="42" t="s">
        <v>751</v>
      </c>
      <c r="B186" s="9">
        <v>45397</v>
      </c>
      <c r="C186" s="1" t="s">
        <v>805</v>
      </c>
      <c r="D186" s="42" t="s">
        <v>274</v>
      </c>
      <c r="E186" s="1" t="s">
        <v>278</v>
      </c>
      <c r="F186" s="37" t="s">
        <v>279</v>
      </c>
      <c r="G186" s="1" t="s">
        <v>849</v>
      </c>
      <c r="H186" s="13">
        <v>243000000</v>
      </c>
      <c r="I186" s="21">
        <v>27000000</v>
      </c>
      <c r="J186" s="40">
        <v>0</v>
      </c>
      <c r="K186" s="40">
        <v>9</v>
      </c>
      <c r="L186" s="43">
        <v>45397</v>
      </c>
      <c r="M186" s="43">
        <v>45671</v>
      </c>
      <c r="N186" s="43">
        <v>45671</v>
      </c>
      <c r="O186" s="1" t="s">
        <v>418</v>
      </c>
      <c r="P186" s="1" t="s">
        <v>423</v>
      </c>
      <c r="Q186" s="21" t="s">
        <v>1455</v>
      </c>
      <c r="R186" s="21" t="s">
        <v>1489</v>
      </c>
      <c r="S186" s="1" t="s">
        <v>1242</v>
      </c>
      <c r="T186" s="66" t="s">
        <v>1284</v>
      </c>
      <c r="U186" s="14">
        <v>45397</v>
      </c>
      <c r="V186" s="62" t="s">
        <v>912</v>
      </c>
    </row>
    <row r="187" spans="1:22" ht="16" customHeight="1" x14ac:dyDescent="0.2">
      <c r="A187" s="42" t="s">
        <v>752</v>
      </c>
      <c r="B187" s="9">
        <v>45398</v>
      </c>
      <c r="C187" s="1" t="s">
        <v>806</v>
      </c>
      <c r="D187" s="42" t="s">
        <v>277</v>
      </c>
      <c r="E187" s="1" t="s">
        <v>826</v>
      </c>
      <c r="F187" s="37" t="s">
        <v>279</v>
      </c>
      <c r="G187" s="1" t="s">
        <v>850</v>
      </c>
      <c r="H187" s="13">
        <v>30000000</v>
      </c>
      <c r="I187" s="21" t="s">
        <v>403</v>
      </c>
      <c r="J187" s="40">
        <v>0</v>
      </c>
      <c r="K187" s="40">
        <v>8</v>
      </c>
      <c r="L187" s="43">
        <v>45400</v>
      </c>
      <c r="M187" s="43">
        <v>45643</v>
      </c>
      <c r="N187" s="43">
        <v>45643</v>
      </c>
      <c r="O187" s="1" t="s">
        <v>421</v>
      </c>
      <c r="P187" s="1" t="s">
        <v>422</v>
      </c>
      <c r="Q187" s="21">
        <v>763</v>
      </c>
      <c r="R187" s="21">
        <v>42120202008</v>
      </c>
      <c r="S187" s="62" t="s">
        <v>1497</v>
      </c>
      <c r="T187" s="70">
        <v>822</v>
      </c>
      <c r="U187" s="14">
        <v>45398</v>
      </c>
      <c r="V187" s="62" t="s">
        <v>913</v>
      </c>
    </row>
    <row r="188" spans="1:22" ht="16" customHeight="1" x14ac:dyDescent="0.2">
      <c r="A188" s="42" t="s">
        <v>753</v>
      </c>
      <c r="B188" s="9">
        <v>45397</v>
      </c>
      <c r="C188" s="1" t="s">
        <v>807</v>
      </c>
      <c r="D188" s="42" t="s">
        <v>274</v>
      </c>
      <c r="E188" s="1" t="s">
        <v>278</v>
      </c>
      <c r="F188" s="37" t="s">
        <v>279</v>
      </c>
      <c r="G188" s="1" t="s">
        <v>851</v>
      </c>
      <c r="H188" s="13">
        <v>35000000</v>
      </c>
      <c r="I188" s="21">
        <v>5000000</v>
      </c>
      <c r="J188" s="40">
        <v>0</v>
      </c>
      <c r="K188" s="40">
        <v>7</v>
      </c>
      <c r="L188" s="43">
        <v>45398</v>
      </c>
      <c r="M188" s="43">
        <v>45611</v>
      </c>
      <c r="N188" s="43">
        <v>45611</v>
      </c>
      <c r="O188" s="1" t="s">
        <v>410</v>
      </c>
      <c r="P188" s="1" t="s">
        <v>411</v>
      </c>
      <c r="Q188" s="21">
        <v>866</v>
      </c>
      <c r="R188" s="21">
        <v>42450209</v>
      </c>
      <c r="S188" s="1" t="s">
        <v>1496</v>
      </c>
      <c r="T188" s="70">
        <v>818</v>
      </c>
      <c r="U188" s="14">
        <v>45398</v>
      </c>
      <c r="V188" s="62" t="s">
        <v>914</v>
      </c>
    </row>
    <row r="189" spans="1:22" ht="16" customHeight="1" x14ac:dyDescent="0.2">
      <c r="A189" s="42" t="s">
        <v>754</v>
      </c>
      <c r="B189" s="9">
        <v>45405</v>
      </c>
      <c r="C189" s="1" t="s">
        <v>808</v>
      </c>
      <c r="D189" s="42" t="s">
        <v>274</v>
      </c>
      <c r="E189" s="1" t="s">
        <v>278</v>
      </c>
      <c r="F189" s="37" t="s">
        <v>279</v>
      </c>
      <c r="G189" s="1" t="s">
        <v>852</v>
      </c>
      <c r="H189" s="13">
        <v>42027952</v>
      </c>
      <c r="I189" s="21">
        <v>5253494</v>
      </c>
      <c r="J189" s="40">
        <v>0</v>
      </c>
      <c r="K189" s="40">
        <v>8</v>
      </c>
      <c r="L189" s="43">
        <v>45407</v>
      </c>
      <c r="M189" s="43">
        <v>45650</v>
      </c>
      <c r="N189" s="43">
        <v>45650</v>
      </c>
      <c r="O189" s="1" t="s">
        <v>426</v>
      </c>
      <c r="P189" s="1" t="s">
        <v>427</v>
      </c>
      <c r="Q189" s="21" t="s">
        <v>1456</v>
      </c>
      <c r="R189" s="21" t="s">
        <v>1489</v>
      </c>
      <c r="S189" s="1" t="s">
        <v>1242</v>
      </c>
      <c r="T189" s="66" t="s">
        <v>1285</v>
      </c>
      <c r="U189" s="14">
        <v>45406</v>
      </c>
      <c r="V189" s="62" t="s">
        <v>915</v>
      </c>
    </row>
    <row r="190" spans="1:22" ht="16" customHeight="1" x14ac:dyDescent="0.2">
      <c r="A190" s="42" t="s">
        <v>755</v>
      </c>
      <c r="B190" s="9">
        <v>45399</v>
      </c>
      <c r="C190" s="1" t="s">
        <v>809</v>
      </c>
      <c r="D190" s="42" t="s">
        <v>277</v>
      </c>
      <c r="E190" s="1" t="s">
        <v>278</v>
      </c>
      <c r="F190" s="37" t="s">
        <v>279</v>
      </c>
      <c r="G190" s="1" t="s">
        <v>853</v>
      </c>
      <c r="H190" s="13">
        <v>600000000</v>
      </c>
      <c r="I190" s="21" t="s">
        <v>403</v>
      </c>
      <c r="J190" s="40">
        <v>0</v>
      </c>
      <c r="K190" s="40">
        <v>8</v>
      </c>
      <c r="L190" s="43">
        <v>45401</v>
      </c>
      <c r="M190" s="43">
        <v>45644</v>
      </c>
      <c r="N190" s="43">
        <v>45644</v>
      </c>
      <c r="O190" s="1" t="s">
        <v>429</v>
      </c>
      <c r="P190" s="1" t="s">
        <v>430</v>
      </c>
      <c r="Q190" s="21">
        <v>894</v>
      </c>
      <c r="R190" s="21">
        <v>42450208</v>
      </c>
      <c r="S190" s="62" t="s">
        <v>1497</v>
      </c>
      <c r="T190" s="70">
        <v>838</v>
      </c>
      <c r="U190" s="14">
        <v>45399</v>
      </c>
      <c r="V190" s="62" t="s">
        <v>916</v>
      </c>
    </row>
    <row r="191" spans="1:22" ht="16" customHeight="1" x14ac:dyDescent="0.2">
      <c r="A191" s="42" t="s">
        <v>756</v>
      </c>
      <c r="B191" s="9">
        <v>45399</v>
      </c>
      <c r="C191" s="1" t="s">
        <v>810</v>
      </c>
      <c r="D191" s="42" t="s">
        <v>277</v>
      </c>
      <c r="E191" s="1" t="s">
        <v>329</v>
      </c>
      <c r="F191" s="37" t="s">
        <v>279</v>
      </c>
      <c r="G191" s="1" t="s">
        <v>854</v>
      </c>
      <c r="H191" s="13">
        <v>380960374</v>
      </c>
      <c r="I191" s="21" t="s">
        <v>403</v>
      </c>
      <c r="J191" s="40">
        <v>0</v>
      </c>
      <c r="K191" s="40">
        <v>7</v>
      </c>
      <c r="L191" s="43">
        <v>45400</v>
      </c>
      <c r="M191" s="43">
        <v>45613</v>
      </c>
      <c r="N191" s="43">
        <v>45613</v>
      </c>
      <c r="O191" s="1" t="s">
        <v>426</v>
      </c>
      <c r="P191" s="1" t="s">
        <v>427</v>
      </c>
      <c r="Q191" s="21" t="s">
        <v>1457</v>
      </c>
      <c r="R191" s="21" t="s">
        <v>1489</v>
      </c>
      <c r="S191" s="1" t="s">
        <v>1242</v>
      </c>
      <c r="T191" s="66" t="s">
        <v>1286</v>
      </c>
      <c r="U191" s="14">
        <v>45399</v>
      </c>
      <c r="V191" s="62" t="s">
        <v>917</v>
      </c>
    </row>
    <row r="192" spans="1:22" ht="16" customHeight="1" x14ac:dyDescent="0.2">
      <c r="A192" s="42" t="s">
        <v>757</v>
      </c>
      <c r="B192" s="9">
        <v>45399</v>
      </c>
      <c r="C192" s="1" t="s">
        <v>39</v>
      </c>
      <c r="D192" s="42" t="s">
        <v>275</v>
      </c>
      <c r="E192" s="1" t="s">
        <v>278</v>
      </c>
      <c r="F192" s="37" t="s">
        <v>279</v>
      </c>
      <c r="G192" s="1" t="s">
        <v>855</v>
      </c>
      <c r="H192" s="13">
        <v>67483675</v>
      </c>
      <c r="I192" s="21">
        <v>9640525</v>
      </c>
      <c r="J192" s="40">
        <v>0</v>
      </c>
      <c r="K192" s="40">
        <v>7</v>
      </c>
      <c r="L192" s="43">
        <v>45400</v>
      </c>
      <c r="M192" s="43">
        <v>45613</v>
      </c>
      <c r="N192" s="43">
        <v>45613</v>
      </c>
      <c r="O192" s="1" t="s">
        <v>414</v>
      </c>
      <c r="P192" s="1" t="s">
        <v>415</v>
      </c>
      <c r="Q192" s="21" t="s">
        <v>1458</v>
      </c>
      <c r="R192" s="21" t="s">
        <v>1489</v>
      </c>
      <c r="S192" s="1" t="s">
        <v>1242</v>
      </c>
      <c r="T192" s="66" t="s">
        <v>1287</v>
      </c>
      <c r="U192" s="14">
        <v>45400</v>
      </c>
      <c r="V192" s="62" t="s">
        <v>918</v>
      </c>
    </row>
    <row r="193" spans="1:22" ht="16" customHeight="1" x14ac:dyDescent="0.2">
      <c r="A193" s="42" t="s">
        <v>758</v>
      </c>
      <c r="B193" s="9">
        <v>45400</v>
      </c>
      <c r="C193" s="1" t="s">
        <v>46</v>
      </c>
      <c r="D193" s="42" t="s">
        <v>274</v>
      </c>
      <c r="E193" s="1" t="s">
        <v>278</v>
      </c>
      <c r="F193" s="37" t="s">
        <v>279</v>
      </c>
      <c r="G193" s="1" t="s">
        <v>856</v>
      </c>
      <c r="H193" s="13">
        <v>21183440</v>
      </c>
      <c r="I193" s="21">
        <v>2647930</v>
      </c>
      <c r="J193" s="40">
        <v>0</v>
      </c>
      <c r="K193" s="40">
        <v>8</v>
      </c>
      <c r="L193" s="43">
        <v>45401</v>
      </c>
      <c r="M193" s="43">
        <v>45644</v>
      </c>
      <c r="N193" s="43">
        <v>45644</v>
      </c>
      <c r="O193" s="1" t="s">
        <v>404</v>
      </c>
      <c r="P193" s="1" t="s">
        <v>405</v>
      </c>
      <c r="Q193" s="21">
        <v>874</v>
      </c>
      <c r="R193" s="21">
        <v>42450209</v>
      </c>
      <c r="S193" s="1" t="s">
        <v>1496</v>
      </c>
      <c r="T193" s="70">
        <v>851</v>
      </c>
      <c r="U193" s="14">
        <v>45400</v>
      </c>
      <c r="V193" s="62" t="s">
        <v>919</v>
      </c>
    </row>
    <row r="194" spans="1:22" ht="16" customHeight="1" x14ac:dyDescent="0.2">
      <c r="A194" s="42" t="s">
        <v>759</v>
      </c>
      <c r="B194" s="9">
        <v>45399</v>
      </c>
      <c r="C194" s="1" t="s">
        <v>811</v>
      </c>
      <c r="D194" s="42" t="s">
        <v>275</v>
      </c>
      <c r="E194" s="1" t="s">
        <v>278</v>
      </c>
      <c r="F194" s="37" t="s">
        <v>279</v>
      </c>
      <c r="G194" s="1" t="s">
        <v>857</v>
      </c>
      <c r="H194" s="13">
        <v>20785562</v>
      </c>
      <c r="I194" s="21">
        <v>2969366</v>
      </c>
      <c r="J194" s="40">
        <v>0</v>
      </c>
      <c r="K194" s="40">
        <v>7</v>
      </c>
      <c r="L194" s="43">
        <v>45400</v>
      </c>
      <c r="M194" s="43">
        <v>45613</v>
      </c>
      <c r="N194" s="43">
        <v>45613</v>
      </c>
      <c r="O194" s="1" t="s">
        <v>404</v>
      </c>
      <c r="P194" s="1" t="s">
        <v>405</v>
      </c>
      <c r="Q194" s="21" t="s">
        <v>1459</v>
      </c>
      <c r="R194" s="21" t="s">
        <v>1489</v>
      </c>
      <c r="S194" s="1" t="s">
        <v>1242</v>
      </c>
      <c r="T194" s="66" t="s">
        <v>1288</v>
      </c>
      <c r="U194" s="14">
        <v>45401</v>
      </c>
      <c r="V194" s="62" t="s">
        <v>920</v>
      </c>
    </row>
    <row r="195" spans="1:22" ht="16" customHeight="1" x14ac:dyDescent="0.2">
      <c r="A195" s="42" t="s">
        <v>760</v>
      </c>
      <c r="B195" s="9">
        <v>45399</v>
      </c>
      <c r="C195" s="1" t="s">
        <v>35</v>
      </c>
      <c r="D195" s="42" t="s">
        <v>275</v>
      </c>
      <c r="E195" s="1" t="s">
        <v>278</v>
      </c>
      <c r="F195" s="37" t="s">
        <v>279</v>
      </c>
      <c r="G195" s="1" t="s">
        <v>858</v>
      </c>
      <c r="H195" s="13">
        <v>28921572</v>
      </c>
      <c r="I195" s="21">
        <v>9640524</v>
      </c>
      <c r="J195" s="40">
        <v>0</v>
      </c>
      <c r="K195" s="40">
        <v>3</v>
      </c>
      <c r="L195" s="43">
        <v>45401</v>
      </c>
      <c r="M195" s="43">
        <v>45491</v>
      </c>
      <c r="N195" s="43">
        <v>45491</v>
      </c>
      <c r="O195" s="1" t="s">
        <v>404</v>
      </c>
      <c r="P195" s="1" t="s">
        <v>405</v>
      </c>
      <c r="Q195" s="21">
        <v>872</v>
      </c>
      <c r="R195" s="21">
        <v>42450209</v>
      </c>
      <c r="S195" s="1" t="s">
        <v>1496</v>
      </c>
      <c r="T195" s="70">
        <v>843</v>
      </c>
      <c r="U195" s="14">
        <v>45400</v>
      </c>
      <c r="V195" s="62" t="s">
        <v>921</v>
      </c>
    </row>
    <row r="196" spans="1:22" ht="16" customHeight="1" x14ac:dyDescent="0.2">
      <c r="A196" s="42" t="s">
        <v>761</v>
      </c>
      <c r="B196" s="9">
        <v>45399</v>
      </c>
      <c r="C196" s="1" t="s">
        <v>812</v>
      </c>
      <c r="D196" s="42" t="s">
        <v>275</v>
      </c>
      <c r="E196" s="1" t="s">
        <v>278</v>
      </c>
      <c r="F196" s="37" t="s">
        <v>279</v>
      </c>
      <c r="G196" s="1" t="s">
        <v>859</v>
      </c>
      <c r="H196" s="13">
        <v>96633329</v>
      </c>
      <c r="I196" s="21">
        <v>13000000</v>
      </c>
      <c r="J196" s="40">
        <v>19</v>
      </c>
      <c r="K196" s="40">
        <v>7</v>
      </c>
      <c r="L196" s="43">
        <v>45401</v>
      </c>
      <c r="M196" s="43">
        <v>45633</v>
      </c>
      <c r="N196" s="43">
        <v>45633</v>
      </c>
      <c r="O196" s="1" t="s">
        <v>414</v>
      </c>
      <c r="P196" s="1" t="s">
        <v>415</v>
      </c>
      <c r="Q196" s="21">
        <v>928</v>
      </c>
      <c r="R196" s="68" t="s">
        <v>440</v>
      </c>
      <c r="S196" s="1" t="s">
        <v>1495</v>
      </c>
      <c r="T196" s="66" t="s">
        <v>1289</v>
      </c>
      <c r="U196" s="14">
        <v>45400</v>
      </c>
      <c r="V196" s="62" t="s">
        <v>922</v>
      </c>
    </row>
    <row r="197" spans="1:22" ht="16" customHeight="1" x14ac:dyDescent="0.2">
      <c r="A197" s="42" t="s">
        <v>762</v>
      </c>
      <c r="B197" s="9">
        <v>45399</v>
      </c>
      <c r="C197" s="1" t="s">
        <v>1061</v>
      </c>
      <c r="D197" s="42" t="s">
        <v>275</v>
      </c>
      <c r="E197" s="1" t="s">
        <v>278</v>
      </c>
      <c r="F197" s="37" t="s">
        <v>279</v>
      </c>
      <c r="G197" s="1" t="s">
        <v>860</v>
      </c>
      <c r="H197" s="13">
        <v>7943790</v>
      </c>
      <c r="I197" s="21">
        <v>2647930</v>
      </c>
      <c r="J197" s="40">
        <v>0</v>
      </c>
      <c r="K197" s="40">
        <v>3</v>
      </c>
      <c r="L197" s="43">
        <v>45400</v>
      </c>
      <c r="M197" s="43">
        <v>45490</v>
      </c>
      <c r="N197" s="43">
        <v>45490</v>
      </c>
      <c r="O197" s="1" t="s">
        <v>404</v>
      </c>
      <c r="P197" s="1" t="s">
        <v>405</v>
      </c>
      <c r="Q197" s="21">
        <v>870</v>
      </c>
      <c r="R197" s="21">
        <v>42450209</v>
      </c>
      <c r="S197" s="1" t="s">
        <v>1496</v>
      </c>
      <c r="T197" s="70">
        <v>847</v>
      </c>
      <c r="U197" s="14">
        <v>45400</v>
      </c>
      <c r="V197" s="62" t="s">
        <v>923</v>
      </c>
    </row>
    <row r="198" spans="1:22" ht="16" customHeight="1" x14ac:dyDescent="0.2">
      <c r="A198" s="42" t="s">
        <v>763</v>
      </c>
      <c r="B198" s="9">
        <v>45399</v>
      </c>
      <c r="C198" s="1" t="s">
        <v>49</v>
      </c>
      <c r="D198" s="42" t="s">
        <v>275</v>
      </c>
      <c r="E198" s="1" t="s">
        <v>278</v>
      </c>
      <c r="F198" s="37" t="s">
        <v>279</v>
      </c>
      <c r="G198" s="1" t="s">
        <v>861</v>
      </c>
      <c r="H198" s="13">
        <v>48787200</v>
      </c>
      <c r="I198" s="21">
        <v>6098400</v>
      </c>
      <c r="J198" s="40">
        <v>0</v>
      </c>
      <c r="K198" s="40">
        <v>8</v>
      </c>
      <c r="L198" s="43">
        <v>45401</v>
      </c>
      <c r="M198" s="43">
        <v>45644</v>
      </c>
      <c r="N198" s="43">
        <v>45644</v>
      </c>
      <c r="O198" s="1" t="s">
        <v>404</v>
      </c>
      <c r="P198" s="1" t="s">
        <v>405</v>
      </c>
      <c r="Q198" s="21">
        <v>871</v>
      </c>
      <c r="R198" s="21">
        <v>42450209</v>
      </c>
      <c r="S198" s="1" t="s">
        <v>1496</v>
      </c>
      <c r="T198" s="70">
        <v>846</v>
      </c>
      <c r="U198" s="14">
        <v>45400</v>
      </c>
      <c r="V198" s="62" t="s">
        <v>924</v>
      </c>
    </row>
    <row r="199" spans="1:22" ht="16" customHeight="1" x14ac:dyDescent="0.2">
      <c r="A199" s="42" t="s">
        <v>764</v>
      </c>
      <c r="B199" s="9">
        <v>45400</v>
      </c>
      <c r="C199" s="1" t="s">
        <v>1094</v>
      </c>
      <c r="D199" s="42" t="s">
        <v>275</v>
      </c>
      <c r="E199" s="1" t="s">
        <v>278</v>
      </c>
      <c r="F199" s="37" t="s">
        <v>279</v>
      </c>
      <c r="G199" s="1" t="s">
        <v>862</v>
      </c>
      <c r="H199" s="13">
        <v>21183440</v>
      </c>
      <c r="I199" s="21">
        <v>2647930</v>
      </c>
      <c r="J199" s="40">
        <v>0</v>
      </c>
      <c r="K199" s="40">
        <v>8</v>
      </c>
      <c r="L199" s="43">
        <v>45401</v>
      </c>
      <c r="M199" s="43">
        <v>45644</v>
      </c>
      <c r="N199" s="43">
        <v>45644</v>
      </c>
      <c r="O199" s="1" t="s">
        <v>404</v>
      </c>
      <c r="P199" s="1" t="s">
        <v>405</v>
      </c>
      <c r="Q199" s="21" t="s">
        <v>1460</v>
      </c>
      <c r="R199" s="21" t="s">
        <v>1489</v>
      </c>
      <c r="S199" s="1" t="s">
        <v>1242</v>
      </c>
      <c r="T199" s="66" t="s">
        <v>1290</v>
      </c>
      <c r="U199" s="14">
        <v>45401</v>
      </c>
      <c r="V199" s="62" t="s">
        <v>925</v>
      </c>
    </row>
    <row r="200" spans="1:22" ht="16" customHeight="1" x14ac:dyDescent="0.2">
      <c r="A200" s="42" t="s">
        <v>765</v>
      </c>
      <c r="B200" s="9">
        <v>45401</v>
      </c>
      <c r="C200" s="1" t="s">
        <v>813</v>
      </c>
      <c r="D200" s="42" t="s">
        <v>277</v>
      </c>
      <c r="E200" s="1" t="s">
        <v>278</v>
      </c>
      <c r="F200" s="37" t="s">
        <v>279</v>
      </c>
      <c r="G200" s="1" t="s">
        <v>863</v>
      </c>
      <c r="H200" s="13">
        <v>1838066099</v>
      </c>
      <c r="I200" s="21" t="s">
        <v>403</v>
      </c>
      <c r="J200" s="40">
        <v>0</v>
      </c>
      <c r="K200" s="40">
        <v>6</v>
      </c>
      <c r="L200" s="43">
        <v>45401</v>
      </c>
      <c r="M200" s="43">
        <v>45583</v>
      </c>
      <c r="N200" s="43">
        <v>45583</v>
      </c>
      <c r="O200" s="1" t="s">
        <v>416</v>
      </c>
      <c r="P200" s="1" t="s">
        <v>417</v>
      </c>
      <c r="Q200" s="21" t="s">
        <v>1461</v>
      </c>
      <c r="R200" s="21" t="s">
        <v>1489</v>
      </c>
      <c r="S200" s="1" t="s">
        <v>1242</v>
      </c>
      <c r="T200" s="66" t="s">
        <v>1291</v>
      </c>
      <c r="U200" s="14">
        <v>45401</v>
      </c>
      <c r="V200" s="62" t="s">
        <v>926</v>
      </c>
    </row>
    <row r="201" spans="1:22" ht="16" customHeight="1" x14ac:dyDescent="0.2">
      <c r="A201" s="42" t="s">
        <v>766</v>
      </c>
      <c r="B201" s="9">
        <v>45401</v>
      </c>
      <c r="C201" s="1" t="s">
        <v>68</v>
      </c>
      <c r="D201" s="42" t="s">
        <v>275</v>
      </c>
      <c r="E201" s="1" t="s">
        <v>278</v>
      </c>
      <c r="F201" s="37" t="s">
        <v>279</v>
      </c>
      <c r="G201" s="1" t="s">
        <v>864</v>
      </c>
      <c r="H201" s="13">
        <v>13239650</v>
      </c>
      <c r="I201" s="21">
        <v>2647930</v>
      </c>
      <c r="J201" s="40">
        <v>0</v>
      </c>
      <c r="K201" s="40">
        <v>5</v>
      </c>
      <c r="L201" s="43">
        <v>45404</v>
      </c>
      <c r="M201" s="43">
        <v>45556</v>
      </c>
      <c r="N201" s="43">
        <v>45556</v>
      </c>
      <c r="O201" s="1" t="s">
        <v>404</v>
      </c>
      <c r="P201" s="1" t="s">
        <v>405</v>
      </c>
      <c r="Q201" s="21" t="s">
        <v>1462</v>
      </c>
      <c r="R201" s="21" t="s">
        <v>1489</v>
      </c>
      <c r="S201" s="1" t="s">
        <v>1242</v>
      </c>
      <c r="T201" s="66" t="s">
        <v>1292</v>
      </c>
      <c r="U201" s="14">
        <v>45401</v>
      </c>
      <c r="V201" s="62" t="s">
        <v>927</v>
      </c>
    </row>
    <row r="202" spans="1:22" ht="16" customHeight="1" x14ac:dyDescent="0.2">
      <c r="A202" s="42" t="s">
        <v>767</v>
      </c>
      <c r="B202" s="9">
        <v>45401</v>
      </c>
      <c r="C202" s="1" t="s">
        <v>67</v>
      </c>
      <c r="D202" s="42" t="s">
        <v>275</v>
      </c>
      <c r="E202" s="1" t="s">
        <v>278</v>
      </c>
      <c r="F202" s="37" t="s">
        <v>279</v>
      </c>
      <c r="G202" s="1" t="s">
        <v>865</v>
      </c>
      <c r="H202" s="13">
        <v>17325000</v>
      </c>
      <c r="I202" s="21">
        <v>5775000</v>
      </c>
      <c r="J202" s="40">
        <v>0</v>
      </c>
      <c r="K202" s="40">
        <v>3</v>
      </c>
      <c r="L202" s="43">
        <v>45401</v>
      </c>
      <c r="M202" s="43">
        <v>45491</v>
      </c>
      <c r="N202" s="43">
        <v>45491</v>
      </c>
      <c r="O202" s="1" t="s">
        <v>416</v>
      </c>
      <c r="P202" s="1" t="s">
        <v>417</v>
      </c>
      <c r="Q202" s="21">
        <v>914</v>
      </c>
      <c r="R202" s="21">
        <v>42450208</v>
      </c>
      <c r="S202" s="62" t="s">
        <v>1497</v>
      </c>
      <c r="T202" s="70">
        <v>864</v>
      </c>
      <c r="U202" s="14">
        <v>45401</v>
      </c>
      <c r="V202" s="62" t="s">
        <v>928</v>
      </c>
    </row>
    <row r="203" spans="1:22" ht="16" customHeight="1" x14ac:dyDescent="0.2">
      <c r="A203" s="42" t="s">
        <v>768</v>
      </c>
      <c r="B203" s="9">
        <v>45401</v>
      </c>
      <c r="C203" s="1" t="s">
        <v>231</v>
      </c>
      <c r="D203" s="42" t="s">
        <v>275</v>
      </c>
      <c r="E203" s="1" t="s">
        <v>278</v>
      </c>
      <c r="F203" s="37" t="s">
        <v>279</v>
      </c>
      <c r="G203" s="1" t="s">
        <v>866</v>
      </c>
      <c r="H203" s="13">
        <v>5295860</v>
      </c>
      <c r="I203" s="21">
        <v>2647930</v>
      </c>
      <c r="J203" s="40">
        <v>0</v>
      </c>
      <c r="K203" s="40">
        <v>2</v>
      </c>
      <c r="L203" s="43">
        <v>45401</v>
      </c>
      <c r="M203" s="43">
        <v>45461</v>
      </c>
      <c r="N203" s="43">
        <v>45461</v>
      </c>
      <c r="O203" s="1" t="s">
        <v>404</v>
      </c>
      <c r="P203" s="1" t="s">
        <v>405</v>
      </c>
      <c r="Q203" s="21" t="s">
        <v>1463</v>
      </c>
      <c r="R203" s="21" t="s">
        <v>1489</v>
      </c>
      <c r="S203" s="1" t="s">
        <v>1242</v>
      </c>
      <c r="T203" s="66" t="s">
        <v>1293</v>
      </c>
      <c r="U203" s="14">
        <v>45401</v>
      </c>
      <c r="V203" s="62" t="s">
        <v>929</v>
      </c>
    </row>
    <row r="204" spans="1:22" ht="16" customHeight="1" x14ac:dyDescent="0.2">
      <c r="A204" s="42" t="s">
        <v>769</v>
      </c>
      <c r="B204" s="9">
        <v>45401</v>
      </c>
      <c r="C204" s="1" t="s">
        <v>814</v>
      </c>
      <c r="D204" s="42" t="s">
        <v>275</v>
      </c>
      <c r="E204" s="1" t="s">
        <v>278</v>
      </c>
      <c r="F204" s="37" t="s">
        <v>279</v>
      </c>
      <c r="G204" s="1" t="s">
        <v>867</v>
      </c>
      <c r="H204" s="13">
        <v>7325932</v>
      </c>
      <c r="I204" s="21">
        <v>2647930</v>
      </c>
      <c r="J204" s="40">
        <v>23</v>
      </c>
      <c r="K204" s="40">
        <v>2</v>
      </c>
      <c r="L204" s="43">
        <v>45402</v>
      </c>
      <c r="M204" s="43">
        <v>45485</v>
      </c>
      <c r="N204" s="43">
        <v>45485</v>
      </c>
      <c r="O204" s="1" t="s">
        <v>404</v>
      </c>
      <c r="P204" s="1" t="s">
        <v>405</v>
      </c>
      <c r="Q204" s="21">
        <v>869</v>
      </c>
      <c r="R204" s="21">
        <v>42450209</v>
      </c>
      <c r="S204" s="1" t="s">
        <v>1496</v>
      </c>
      <c r="T204" s="70">
        <v>862</v>
      </c>
      <c r="U204" s="14">
        <v>45401</v>
      </c>
      <c r="V204" s="62" t="s">
        <v>929</v>
      </c>
    </row>
    <row r="205" spans="1:22" ht="16" customHeight="1" x14ac:dyDescent="0.2">
      <c r="A205" s="42" t="s">
        <v>770</v>
      </c>
      <c r="B205" s="9">
        <v>45401</v>
      </c>
      <c r="C205" s="1" t="s">
        <v>815</v>
      </c>
      <c r="D205" s="42" t="s">
        <v>275</v>
      </c>
      <c r="E205" s="1" t="s">
        <v>278</v>
      </c>
      <c r="F205" s="37" t="s">
        <v>279</v>
      </c>
      <c r="G205" s="1" t="s">
        <v>868</v>
      </c>
      <c r="H205" s="13">
        <v>25526270</v>
      </c>
      <c r="I205" s="21">
        <v>3528978</v>
      </c>
      <c r="J205" s="40">
        <v>7</v>
      </c>
      <c r="K205" s="40">
        <v>7</v>
      </c>
      <c r="L205" s="43">
        <v>45404</v>
      </c>
      <c r="M205" s="43">
        <v>45624</v>
      </c>
      <c r="N205" s="43">
        <v>45624</v>
      </c>
      <c r="O205" s="1" t="s">
        <v>414</v>
      </c>
      <c r="P205" s="1" t="s">
        <v>415</v>
      </c>
      <c r="Q205" s="21">
        <v>934</v>
      </c>
      <c r="R205" s="68" t="s">
        <v>440</v>
      </c>
      <c r="S205" s="1" t="s">
        <v>1495</v>
      </c>
      <c r="T205" s="66" t="s">
        <v>1294</v>
      </c>
      <c r="U205" s="14">
        <v>45404</v>
      </c>
      <c r="V205" s="62" t="s">
        <v>930</v>
      </c>
    </row>
    <row r="206" spans="1:22" ht="16" customHeight="1" x14ac:dyDescent="0.2">
      <c r="A206" s="42" t="s">
        <v>771</v>
      </c>
      <c r="B206" s="9">
        <v>45404</v>
      </c>
      <c r="C206" s="1" t="s">
        <v>816</v>
      </c>
      <c r="D206" s="42" t="s">
        <v>275</v>
      </c>
      <c r="E206" s="1" t="s">
        <v>278</v>
      </c>
      <c r="F206" s="37" t="s">
        <v>279</v>
      </c>
      <c r="G206" s="1" t="s">
        <v>869</v>
      </c>
      <c r="H206" s="13">
        <v>78000000</v>
      </c>
      <c r="I206" s="21">
        <v>13000000</v>
      </c>
      <c r="J206" s="40">
        <v>0</v>
      </c>
      <c r="K206" s="40">
        <v>6</v>
      </c>
      <c r="L206" s="43">
        <v>45405</v>
      </c>
      <c r="M206" s="43">
        <v>45587</v>
      </c>
      <c r="N206" s="43">
        <v>45587</v>
      </c>
      <c r="O206" s="1" t="s">
        <v>419</v>
      </c>
      <c r="P206" s="1" t="s">
        <v>689</v>
      </c>
      <c r="Q206" s="21">
        <v>931</v>
      </c>
      <c r="R206" s="21">
        <v>42450208</v>
      </c>
      <c r="S206" s="62" t="s">
        <v>1497</v>
      </c>
      <c r="T206" s="70">
        <v>867</v>
      </c>
      <c r="U206" s="14">
        <v>45405</v>
      </c>
      <c r="V206" s="62" t="s">
        <v>931</v>
      </c>
    </row>
    <row r="207" spans="1:22" ht="16" customHeight="1" x14ac:dyDescent="0.2">
      <c r="A207" s="42" t="s">
        <v>772</v>
      </c>
      <c r="B207" s="9">
        <v>45404</v>
      </c>
      <c r="C207" s="1" t="s">
        <v>817</v>
      </c>
      <c r="D207" s="42" t="s">
        <v>275</v>
      </c>
      <c r="E207" s="1" t="s">
        <v>278</v>
      </c>
      <c r="F207" s="37" t="s">
        <v>279</v>
      </c>
      <c r="G207" s="1" t="s">
        <v>870</v>
      </c>
      <c r="H207" s="13">
        <v>18535510</v>
      </c>
      <c r="I207" s="21">
        <v>2647930</v>
      </c>
      <c r="J207" s="40">
        <v>0</v>
      </c>
      <c r="K207" s="40">
        <v>7</v>
      </c>
      <c r="L207" s="43">
        <v>45405</v>
      </c>
      <c r="M207" s="43">
        <v>45618</v>
      </c>
      <c r="N207" s="43">
        <v>45618</v>
      </c>
      <c r="O207" s="1" t="s">
        <v>404</v>
      </c>
      <c r="P207" s="1" t="s">
        <v>405</v>
      </c>
      <c r="Q207" s="21">
        <v>873</v>
      </c>
      <c r="R207" s="21">
        <v>42450209</v>
      </c>
      <c r="S207" s="1" t="s">
        <v>1496</v>
      </c>
      <c r="T207" s="70">
        <v>868</v>
      </c>
      <c r="U207" s="14">
        <v>45405</v>
      </c>
      <c r="V207" s="62" t="s">
        <v>932</v>
      </c>
    </row>
    <row r="208" spans="1:22" ht="16" customHeight="1" x14ac:dyDescent="0.2">
      <c r="A208" s="42" t="s">
        <v>773</v>
      </c>
      <c r="B208" s="9">
        <v>45404</v>
      </c>
      <c r="C208" s="1" t="s">
        <v>587</v>
      </c>
      <c r="D208" s="42" t="s">
        <v>274</v>
      </c>
      <c r="E208" s="1" t="s">
        <v>278</v>
      </c>
      <c r="F208" s="37" t="s">
        <v>279</v>
      </c>
      <c r="G208" s="1" t="s">
        <v>871</v>
      </c>
      <c r="H208" s="13">
        <v>57200000</v>
      </c>
      <c r="I208" s="21">
        <v>7150000</v>
      </c>
      <c r="J208" s="40">
        <v>0</v>
      </c>
      <c r="K208" s="40">
        <v>8</v>
      </c>
      <c r="L208" s="43">
        <v>45405</v>
      </c>
      <c r="M208" s="43">
        <v>45648</v>
      </c>
      <c r="N208" s="43">
        <v>45648</v>
      </c>
      <c r="O208" s="1" t="s">
        <v>416</v>
      </c>
      <c r="P208" s="1" t="s">
        <v>417</v>
      </c>
      <c r="Q208" s="21">
        <v>909</v>
      </c>
      <c r="R208" s="68" t="s">
        <v>439</v>
      </c>
      <c r="S208" s="1" t="s">
        <v>1498</v>
      </c>
      <c r="T208" s="70">
        <v>869</v>
      </c>
      <c r="U208" s="14">
        <v>45405</v>
      </c>
      <c r="V208" s="62" t="s">
        <v>933</v>
      </c>
    </row>
    <row r="209" spans="1:22" ht="16" customHeight="1" x14ac:dyDescent="0.2">
      <c r="A209" s="42" t="s">
        <v>774</v>
      </c>
      <c r="B209" s="9">
        <v>45405</v>
      </c>
      <c r="C209" s="1" t="s">
        <v>818</v>
      </c>
      <c r="D209" s="42" t="s">
        <v>275</v>
      </c>
      <c r="E209" s="1" t="s">
        <v>278</v>
      </c>
      <c r="F209" s="37" t="s">
        <v>279</v>
      </c>
      <c r="G209" s="1" t="s">
        <v>872</v>
      </c>
      <c r="H209" s="13">
        <v>35000000</v>
      </c>
      <c r="I209" s="21">
        <v>5000000</v>
      </c>
      <c r="J209" s="40">
        <v>0</v>
      </c>
      <c r="K209" s="40">
        <v>7</v>
      </c>
      <c r="L209" s="43">
        <v>45406</v>
      </c>
      <c r="M209" s="43">
        <v>45619</v>
      </c>
      <c r="N209" s="43">
        <v>45619</v>
      </c>
      <c r="O209" s="1" t="s">
        <v>404</v>
      </c>
      <c r="P209" s="1" t="s">
        <v>405</v>
      </c>
      <c r="Q209" s="21" t="s">
        <v>1464</v>
      </c>
      <c r="R209" s="21" t="s">
        <v>1489</v>
      </c>
      <c r="S209" s="1" t="s">
        <v>1242</v>
      </c>
      <c r="T209" s="66" t="s">
        <v>1295</v>
      </c>
      <c r="U209" s="14">
        <v>45406</v>
      </c>
      <c r="V209" s="62" t="s">
        <v>934</v>
      </c>
    </row>
    <row r="210" spans="1:22" ht="16" customHeight="1" x14ac:dyDescent="0.2">
      <c r="A210" s="42" t="s">
        <v>775</v>
      </c>
      <c r="B210" s="9">
        <v>45405</v>
      </c>
      <c r="C210" s="1" t="s">
        <v>236</v>
      </c>
      <c r="D210" s="42" t="s">
        <v>274</v>
      </c>
      <c r="E210" s="1" t="s">
        <v>278</v>
      </c>
      <c r="F210" s="37" t="s">
        <v>279</v>
      </c>
      <c r="G210" s="1" t="s">
        <v>873</v>
      </c>
      <c r="H210" s="13">
        <v>25200000</v>
      </c>
      <c r="I210" s="21">
        <v>6300000</v>
      </c>
      <c r="J210" s="40">
        <v>0</v>
      </c>
      <c r="K210" s="40">
        <v>4</v>
      </c>
      <c r="L210" s="43">
        <v>45406</v>
      </c>
      <c r="M210" s="43">
        <v>45527</v>
      </c>
      <c r="N210" s="43">
        <v>45527</v>
      </c>
      <c r="O210" s="1" t="s">
        <v>404</v>
      </c>
      <c r="P210" s="1" t="s">
        <v>405</v>
      </c>
      <c r="Q210" s="21" t="s">
        <v>1465</v>
      </c>
      <c r="R210" s="21" t="s">
        <v>1489</v>
      </c>
      <c r="S210" s="1" t="s">
        <v>1242</v>
      </c>
      <c r="T210" s="66" t="s">
        <v>1296</v>
      </c>
      <c r="U210" s="14">
        <v>45406</v>
      </c>
      <c r="V210" s="62" t="s">
        <v>935</v>
      </c>
    </row>
    <row r="211" spans="1:22" ht="16" customHeight="1" x14ac:dyDescent="0.2">
      <c r="A211" s="42" t="s">
        <v>776</v>
      </c>
      <c r="B211" s="9">
        <v>45406</v>
      </c>
      <c r="C211" s="1" t="s">
        <v>1095</v>
      </c>
      <c r="D211" s="42" t="s">
        <v>274</v>
      </c>
      <c r="E211" s="1" t="s">
        <v>278</v>
      </c>
      <c r="F211" s="37" t="s">
        <v>279</v>
      </c>
      <c r="G211" s="1" t="s">
        <v>874</v>
      </c>
      <c r="H211" s="13">
        <v>70929600</v>
      </c>
      <c r="I211" s="21">
        <v>8866200</v>
      </c>
      <c r="J211" s="40">
        <v>0</v>
      </c>
      <c r="K211" s="40">
        <v>8</v>
      </c>
      <c r="L211" s="43">
        <v>45407</v>
      </c>
      <c r="M211" s="43">
        <v>45650</v>
      </c>
      <c r="N211" s="43">
        <v>45650</v>
      </c>
      <c r="O211" s="1" t="s">
        <v>426</v>
      </c>
      <c r="P211" s="1" t="s">
        <v>427</v>
      </c>
      <c r="Q211" s="21" t="s">
        <v>1466</v>
      </c>
      <c r="R211" s="21" t="s">
        <v>1489</v>
      </c>
      <c r="S211" s="1" t="s">
        <v>1242</v>
      </c>
      <c r="T211" s="66" t="s">
        <v>1297</v>
      </c>
      <c r="U211" s="14">
        <v>45406</v>
      </c>
      <c r="V211" s="62" t="s">
        <v>936</v>
      </c>
    </row>
    <row r="212" spans="1:22" ht="16" customHeight="1" x14ac:dyDescent="0.2">
      <c r="A212" s="42" t="s">
        <v>777</v>
      </c>
      <c r="B212" s="9">
        <v>45406</v>
      </c>
      <c r="C212" s="1" t="s">
        <v>819</v>
      </c>
      <c r="D212" s="42" t="s">
        <v>274</v>
      </c>
      <c r="E212" s="1" t="s">
        <v>278</v>
      </c>
      <c r="F212" s="37" t="s">
        <v>279</v>
      </c>
      <c r="G212" s="1" t="s">
        <v>875</v>
      </c>
      <c r="H212" s="13">
        <v>36774458</v>
      </c>
      <c r="I212" s="21">
        <v>5253494</v>
      </c>
      <c r="J212" s="40">
        <v>0</v>
      </c>
      <c r="K212" s="40">
        <v>7</v>
      </c>
      <c r="L212" s="43">
        <v>45407</v>
      </c>
      <c r="M212" s="43">
        <v>45620</v>
      </c>
      <c r="N212" s="43">
        <v>45620</v>
      </c>
      <c r="O212" s="1" t="s">
        <v>426</v>
      </c>
      <c r="P212" s="1" t="s">
        <v>427</v>
      </c>
      <c r="Q212" s="21" t="s">
        <v>1467</v>
      </c>
      <c r="R212" s="21" t="s">
        <v>1489</v>
      </c>
      <c r="S212" s="1" t="s">
        <v>1242</v>
      </c>
      <c r="T212" s="66" t="s">
        <v>1298</v>
      </c>
      <c r="U212" s="14">
        <v>45406</v>
      </c>
      <c r="V212" s="62" t="s">
        <v>937</v>
      </c>
    </row>
    <row r="213" spans="1:22" ht="16" customHeight="1" x14ac:dyDescent="0.2">
      <c r="A213" s="42" t="s">
        <v>778</v>
      </c>
      <c r="B213" s="9">
        <v>45407</v>
      </c>
      <c r="C213" s="1" t="s">
        <v>820</v>
      </c>
      <c r="D213" s="42" t="s">
        <v>274</v>
      </c>
      <c r="E213" s="1" t="s">
        <v>278</v>
      </c>
      <c r="F213" s="37" t="s">
        <v>279</v>
      </c>
      <c r="G213" s="1" t="s">
        <v>876</v>
      </c>
      <c r="H213" s="13">
        <v>28939680</v>
      </c>
      <c r="I213" s="21">
        <v>3326400</v>
      </c>
      <c r="J213" s="40">
        <v>21</v>
      </c>
      <c r="K213" s="40">
        <v>8</v>
      </c>
      <c r="L213" s="43">
        <v>45408</v>
      </c>
      <c r="M213" s="43">
        <v>45672</v>
      </c>
      <c r="N213" s="43">
        <v>45672</v>
      </c>
      <c r="O213" s="1" t="s">
        <v>426</v>
      </c>
      <c r="P213" s="1" t="s">
        <v>427</v>
      </c>
      <c r="Q213" s="21" t="s">
        <v>1468</v>
      </c>
      <c r="R213" s="21" t="s">
        <v>1489</v>
      </c>
      <c r="S213" s="1" t="s">
        <v>1242</v>
      </c>
      <c r="T213" s="66" t="s">
        <v>1299</v>
      </c>
      <c r="U213" s="14">
        <v>45407</v>
      </c>
      <c r="V213" s="62" t="s">
        <v>938</v>
      </c>
    </row>
    <row r="214" spans="1:22" ht="16" customHeight="1" x14ac:dyDescent="0.2">
      <c r="A214" s="42" t="s">
        <v>779</v>
      </c>
      <c r="B214" s="9">
        <v>45406</v>
      </c>
      <c r="C214" s="1" t="s">
        <v>821</v>
      </c>
      <c r="D214" s="42" t="s">
        <v>274</v>
      </c>
      <c r="E214" s="1" t="s">
        <v>278</v>
      </c>
      <c r="F214" s="37" t="s">
        <v>279</v>
      </c>
      <c r="G214" s="1" t="s">
        <v>877</v>
      </c>
      <c r="H214" s="13">
        <v>90000000</v>
      </c>
      <c r="I214" s="21">
        <v>12000000</v>
      </c>
      <c r="J214" s="40">
        <v>15</v>
      </c>
      <c r="K214" s="40">
        <v>7</v>
      </c>
      <c r="L214" s="43">
        <v>45407</v>
      </c>
      <c r="M214" s="43">
        <v>45635</v>
      </c>
      <c r="N214" s="43">
        <v>45635</v>
      </c>
      <c r="O214" s="1" t="s">
        <v>418</v>
      </c>
      <c r="P214" s="1" t="s">
        <v>423</v>
      </c>
      <c r="Q214" s="21">
        <v>950</v>
      </c>
      <c r="R214" s="21">
        <v>42450209</v>
      </c>
      <c r="S214" s="1" t="s">
        <v>1496</v>
      </c>
      <c r="T214" s="70">
        <v>883</v>
      </c>
      <c r="U214" s="14">
        <v>45406</v>
      </c>
      <c r="V214" s="62" t="s">
        <v>939</v>
      </c>
    </row>
    <row r="215" spans="1:22" ht="16" customHeight="1" x14ac:dyDescent="0.2">
      <c r="A215" s="42" t="s">
        <v>780</v>
      </c>
      <c r="B215" s="9">
        <v>45408</v>
      </c>
      <c r="C215" s="1" t="s">
        <v>822</v>
      </c>
      <c r="D215" s="42" t="s">
        <v>275</v>
      </c>
      <c r="E215" s="1" t="s">
        <v>278</v>
      </c>
      <c r="F215" s="37" t="s">
        <v>279</v>
      </c>
      <c r="G215" s="1" t="s">
        <v>878</v>
      </c>
      <c r="H215" s="13">
        <v>21000000</v>
      </c>
      <c r="I215" s="21">
        <v>7000000</v>
      </c>
      <c r="J215" s="40">
        <v>0</v>
      </c>
      <c r="K215" s="40">
        <v>3</v>
      </c>
      <c r="L215" s="43">
        <v>45408</v>
      </c>
      <c r="M215" s="43">
        <v>45498</v>
      </c>
      <c r="N215" s="43">
        <v>45498</v>
      </c>
      <c r="O215" s="1" t="s">
        <v>429</v>
      </c>
      <c r="P215" s="1" t="s">
        <v>430</v>
      </c>
      <c r="Q215" s="21">
        <v>947</v>
      </c>
      <c r="R215" s="21">
        <v>42450208</v>
      </c>
      <c r="S215" s="62" t="s">
        <v>1497</v>
      </c>
      <c r="T215" s="70">
        <v>906</v>
      </c>
      <c r="U215" s="14">
        <v>45408</v>
      </c>
      <c r="V215" s="62" t="s">
        <v>940</v>
      </c>
    </row>
    <row r="216" spans="1:22" ht="16" customHeight="1" x14ac:dyDescent="0.2">
      <c r="A216" s="42" t="s">
        <v>781</v>
      </c>
      <c r="B216" s="9">
        <v>45407</v>
      </c>
      <c r="C216" s="1" t="s">
        <v>588</v>
      </c>
      <c r="D216" s="42" t="s">
        <v>274</v>
      </c>
      <c r="E216" s="1" t="s">
        <v>278</v>
      </c>
      <c r="F216" s="37" t="s">
        <v>279</v>
      </c>
      <c r="G216" s="1" t="s">
        <v>879</v>
      </c>
      <c r="H216" s="13">
        <v>12000000</v>
      </c>
      <c r="I216" s="21">
        <v>4000000</v>
      </c>
      <c r="J216" s="40">
        <v>0</v>
      </c>
      <c r="K216" s="40">
        <v>3</v>
      </c>
      <c r="L216" s="43">
        <v>45408</v>
      </c>
      <c r="M216" s="43">
        <v>45498</v>
      </c>
      <c r="N216" s="43">
        <v>45498</v>
      </c>
      <c r="O216" s="1" t="s">
        <v>416</v>
      </c>
      <c r="P216" s="1" t="s">
        <v>417</v>
      </c>
      <c r="Q216" s="21">
        <v>915</v>
      </c>
      <c r="R216" s="21">
        <v>42450208</v>
      </c>
      <c r="S216" s="62" t="s">
        <v>1497</v>
      </c>
      <c r="T216" s="70">
        <v>896</v>
      </c>
      <c r="U216" s="14">
        <v>45408</v>
      </c>
      <c r="V216" s="62" t="s">
        <v>941</v>
      </c>
    </row>
    <row r="217" spans="1:22" ht="16" customHeight="1" x14ac:dyDescent="0.2">
      <c r="A217" s="42" t="s">
        <v>782</v>
      </c>
      <c r="B217" s="9">
        <v>45407</v>
      </c>
      <c r="C217" s="1" t="s">
        <v>64</v>
      </c>
      <c r="D217" s="42" t="s">
        <v>275</v>
      </c>
      <c r="E217" s="1" t="s">
        <v>278</v>
      </c>
      <c r="F217" s="37" t="s">
        <v>279</v>
      </c>
      <c r="G217" s="1" t="s">
        <v>880</v>
      </c>
      <c r="H217" s="13">
        <v>16000000</v>
      </c>
      <c r="I217" s="21">
        <v>4000000</v>
      </c>
      <c r="J217" s="40">
        <v>0</v>
      </c>
      <c r="K217" s="40">
        <v>4</v>
      </c>
      <c r="L217" s="43">
        <v>45408</v>
      </c>
      <c r="M217" s="43">
        <v>45529</v>
      </c>
      <c r="N217" s="43">
        <v>45529</v>
      </c>
      <c r="O217" s="1" t="s">
        <v>404</v>
      </c>
      <c r="P217" s="1" t="s">
        <v>405</v>
      </c>
      <c r="Q217" s="21" t="s">
        <v>1469</v>
      </c>
      <c r="R217" s="21" t="s">
        <v>1489</v>
      </c>
      <c r="S217" s="1" t="s">
        <v>1242</v>
      </c>
      <c r="T217" s="66" t="s">
        <v>1300</v>
      </c>
      <c r="U217" s="14">
        <v>45407</v>
      </c>
      <c r="V217" s="62" t="s">
        <v>942</v>
      </c>
    </row>
    <row r="218" spans="1:22" ht="16" customHeight="1" x14ac:dyDescent="0.2">
      <c r="A218" s="42" t="s">
        <v>783</v>
      </c>
      <c r="B218" s="9">
        <v>45407</v>
      </c>
      <c r="C218" s="1" t="s">
        <v>63</v>
      </c>
      <c r="D218" s="42" t="s">
        <v>275</v>
      </c>
      <c r="E218" s="1" t="s">
        <v>278</v>
      </c>
      <c r="F218" s="37" t="s">
        <v>279</v>
      </c>
      <c r="G218" s="1" t="s">
        <v>881</v>
      </c>
      <c r="H218" s="13">
        <v>22232560</v>
      </c>
      <c r="I218" s="21">
        <v>3176080</v>
      </c>
      <c r="J218" s="40">
        <v>0</v>
      </c>
      <c r="K218" s="40">
        <v>7</v>
      </c>
      <c r="L218" s="43">
        <v>45409</v>
      </c>
      <c r="M218" s="43">
        <v>45622</v>
      </c>
      <c r="N218" s="43">
        <v>45622</v>
      </c>
      <c r="O218" s="1" t="s">
        <v>414</v>
      </c>
      <c r="P218" s="1" t="s">
        <v>415</v>
      </c>
      <c r="Q218" s="21">
        <v>945</v>
      </c>
      <c r="R218" s="68" t="s">
        <v>440</v>
      </c>
      <c r="S218" s="1" t="s">
        <v>1495</v>
      </c>
      <c r="T218" s="66" t="s">
        <v>1301</v>
      </c>
      <c r="U218" s="14">
        <v>45408</v>
      </c>
      <c r="V218" s="62" t="s">
        <v>943</v>
      </c>
    </row>
    <row r="219" spans="1:22" ht="16" customHeight="1" x14ac:dyDescent="0.2">
      <c r="A219" s="42" t="s">
        <v>784</v>
      </c>
      <c r="B219" s="9">
        <v>45408</v>
      </c>
      <c r="C219" s="1" t="s">
        <v>823</v>
      </c>
      <c r="D219" s="42" t="s">
        <v>275</v>
      </c>
      <c r="E219" s="1" t="s">
        <v>278</v>
      </c>
      <c r="F219" s="37" t="s">
        <v>279</v>
      </c>
      <c r="G219" s="1" t="s">
        <v>882</v>
      </c>
      <c r="H219" s="13">
        <v>32900000</v>
      </c>
      <c r="I219" s="21">
        <v>4700000</v>
      </c>
      <c r="J219" s="40">
        <v>0</v>
      </c>
      <c r="K219" s="40">
        <v>7</v>
      </c>
      <c r="L219" s="43">
        <v>45408</v>
      </c>
      <c r="M219" s="43">
        <v>45621</v>
      </c>
      <c r="N219" s="43">
        <v>45621</v>
      </c>
      <c r="O219" s="1" t="s">
        <v>404</v>
      </c>
      <c r="P219" s="1" t="s">
        <v>405</v>
      </c>
      <c r="Q219" s="21" t="s">
        <v>1470</v>
      </c>
      <c r="R219" s="21" t="s">
        <v>1489</v>
      </c>
      <c r="S219" s="1" t="s">
        <v>1242</v>
      </c>
      <c r="T219" s="66" t="s">
        <v>1302</v>
      </c>
      <c r="U219" s="14">
        <v>45408</v>
      </c>
      <c r="V219" s="62" t="s">
        <v>944</v>
      </c>
    </row>
    <row r="220" spans="1:22" ht="16" customHeight="1" x14ac:dyDescent="0.2">
      <c r="A220" s="42" t="s">
        <v>785</v>
      </c>
      <c r="B220" s="9">
        <v>45408</v>
      </c>
      <c r="C220" s="1" t="s">
        <v>824</v>
      </c>
      <c r="D220" s="42" t="s">
        <v>274</v>
      </c>
      <c r="E220" s="1" t="s">
        <v>278</v>
      </c>
      <c r="F220" s="37" t="s">
        <v>279</v>
      </c>
      <c r="G220" s="1" t="s">
        <v>883</v>
      </c>
      <c r="H220" s="13">
        <v>40850000</v>
      </c>
      <c r="I220" s="21">
        <v>5700000</v>
      </c>
      <c r="J220" s="40">
        <v>1</v>
      </c>
      <c r="K220" s="40">
        <v>7</v>
      </c>
      <c r="L220" s="43">
        <v>45411</v>
      </c>
      <c r="M220" s="43">
        <v>45625</v>
      </c>
      <c r="N220" s="43">
        <v>45625</v>
      </c>
      <c r="O220" s="1" t="s">
        <v>410</v>
      </c>
      <c r="P220" s="1" t="s">
        <v>411</v>
      </c>
      <c r="Q220" s="21">
        <v>946</v>
      </c>
      <c r="R220" s="68" t="s">
        <v>440</v>
      </c>
      <c r="S220" s="1" t="s">
        <v>1495</v>
      </c>
      <c r="T220" s="66" t="s">
        <v>1303</v>
      </c>
      <c r="U220" s="14">
        <v>45408</v>
      </c>
      <c r="V220" s="62" t="s">
        <v>945</v>
      </c>
    </row>
    <row r="221" spans="1:22" ht="16" customHeight="1" x14ac:dyDescent="0.2">
      <c r="A221" s="42" t="s">
        <v>786</v>
      </c>
      <c r="B221" s="9">
        <v>45408</v>
      </c>
      <c r="C221" s="1" t="s">
        <v>825</v>
      </c>
      <c r="D221" s="42" t="s">
        <v>274</v>
      </c>
      <c r="E221" s="1" t="s">
        <v>278</v>
      </c>
      <c r="F221" s="37" t="s">
        <v>279</v>
      </c>
      <c r="G221" s="1" t="s">
        <v>884</v>
      </c>
      <c r="H221" s="13">
        <v>37100000</v>
      </c>
      <c r="I221" s="21">
        <v>5300000</v>
      </c>
      <c r="J221" s="40">
        <v>0</v>
      </c>
      <c r="K221" s="40">
        <v>7</v>
      </c>
      <c r="L221" s="43">
        <v>45409</v>
      </c>
      <c r="M221" s="43">
        <v>45622</v>
      </c>
      <c r="N221" s="43">
        <v>45622</v>
      </c>
      <c r="O221" s="1" t="s">
        <v>404</v>
      </c>
      <c r="P221" s="1" t="s">
        <v>405</v>
      </c>
      <c r="Q221" s="21" t="s">
        <v>1471</v>
      </c>
      <c r="R221" s="21" t="s">
        <v>1489</v>
      </c>
      <c r="S221" s="1" t="s">
        <v>1242</v>
      </c>
      <c r="T221" s="66" t="s">
        <v>1304</v>
      </c>
      <c r="U221" s="14">
        <v>45408</v>
      </c>
      <c r="V221" s="62" t="s">
        <v>946</v>
      </c>
    </row>
    <row r="222" spans="1:22" ht="16" customHeight="1" x14ac:dyDescent="0.2">
      <c r="A222" s="42" t="s">
        <v>787</v>
      </c>
      <c r="B222" s="9">
        <v>45407</v>
      </c>
      <c r="C222" s="1" t="s">
        <v>66</v>
      </c>
      <c r="D222" s="42" t="s">
        <v>275</v>
      </c>
      <c r="E222" s="1" t="s">
        <v>278</v>
      </c>
      <c r="F222" s="37" t="s">
        <v>279</v>
      </c>
      <c r="G222" s="1" t="s">
        <v>885</v>
      </c>
      <c r="H222" s="13">
        <v>28819980</v>
      </c>
      <c r="I222" s="21">
        <v>4117140</v>
      </c>
      <c r="J222" s="40">
        <v>0</v>
      </c>
      <c r="K222" s="40">
        <v>7</v>
      </c>
      <c r="L222" s="43">
        <v>45409</v>
      </c>
      <c r="M222" s="43">
        <v>45622</v>
      </c>
      <c r="N222" s="43">
        <v>45622</v>
      </c>
      <c r="O222" s="1" t="s">
        <v>414</v>
      </c>
      <c r="P222" s="1" t="s">
        <v>415</v>
      </c>
      <c r="Q222" s="21">
        <v>943</v>
      </c>
      <c r="R222" s="68" t="s">
        <v>440</v>
      </c>
      <c r="S222" s="1" t="s">
        <v>1495</v>
      </c>
      <c r="T222" s="66" t="s">
        <v>1305</v>
      </c>
      <c r="U222" s="14">
        <v>45408</v>
      </c>
      <c r="V222" s="62" t="s">
        <v>947</v>
      </c>
    </row>
    <row r="223" spans="1:22" ht="16" customHeight="1" x14ac:dyDescent="0.2">
      <c r="A223" s="42" t="s">
        <v>788</v>
      </c>
      <c r="B223" s="9">
        <v>45407</v>
      </c>
      <c r="C223" s="1" t="s">
        <v>239</v>
      </c>
      <c r="D223" s="42" t="s">
        <v>274</v>
      </c>
      <c r="E223" s="1" t="s">
        <v>278</v>
      </c>
      <c r="F223" s="37" t="s">
        <v>279</v>
      </c>
      <c r="G223" s="1" t="s">
        <v>886</v>
      </c>
      <c r="H223" s="13">
        <v>60270000</v>
      </c>
      <c r="I223" s="21">
        <v>8610000</v>
      </c>
      <c r="J223" s="40">
        <v>0</v>
      </c>
      <c r="K223" s="40">
        <v>7</v>
      </c>
      <c r="L223" s="43">
        <v>45411</v>
      </c>
      <c r="M223" s="43">
        <v>45624</v>
      </c>
      <c r="N223" s="43">
        <v>45624</v>
      </c>
      <c r="O223" s="1" t="s">
        <v>414</v>
      </c>
      <c r="P223" s="1" t="s">
        <v>415</v>
      </c>
      <c r="Q223" s="21">
        <v>944</v>
      </c>
      <c r="R223" s="68" t="s">
        <v>440</v>
      </c>
      <c r="S223" s="1" t="s">
        <v>1495</v>
      </c>
      <c r="T223" s="66" t="s">
        <v>1306</v>
      </c>
      <c r="U223" s="14">
        <v>45408</v>
      </c>
      <c r="V223" s="62" t="s">
        <v>948</v>
      </c>
    </row>
    <row r="224" spans="1:22" ht="16" customHeight="1" x14ac:dyDescent="0.2">
      <c r="A224" s="42" t="s">
        <v>973</v>
      </c>
      <c r="B224" s="9">
        <v>45415</v>
      </c>
      <c r="C224" s="1" t="s">
        <v>1096</v>
      </c>
      <c r="D224" s="42" t="s">
        <v>277</v>
      </c>
      <c r="E224" s="1" t="s">
        <v>1138</v>
      </c>
      <c r="F224" s="37" t="s">
        <v>279</v>
      </c>
      <c r="G224" s="1" t="s">
        <v>1152</v>
      </c>
      <c r="H224" s="13">
        <v>81579152</v>
      </c>
      <c r="I224" s="21" t="s">
        <v>403</v>
      </c>
      <c r="J224" s="40">
        <v>0</v>
      </c>
      <c r="K224" s="40">
        <v>12</v>
      </c>
      <c r="L224" s="43">
        <v>45428</v>
      </c>
      <c r="M224" s="43">
        <v>45792</v>
      </c>
      <c r="N224" s="43">
        <v>45792</v>
      </c>
      <c r="O224" s="1" t="s">
        <v>421</v>
      </c>
      <c r="P224" s="1" t="s">
        <v>422</v>
      </c>
      <c r="Q224" s="21">
        <v>932</v>
      </c>
      <c r="R224" s="68" t="s">
        <v>1494</v>
      </c>
      <c r="S224" s="1" t="s">
        <v>1501</v>
      </c>
      <c r="T224" s="70">
        <v>921</v>
      </c>
      <c r="U224" s="14">
        <v>45418</v>
      </c>
      <c r="V224" s="62" t="s">
        <v>1338</v>
      </c>
    </row>
    <row r="225" spans="1:22" ht="16" customHeight="1" x14ac:dyDescent="0.2">
      <c r="A225" s="42" t="s">
        <v>789</v>
      </c>
      <c r="B225" s="9">
        <v>45411</v>
      </c>
      <c r="C225" s="1" t="s">
        <v>263</v>
      </c>
      <c r="D225" s="42" t="s">
        <v>274</v>
      </c>
      <c r="E225" s="1" t="s">
        <v>278</v>
      </c>
      <c r="F225" s="37" t="s">
        <v>279</v>
      </c>
      <c r="G225" s="1" t="s">
        <v>887</v>
      </c>
      <c r="H225" s="13">
        <v>14800000</v>
      </c>
      <c r="I225" s="21">
        <v>3700000</v>
      </c>
      <c r="J225" s="40">
        <v>0</v>
      </c>
      <c r="K225" s="40">
        <v>4</v>
      </c>
      <c r="L225" s="43">
        <v>45412</v>
      </c>
      <c r="M225" s="43">
        <v>45533</v>
      </c>
      <c r="N225" s="43">
        <v>45533</v>
      </c>
      <c r="O225" s="1" t="s">
        <v>404</v>
      </c>
      <c r="P225" s="1" t="s">
        <v>405</v>
      </c>
      <c r="Q225" s="21" t="s">
        <v>1472</v>
      </c>
      <c r="R225" s="21" t="s">
        <v>1489</v>
      </c>
      <c r="S225" s="1" t="s">
        <v>1242</v>
      </c>
      <c r="T225" s="66" t="s">
        <v>1307</v>
      </c>
      <c r="U225" s="14">
        <v>45412</v>
      </c>
      <c r="V225" s="62" t="s">
        <v>949</v>
      </c>
    </row>
    <row r="226" spans="1:22" ht="16" customHeight="1" x14ac:dyDescent="0.2">
      <c r="A226" s="42" t="s">
        <v>790</v>
      </c>
      <c r="B226" s="9">
        <v>45411</v>
      </c>
      <c r="C226" s="1" t="s">
        <v>243</v>
      </c>
      <c r="D226" s="42" t="s">
        <v>274</v>
      </c>
      <c r="E226" s="1" t="s">
        <v>278</v>
      </c>
      <c r="F226" s="37" t="s">
        <v>279</v>
      </c>
      <c r="G226" s="1" t="s">
        <v>888</v>
      </c>
      <c r="H226" s="13">
        <v>12000000</v>
      </c>
      <c r="I226" s="21">
        <v>4000000</v>
      </c>
      <c r="J226" s="40">
        <v>0</v>
      </c>
      <c r="K226" s="40">
        <v>3</v>
      </c>
      <c r="L226" s="43">
        <v>45412</v>
      </c>
      <c r="M226" s="43">
        <v>45502</v>
      </c>
      <c r="N226" s="43">
        <v>45502</v>
      </c>
      <c r="O226" s="1" t="s">
        <v>421</v>
      </c>
      <c r="P226" s="1" t="s">
        <v>422</v>
      </c>
      <c r="Q226" s="21">
        <v>911</v>
      </c>
      <c r="R226" s="21">
        <v>42450208</v>
      </c>
      <c r="S226" s="62" t="s">
        <v>1497</v>
      </c>
      <c r="T226" s="70">
        <v>908</v>
      </c>
      <c r="U226" s="14">
        <v>45412</v>
      </c>
      <c r="V226" s="62" t="s">
        <v>950</v>
      </c>
    </row>
    <row r="227" spans="1:22" ht="16" customHeight="1" x14ac:dyDescent="0.2">
      <c r="A227" s="42" t="s">
        <v>974</v>
      </c>
      <c r="B227" s="9">
        <v>45414</v>
      </c>
      <c r="C227" s="1" t="s">
        <v>83</v>
      </c>
      <c r="D227" s="42" t="s">
        <v>275</v>
      </c>
      <c r="E227" s="1" t="s">
        <v>278</v>
      </c>
      <c r="F227" s="37" t="s">
        <v>279</v>
      </c>
      <c r="G227" s="1" t="s">
        <v>1153</v>
      </c>
      <c r="H227" s="13">
        <v>21053556</v>
      </c>
      <c r="I227" s="21">
        <v>7017852</v>
      </c>
      <c r="J227" s="40">
        <v>0</v>
      </c>
      <c r="K227" s="40">
        <v>3</v>
      </c>
      <c r="L227" s="43">
        <v>45415</v>
      </c>
      <c r="M227" s="43">
        <v>45506</v>
      </c>
      <c r="N227" s="43">
        <v>45506</v>
      </c>
      <c r="O227" s="1" t="s">
        <v>429</v>
      </c>
      <c r="P227" s="1" t="s">
        <v>430</v>
      </c>
      <c r="Q227" s="21">
        <v>958</v>
      </c>
      <c r="R227" s="21">
        <v>42450208</v>
      </c>
      <c r="S227" s="62" t="s">
        <v>1497</v>
      </c>
      <c r="T227" s="70">
        <v>913</v>
      </c>
      <c r="U227" s="14">
        <v>45415</v>
      </c>
      <c r="V227" s="62" t="s">
        <v>1339</v>
      </c>
    </row>
    <row r="228" spans="1:22" ht="16" customHeight="1" x14ac:dyDescent="0.2">
      <c r="A228" s="42" t="s">
        <v>975</v>
      </c>
      <c r="B228" s="9">
        <v>45414</v>
      </c>
      <c r="C228" s="1" t="s">
        <v>47</v>
      </c>
      <c r="D228" s="42" t="s">
        <v>275</v>
      </c>
      <c r="E228" s="1" t="s">
        <v>278</v>
      </c>
      <c r="F228" s="37" t="s">
        <v>279</v>
      </c>
      <c r="G228" s="1" t="s">
        <v>1154</v>
      </c>
      <c r="H228" s="13">
        <v>25299360</v>
      </c>
      <c r="I228" s="21">
        <v>8433120</v>
      </c>
      <c r="J228" s="40">
        <v>0</v>
      </c>
      <c r="K228" s="40">
        <v>3</v>
      </c>
      <c r="L228" s="43">
        <v>45415</v>
      </c>
      <c r="M228" s="43">
        <v>45506</v>
      </c>
      <c r="N228" s="43">
        <v>45506</v>
      </c>
      <c r="O228" s="1" t="s">
        <v>429</v>
      </c>
      <c r="P228" s="1" t="s">
        <v>430</v>
      </c>
      <c r="Q228" s="21">
        <v>959</v>
      </c>
      <c r="R228" s="21">
        <v>42450208</v>
      </c>
      <c r="S228" s="62" t="s">
        <v>1497</v>
      </c>
      <c r="T228" s="70">
        <v>918</v>
      </c>
      <c r="U228" s="14">
        <v>45415</v>
      </c>
      <c r="V228" s="62" t="s">
        <v>1340</v>
      </c>
    </row>
    <row r="229" spans="1:22" ht="16" customHeight="1" x14ac:dyDescent="0.2">
      <c r="A229" s="42" t="s">
        <v>976</v>
      </c>
      <c r="B229" s="9">
        <v>45414</v>
      </c>
      <c r="C229" s="1" t="s">
        <v>57</v>
      </c>
      <c r="D229" s="42" t="s">
        <v>274</v>
      </c>
      <c r="E229" s="1" t="s">
        <v>278</v>
      </c>
      <c r="F229" s="37" t="s">
        <v>279</v>
      </c>
      <c r="G229" s="1" t="s">
        <v>1155</v>
      </c>
      <c r="H229" s="13">
        <v>10587150</v>
      </c>
      <c r="I229" s="21">
        <v>3529050</v>
      </c>
      <c r="J229" s="40">
        <v>0</v>
      </c>
      <c r="K229" s="40">
        <v>3</v>
      </c>
      <c r="L229" s="43">
        <v>45415</v>
      </c>
      <c r="M229" s="43">
        <v>45506</v>
      </c>
      <c r="N229" s="43">
        <v>45506</v>
      </c>
      <c r="O229" s="1" t="s">
        <v>429</v>
      </c>
      <c r="P229" s="1" t="s">
        <v>430</v>
      </c>
      <c r="Q229" s="21">
        <v>956</v>
      </c>
      <c r="R229" s="21">
        <v>42450208</v>
      </c>
      <c r="S229" s="62" t="s">
        <v>1497</v>
      </c>
      <c r="T229" s="70">
        <v>914</v>
      </c>
      <c r="U229" s="14">
        <v>45415</v>
      </c>
      <c r="V229" s="62" t="s">
        <v>1341</v>
      </c>
    </row>
    <row r="230" spans="1:22" ht="16" customHeight="1" x14ac:dyDescent="0.2">
      <c r="A230" s="42" t="s">
        <v>977</v>
      </c>
      <c r="B230" s="9">
        <v>45414</v>
      </c>
      <c r="C230" s="1" t="s">
        <v>249</v>
      </c>
      <c r="D230" s="42" t="s">
        <v>275</v>
      </c>
      <c r="E230" s="1" t="s">
        <v>278</v>
      </c>
      <c r="F230" s="37" t="s">
        <v>279</v>
      </c>
      <c r="G230" s="1" t="s">
        <v>1156</v>
      </c>
      <c r="H230" s="13">
        <v>25299360</v>
      </c>
      <c r="I230" s="21">
        <v>8433120</v>
      </c>
      <c r="J230" s="40">
        <v>0</v>
      </c>
      <c r="K230" s="40">
        <v>3</v>
      </c>
      <c r="L230" s="43">
        <v>45415</v>
      </c>
      <c r="M230" s="43">
        <v>45506</v>
      </c>
      <c r="N230" s="43">
        <v>45506</v>
      </c>
      <c r="O230" s="1" t="s">
        <v>429</v>
      </c>
      <c r="P230" s="1" t="s">
        <v>430</v>
      </c>
      <c r="Q230" s="21">
        <v>955</v>
      </c>
      <c r="R230" s="21">
        <v>42450208</v>
      </c>
      <c r="S230" s="62" t="s">
        <v>1497</v>
      </c>
      <c r="T230" s="70">
        <v>915</v>
      </c>
      <c r="U230" s="14">
        <v>45415</v>
      </c>
      <c r="V230" s="62" t="s">
        <v>1342</v>
      </c>
    </row>
    <row r="231" spans="1:22" ht="16" customHeight="1" x14ac:dyDescent="0.2">
      <c r="A231" s="42" t="s">
        <v>978</v>
      </c>
      <c r="B231" s="9">
        <v>45414</v>
      </c>
      <c r="C231" s="1" t="s">
        <v>1097</v>
      </c>
      <c r="D231" s="42" t="s">
        <v>275</v>
      </c>
      <c r="E231" s="1" t="s">
        <v>278</v>
      </c>
      <c r="F231" s="37" t="s">
        <v>279</v>
      </c>
      <c r="G231" s="1" t="s">
        <v>1157</v>
      </c>
      <c r="H231" s="13">
        <v>34728750</v>
      </c>
      <c r="I231" s="21">
        <v>11576250</v>
      </c>
      <c r="J231" s="40">
        <v>0</v>
      </c>
      <c r="K231" s="40">
        <v>3</v>
      </c>
      <c r="L231" s="43">
        <v>45415</v>
      </c>
      <c r="M231" s="43">
        <v>45506</v>
      </c>
      <c r="N231" s="43">
        <v>45506</v>
      </c>
      <c r="O231" s="1" t="s">
        <v>419</v>
      </c>
      <c r="P231" s="1" t="s">
        <v>689</v>
      </c>
      <c r="Q231" s="21">
        <v>951</v>
      </c>
      <c r="R231" s="21">
        <v>42450208</v>
      </c>
      <c r="S231" s="62" t="s">
        <v>1497</v>
      </c>
      <c r="T231" s="70">
        <v>917</v>
      </c>
      <c r="U231" s="14">
        <v>45415</v>
      </c>
      <c r="V231" s="62" t="s">
        <v>1343</v>
      </c>
    </row>
    <row r="232" spans="1:22" ht="16" customHeight="1" x14ac:dyDescent="0.2">
      <c r="A232" s="42" t="s">
        <v>979</v>
      </c>
      <c r="B232" s="9">
        <v>45414</v>
      </c>
      <c r="C232" s="1" t="s">
        <v>40</v>
      </c>
      <c r="D232" s="42" t="s">
        <v>274</v>
      </c>
      <c r="E232" s="1" t="s">
        <v>278</v>
      </c>
      <c r="F232" s="37" t="s">
        <v>279</v>
      </c>
      <c r="G232" s="1" t="s">
        <v>1158</v>
      </c>
      <c r="H232" s="13">
        <v>30878820</v>
      </c>
      <c r="I232" s="21">
        <v>10292940</v>
      </c>
      <c r="J232" s="40">
        <v>0</v>
      </c>
      <c r="K232" s="40">
        <v>3</v>
      </c>
      <c r="L232" s="43">
        <v>45415</v>
      </c>
      <c r="M232" s="43">
        <v>45506</v>
      </c>
      <c r="N232" s="43">
        <v>45506</v>
      </c>
      <c r="O232" s="1" t="s">
        <v>406</v>
      </c>
      <c r="P232" s="1" t="s">
        <v>407</v>
      </c>
      <c r="Q232" s="21">
        <v>957</v>
      </c>
      <c r="R232" s="21">
        <v>42450208</v>
      </c>
      <c r="S232" s="62" t="s">
        <v>1497</v>
      </c>
      <c r="T232" s="70">
        <v>916</v>
      </c>
      <c r="U232" s="14">
        <v>45415</v>
      </c>
      <c r="V232" s="62" t="s">
        <v>1344</v>
      </c>
    </row>
    <row r="233" spans="1:22" ht="16" customHeight="1" x14ac:dyDescent="0.2">
      <c r="A233" s="42" t="s">
        <v>980</v>
      </c>
      <c r="B233" s="9">
        <v>45415</v>
      </c>
      <c r="C233" s="1" t="s">
        <v>34</v>
      </c>
      <c r="D233" s="42" t="s">
        <v>274</v>
      </c>
      <c r="E233" s="1" t="s">
        <v>278</v>
      </c>
      <c r="F233" s="37" t="s">
        <v>279</v>
      </c>
      <c r="G233" s="1" t="s">
        <v>1159</v>
      </c>
      <c r="H233" s="13">
        <v>52500000</v>
      </c>
      <c r="I233" s="21">
        <v>7500000</v>
      </c>
      <c r="J233" s="40">
        <v>0</v>
      </c>
      <c r="K233" s="40">
        <v>7</v>
      </c>
      <c r="L233" s="43">
        <v>45419</v>
      </c>
      <c r="M233" s="43">
        <v>45632</v>
      </c>
      <c r="N233" s="43">
        <v>45632</v>
      </c>
      <c r="O233" s="1" t="s">
        <v>424</v>
      </c>
      <c r="P233" s="1" t="s">
        <v>425</v>
      </c>
      <c r="Q233" s="21">
        <v>973</v>
      </c>
      <c r="R233" s="68" t="s">
        <v>439</v>
      </c>
      <c r="S233" s="1" t="s">
        <v>1498</v>
      </c>
      <c r="T233" s="70">
        <v>923</v>
      </c>
      <c r="U233" s="14">
        <v>45418</v>
      </c>
      <c r="V233" s="62" t="s">
        <v>1345</v>
      </c>
    </row>
    <row r="234" spans="1:22" ht="16" customHeight="1" x14ac:dyDescent="0.2">
      <c r="A234" s="42" t="s">
        <v>981</v>
      </c>
      <c r="B234" s="9">
        <v>45419</v>
      </c>
      <c r="C234" s="1" t="s">
        <v>590</v>
      </c>
      <c r="D234" s="42" t="s">
        <v>274</v>
      </c>
      <c r="E234" s="1" t="s">
        <v>278</v>
      </c>
      <c r="F234" s="37" t="s">
        <v>279</v>
      </c>
      <c r="G234" s="1" t="s">
        <v>1160</v>
      </c>
      <c r="H234" s="13">
        <v>9009000</v>
      </c>
      <c r="I234" s="21">
        <v>3003000</v>
      </c>
      <c r="J234" s="40">
        <v>0</v>
      </c>
      <c r="K234" s="40">
        <v>3</v>
      </c>
      <c r="L234" s="43">
        <v>45420</v>
      </c>
      <c r="M234" s="43">
        <v>45511</v>
      </c>
      <c r="N234" s="43">
        <v>45511</v>
      </c>
      <c r="O234" s="1" t="s">
        <v>421</v>
      </c>
      <c r="P234" s="1" t="s">
        <v>422</v>
      </c>
      <c r="Q234" s="21">
        <v>912</v>
      </c>
      <c r="R234" s="21">
        <v>42450208</v>
      </c>
      <c r="S234" s="62" t="s">
        <v>1497</v>
      </c>
      <c r="T234" s="70">
        <v>929</v>
      </c>
      <c r="U234" s="14">
        <v>45420</v>
      </c>
      <c r="V234" s="62" t="s">
        <v>1346</v>
      </c>
    </row>
    <row r="235" spans="1:22" ht="16" customHeight="1" x14ac:dyDescent="0.2">
      <c r="A235" s="42" t="s">
        <v>982</v>
      </c>
      <c r="B235" s="9">
        <v>45415</v>
      </c>
      <c r="C235" s="1" t="s">
        <v>1098</v>
      </c>
      <c r="D235" s="42" t="s">
        <v>274</v>
      </c>
      <c r="E235" s="1" t="s">
        <v>278</v>
      </c>
      <c r="F235" s="37" t="s">
        <v>279</v>
      </c>
      <c r="G235" s="1" t="s">
        <v>1161</v>
      </c>
      <c r="H235" s="13">
        <v>99000000</v>
      </c>
      <c r="I235" s="21">
        <v>11000000</v>
      </c>
      <c r="J235" s="40">
        <v>0</v>
      </c>
      <c r="K235" s="40">
        <v>9</v>
      </c>
      <c r="L235" s="43">
        <v>45418</v>
      </c>
      <c r="M235" s="43">
        <v>45693</v>
      </c>
      <c r="N235" s="43">
        <v>45693</v>
      </c>
      <c r="O235" s="1" t="s">
        <v>406</v>
      </c>
      <c r="P235" s="1" t="s">
        <v>407</v>
      </c>
      <c r="Q235" s="21">
        <v>988</v>
      </c>
      <c r="R235" s="21">
        <v>42450208</v>
      </c>
      <c r="S235" s="62" t="s">
        <v>1497</v>
      </c>
      <c r="T235" s="70">
        <v>922</v>
      </c>
      <c r="U235" s="14">
        <v>45418</v>
      </c>
      <c r="V235" s="62" t="s">
        <v>1347</v>
      </c>
    </row>
    <row r="236" spans="1:22" ht="16" customHeight="1" x14ac:dyDescent="0.2">
      <c r="A236" s="42" t="s">
        <v>983</v>
      </c>
      <c r="B236" s="9">
        <v>45419</v>
      </c>
      <c r="C236" s="1" t="s">
        <v>38</v>
      </c>
      <c r="D236" s="42" t="s">
        <v>274</v>
      </c>
      <c r="E236" s="1" t="s">
        <v>278</v>
      </c>
      <c r="F236" s="37" t="s">
        <v>279</v>
      </c>
      <c r="G236" s="1" t="s">
        <v>1162</v>
      </c>
      <c r="H236" s="13">
        <v>45000000</v>
      </c>
      <c r="I236" s="21">
        <v>6500000</v>
      </c>
      <c r="J236" s="40">
        <v>0</v>
      </c>
      <c r="K236" s="40">
        <v>7</v>
      </c>
      <c r="L236" s="43">
        <v>45420</v>
      </c>
      <c r="M236" s="43">
        <v>45633</v>
      </c>
      <c r="N236" s="43">
        <v>45633</v>
      </c>
      <c r="O236" s="1" t="s">
        <v>424</v>
      </c>
      <c r="P236" s="1" t="s">
        <v>425</v>
      </c>
      <c r="Q236" s="21">
        <v>974</v>
      </c>
      <c r="R236" s="68" t="s">
        <v>439</v>
      </c>
      <c r="S236" s="1" t="s">
        <v>1498</v>
      </c>
      <c r="T236" s="70">
        <v>928</v>
      </c>
      <c r="U236" s="14">
        <v>45420</v>
      </c>
      <c r="V236" s="62" t="s">
        <v>1348</v>
      </c>
    </row>
    <row r="237" spans="1:22" ht="16" customHeight="1" x14ac:dyDescent="0.2">
      <c r="A237" s="42" t="s">
        <v>984</v>
      </c>
      <c r="B237" s="9">
        <v>45415</v>
      </c>
      <c r="C237" s="1" t="s">
        <v>36</v>
      </c>
      <c r="D237" s="42" t="s">
        <v>274</v>
      </c>
      <c r="E237" s="1" t="s">
        <v>278</v>
      </c>
      <c r="F237" s="37" t="s">
        <v>279</v>
      </c>
      <c r="G237" s="1" t="s">
        <v>1163</v>
      </c>
      <c r="H237" s="13">
        <v>45500000</v>
      </c>
      <c r="I237" s="21">
        <v>6500000</v>
      </c>
      <c r="J237" s="40">
        <v>0</v>
      </c>
      <c r="K237" s="40">
        <v>7</v>
      </c>
      <c r="L237" s="43">
        <v>45418</v>
      </c>
      <c r="M237" s="43">
        <v>45631</v>
      </c>
      <c r="N237" s="43">
        <v>45631</v>
      </c>
      <c r="O237" s="1" t="s">
        <v>424</v>
      </c>
      <c r="P237" s="1" t="s">
        <v>425</v>
      </c>
      <c r="Q237" s="21">
        <v>975</v>
      </c>
      <c r="R237" s="68" t="s">
        <v>439</v>
      </c>
      <c r="S237" s="1" t="s">
        <v>1498</v>
      </c>
      <c r="T237" s="70">
        <v>920</v>
      </c>
      <c r="U237" s="14">
        <v>45418</v>
      </c>
      <c r="V237" s="62" t="s">
        <v>1349</v>
      </c>
    </row>
    <row r="238" spans="1:22" ht="16" customHeight="1" x14ac:dyDescent="0.2">
      <c r="A238" s="42" t="s">
        <v>985</v>
      </c>
      <c r="B238" s="9">
        <v>45421</v>
      </c>
      <c r="C238" s="1" t="s">
        <v>589</v>
      </c>
      <c r="D238" s="42" t="s">
        <v>275</v>
      </c>
      <c r="E238" s="1" t="s">
        <v>278</v>
      </c>
      <c r="F238" s="37" t="s">
        <v>279</v>
      </c>
      <c r="G238" s="1" t="s">
        <v>1164</v>
      </c>
      <c r="H238" s="13">
        <v>54384000</v>
      </c>
      <c r="I238" s="21">
        <v>6798000</v>
      </c>
      <c r="J238" s="40">
        <v>0</v>
      </c>
      <c r="K238" s="40">
        <v>8</v>
      </c>
      <c r="L238" s="43">
        <v>45423</v>
      </c>
      <c r="M238" s="43">
        <v>45667</v>
      </c>
      <c r="N238" s="43">
        <v>45667</v>
      </c>
      <c r="O238" s="1" t="s">
        <v>421</v>
      </c>
      <c r="P238" s="1" t="s">
        <v>422</v>
      </c>
      <c r="Q238" s="21">
        <v>908</v>
      </c>
      <c r="R238" s="68" t="s">
        <v>439</v>
      </c>
      <c r="S238" s="1" t="s">
        <v>1498</v>
      </c>
      <c r="T238" s="70">
        <v>933</v>
      </c>
      <c r="U238" s="14">
        <v>45421</v>
      </c>
      <c r="V238" s="62" t="s">
        <v>1350</v>
      </c>
    </row>
    <row r="239" spans="1:22" ht="16" customHeight="1" x14ac:dyDescent="0.2">
      <c r="A239" s="42" t="s">
        <v>986</v>
      </c>
      <c r="B239" s="9">
        <v>45421</v>
      </c>
      <c r="C239" s="1" t="s">
        <v>1099</v>
      </c>
      <c r="D239" s="42" t="s">
        <v>274</v>
      </c>
      <c r="E239" s="1" t="s">
        <v>278</v>
      </c>
      <c r="F239" s="37" t="s">
        <v>279</v>
      </c>
      <c r="G239" s="1" t="s">
        <v>1165</v>
      </c>
      <c r="H239" s="13">
        <v>40320000</v>
      </c>
      <c r="I239" s="21">
        <v>5040000</v>
      </c>
      <c r="J239" s="40">
        <v>0</v>
      </c>
      <c r="K239" s="40">
        <v>8</v>
      </c>
      <c r="L239" s="43">
        <v>45423</v>
      </c>
      <c r="M239" s="43">
        <v>45667</v>
      </c>
      <c r="N239" s="43">
        <v>45667</v>
      </c>
      <c r="O239" s="1" t="s">
        <v>421</v>
      </c>
      <c r="P239" s="1" t="s">
        <v>422</v>
      </c>
      <c r="Q239" s="21">
        <v>968</v>
      </c>
      <c r="R239" s="68" t="s">
        <v>439</v>
      </c>
      <c r="S239" s="1" t="s">
        <v>1498</v>
      </c>
      <c r="T239" s="70">
        <v>932</v>
      </c>
      <c r="U239" s="14">
        <v>45421</v>
      </c>
      <c r="V239" s="62" t="s">
        <v>1351</v>
      </c>
    </row>
    <row r="240" spans="1:22" ht="16" customHeight="1" x14ac:dyDescent="0.2">
      <c r="A240" s="42" t="s">
        <v>987</v>
      </c>
      <c r="B240" s="9">
        <v>45421</v>
      </c>
      <c r="C240" s="1" t="s">
        <v>65</v>
      </c>
      <c r="D240" s="42" t="s">
        <v>275</v>
      </c>
      <c r="E240" s="1" t="s">
        <v>278</v>
      </c>
      <c r="F240" s="37" t="s">
        <v>279</v>
      </c>
      <c r="G240" s="1" t="s">
        <v>1166</v>
      </c>
      <c r="H240" s="13">
        <v>38449488</v>
      </c>
      <c r="I240" s="21">
        <v>5710320</v>
      </c>
      <c r="J240" s="40">
        <v>22</v>
      </c>
      <c r="K240" s="40">
        <v>6</v>
      </c>
      <c r="L240" s="43">
        <v>45422</v>
      </c>
      <c r="M240" s="43">
        <v>45627</v>
      </c>
      <c r="N240" s="43">
        <v>45627</v>
      </c>
      <c r="O240" s="1" t="s">
        <v>414</v>
      </c>
      <c r="P240" s="1" t="s">
        <v>415</v>
      </c>
      <c r="Q240" s="21">
        <v>980</v>
      </c>
      <c r="R240" s="68" t="s">
        <v>440</v>
      </c>
      <c r="S240" s="1" t="s">
        <v>1495</v>
      </c>
      <c r="T240" s="66" t="s">
        <v>1308</v>
      </c>
      <c r="U240" s="14">
        <v>45421</v>
      </c>
      <c r="V240" s="62" t="s">
        <v>1352</v>
      </c>
    </row>
    <row r="241" spans="1:22" ht="16" customHeight="1" x14ac:dyDescent="0.2">
      <c r="A241" s="42" t="s">
        <v>988</v>
      </c>
      <c r="B241" s="9">
        <v>45420</v>
      </c>
      <c r="C241" s="1" t="s">
        <v>1100</v>
      </c>
      <c r="D241" s="42" t="s">
        <v>274</v>
      </c>
      <c r="E241" s="1" t="s">
        <v>278</v>
      </c>
      <c r="F241" s="37" t="s">
        <v>279</v>
      </c>
      <c r="G241" s="1" t="s">
        <v>1167</v>
      </c>
      <c r="H241" s="13">
        <v>38449488</v>
      </c>
      <c r="I241" s="21">
        <v>5710320</v>
      </c>
      <c r="J241" s="40">
        <v>22</v>
      </c>
      <c r="K241" s="40">
        <v>6</v>
      </c>
      <c r="L241" s="43">
        <v>45422</v>
      </c>
      <c r="M241" s="43">
        <v>45627</v>
      </c>
      <c r="N241" s="43">
        <v>45627</v>
      </c>
      <c r="O241" s="1" t="s">
        <v>414</v>
      </c>
      <c r="P241" s="1" t="s">
        <v>415</v>
      </c>
      <c r="Q241" s="21">
        <v>979</v>
      </c>
      <c r="R241" s="68" t="s">
        <v>440</v>
      </c>
      <c r="S241" s="1" t="s">
        <v>1495</v>
      </c>
      <c r="T241" s="66" t="s">
        <v>1234</v>
      </c>
      <c r="U241" s="14">
        <v>45421</v>
      </c>
      <c r="V241" s="62" t="s">
        <v>1353</v>
      </c>
    </row>
    <row r="242" spans="1:22" ht="16" customHeight="1" x14ac:dyDescent="0.2">
      <c r="A242" s="42" t="s">
        <v>989</v>
      </c>
      <c r="B242" s="9">
        <v>45422</v>
      </c>
      <c r="C242" s="1" t="s">
        <v>1101</v>
      </c>
      <c r="D242" s="42" t="s">
        <v>274</v>
      </c>
      <c r="E242" s="1" t="s">
        <v>278</v>
      </c>
      <c r="F242" s="37" t="s">
        <v>279</v>
      </c>
      <c r="G242" s="1" t="s">
        <v>1168</v>
      </c>
      <c r="H242" s="13">
        <v>9246396</v>
      </c>
      <c r="I242" s="21">
        <v>3082132</v>
      </c>
      <c r="J242" s="40">
        <v>0</v>
      </c>
      <c r="K242" s="40">
        <v>3</v>
      </c>
      <c r="L242" s="43">
        <v>45426</v>
      </c>
      <c r="M242" s="43">
        <v>45517</v>
      </c>
      <c r="N242" s="43">
        <v>45517</v>
      </c>
      <c r="O242" s="1" t="s">
        <v>410</v>
      </c>
      <c r="P242" s="1" t="s">
        <v>411</v>
      </c>
      <c r="Q242" s="21">
        <v>977</v>
      </c>
      <c r="R242" s="68" t="s">
        <v>440</v>
      </c>
      <c r="S242" s="1" t="s">
        <v>1495</v>
      </c>
      <c r="T242" s="66" t="s">
        <v>1235</v>
      </c>
      <c r="U242" s="14">
        <v>45422</v>
      </c>
      <c r="V242" s="62" t="s">
        <v>1354</v>
      </c>
    </row>
    <row r="243" spans="1:22" ht="16" customHeight="1" x14ac:dyDescent="0.2">
      <c r="A243" s="42" t="s">
        <v>990</v>
      </c>
      <c r="B243" s="9">
        <v>45421</v>
      </c>
      <c r="C243" s="1" t="s">
        <v>256</v>
      </c>
      <c r="D243" s="42" t="s">
        <v>274</v>
      </c>
      <c r="E243" s="1" t="s">
        <v>278</v>
      </c>
      <c r="F243" s="37" t="s">
        <v>279</v>
      </c>
      <c r="G243" s="1" t="s">
        <v>1169</v>
      </c>
      <c r="H243" s="13">
        <v>43855428</v>
      </c>
      <c r="I243" s="21">
        <v>6852384</v>
      </c>
      <c r="J243" s="40">
        <v>0</v>
      </c>
      <c r="K243" s="40">
        <v>6</v>
      </c>
      <c r="L243" s="43">
        <v>45426</v>
      </c>
      <c r="M243" s="43">
        <v>45609</v>
      </c>
      <c r="N243" s="43">
        <v>45609</v>
      </c>
      <c r="O243" s="1" t="s">
        <v>410</v>
      </c>
      <c r="P243" s="1" t="s">
        <v>411</v>
      </c>
      <c r="Q243" s="21">
        <v>970</v>
      </c>
      <c r="R243" s="68" t="s">
        <v>440</v>
      </c>
      <c r="S243" s="1" t="s">
        <v>1495</v>
      </c>
      <c r="T243" s="66" t="s">
        <v>1309</v>
      </c>
      <c r="U243" s="14">
        <v>45421</v>
      </c>
      <c r="V243" s="62" t="s">
        <v>1355</v>
      </c>
    </row>
    <row r="244" spans="1:22" ht="16" customHeight="1" x14ac:dyDescent="0.2">
      <c r="A244" s="42" t="s">
        <v>991</v>
      </c>
      <c r="B244" s="9">
        <v>45421</v>
      </c>
      <c r="C244" s="1" t="s">
        <v>1058</v>
      </c>
      <c r="D244" s="42" t="s">
        <v>275</v>
      </c>
      <c r="E244" s="1" t="s">
        <v>278</v>
      </c>
      <c r="F244" s="37" t="s">
        <v>279</v>
      </c>
      <c r="G244" s="1" t="s">
        <v>1170</v>
      </c>
      <c r="H244" s="13">
        <v>23879404</v>
      </c>
      <c r="I244" s="21">
        <v>3528978</v>
      </c>
      <c r="J244" s="40">
        <v>17</v>
      </c>
      <c r="K244" s="40">
        <v>6</v>
      </c>
      <c r="L244" s="43">
        <v>45426</v>
      </c>
      <c r="M244" s="43">
        <v>45626</v>
      </c>
      <c r="N244" s="43">
        <v>45626</v>
      </c>
      <c r="O244" s="1" t="s">
        <v>410</v>
      </c>
      <c r="P244" s="1" t="s">
        <v>411</v>
      </c>
      <c r="Q244" s="21">
        <v>971</v>
      </c>
      <c r="R244" s="68" t="s">
        <v>440</v>
      </c>
      <c r="S244" s="1" t="s">
        <v>1495</v>
      </c>
      <c r="T244" s="66" t="s">
        <v>1310</v>
      </c>
      <c r="U244" s="14">
        <v>45421</v>
      </c>
      <c r="V244" s="62" t="s">
        <v>1356</v>
      </c>
    </row>
    <row r="245" spans="1:22" ht="16" customHeight="1" x14ac:dyDescent="0.2">
      <c r="A245" s="42" t="s">
        <v>992</v>
      </c>
      <c r="B245" s="9">
        <v>45421</v>
      </c>
      <c r="C245" s="1" t="s">
        <v>1063</v>
      </c>
      <c r="D245" s="42" t="s">
        <v>275</v>
      </c>
      <c r="E245" s="1" t="s">
        <v>278</v>
      </c>
      <c r="F245" s="37" t="s">
        <v>279</v>
      </c>
      <c r="G245" s="1" t="s">
        <v>1171</v>
      </c>
      <c r="H245" s="13">
        <v>42294428</v>
      </c>
      <c r="I245" s="21">
        <v>6281352</v>
      </c>
      <c r="J245" s="40">
        <v>22</v>
      </c>
      <c r="K245" s="40">
        <v>6</v>
      </c>
      <c r="L245" s="43">
        <v>45422</v>
      </c>
      <c r="M245" s="43">
        <v>45627</v>
      </c>
      <c r="N245" s="43">
        <v>45627</v>
      </c>
      <c r="O245" s="1" t="s">
        <v>414</v>
      </c>
      <c r="P245" s="1" t="s">
        <v>415</v>
      </c>
      <c r="Q245" s="21">
        <v>981</v>
      </c>
      <c r="R245" s="68" t="s">
        <v>440</v>
      </c>
      <c r="S245" s="1" t="s">
        <v>1495</v>
      </c>
      <c r="T245" s="66" t="s">
        <v>1311</v>
      </c>
      <c r="U245" s="14">
        <v>45421</v>
      </c>
      <c r="V245" s="62" t="s">
        <v>1357</v>
      </c>
    </row>
    <row r="246" spans="1:22" ht="16" customHeight="1" x14ac:dyDescent="0.2">
      <c r="A246" s="42" t="s">
        <v>993</v>
      </c>
      <c r="B246" s="9">
        <v>45420</v>
      </c>
      <c r="C246" s="1" t="s">
        <v>240</v>
      </c>
      <c r="D246" s="42" t="s">
        <v>275</v>
      </c>
      <c r="E246" s="1" t="s">
        <v>278</v>
      </c>
      <c r="F246" s="37" t="s">
        <v>279</v>
      </c>
      <c r="G246" s="1" t="s">
        <v>1172</v>
      </c>
      <c r="H246" s="13">
        <v>38449488</v>
      </c>
      <c r="I246" s="21">
        <v>5710320</v>
      </c>
      <c r="J246" s="40">
        <v>22</v>
      </c>
      <c r="K246" s="40">
        <v>6</v>
      </c>
      <c r="L246" s="43">
        <v>45421</v>
      </c>
      <c r="M246" s="43">
        <v>45626</v>
      </c>
      <c r="N246" s="43">
        <v>45626</v>
      </c>
      <c r="O246" s="1" t="s">
        <v>414</v>
      </c>
      <c r="P246" s="1" t="s">
        <v>415</v>
      </c>
      <c r="Q246" s="21">
        <v>978</v>
      </c>
      <c r="R246" s="68" t="s">
        <v>440</v>
      </c>
      <c r="S246" s="1" t="s">
        <v>1495</v>
      </c>
      <c r="T246" s="66" t="s">
        <v>1312</v>
      </c>
      <c r="U246" s="14">
        <v>45421</v>
      </c>
      <c r="V246" s="62" t="s">
        <v>1358</v>
      </c>
    </row>
    <row r="247" spans="1:22" ht="16" customHeight="1" x14ac:dyDescent="0.2">
      <c r="A247" s="42" t="s">
        <v>994</v>
      </c>
      <c r="B247" s="9">
        <v>45422</v>
      </c>
      <c r="C247" s="1" t="s">
        <v>1102</v>
      </c>
      <c r="D247" s="42" t="s">
        <v>274</v>
      </c>
      <c r="E247" s="1" t="s">
        <v>278</v>
      </c>
      <c r="F247" s="37" t="s">
        <v>279</v>
      </c>
      <c r="G247" s="1" t="s">
        <v>1173</v>
      </c>
      <c r="H247" s="13">
        <v>30759586</v>
      </c>
      <c r="I247" s="21">
        <v>4568256</v>
      </c>
      <c r="J247" s="40">
        <v>22</v>
      </c>
      <c r="K247" s="40">
        <v>6</v>
      </c>
      <c r="L247" s="43">
        <v>45426</v>
      </c>
      <c r="M247" s="43">
        <v>45631</v>
      </c>
      <c r="N247" s="43">
        <v>45631</v>
      </c>
      <c r="O247" s="1" t="s">
        <v>404</v>
      </c>
      <c r="P247" s="1" t="s">
        <v>405</v>
      </c>
      <c r="Q247" s="21" t="s">
        <v>1473</v>
      </c>
      <c r="R247" s="21" t="s">
        <v>1488</v>
      </c>
      <c r="S247" s="1" t="s">
        <v>1313</v>
      </c>
      <c r="T247" s="66" t="s">
        <v>1314</v>
      </c>
      <c r="U247" s="14">
        <v>45422</v>
      </c>
      <c r="V247" s="62" t="s">
        <v>1359</v>
      </c>
    </row>
    <row r="248" spans="1:22" ht="16" customHeight="1" x14ac:dyDescent="0.2">
      <c r="A248" s="42" t="s">
        <v>995</v>
      </c>
      <c r="B248" s="9">
        <v>45421</v>
      </c>
      <c r="C248" s="1" t="s">
        <v>1103</v>
      </c>
      <c r="D248" s="42" t="s">
        <v>277</v>
      </c>
      <c r="E248" s="1" t="s">
        <v>278</v>
      </c>
      <c r="F248" s="37" t="s">
        <v>279</v>
      </c>
      <c r="G248" s="1" t="s">
        <v>1174</v>
      </c>
      <c r="H248" s="13">
        <v>18795106</v>
      </c>
      <c r="I248" s="21" t="s">
        <v>403</v>
      </c>
      <c r="J248" s="40">
        <v>0</v>
      </c>
      <c r="K248" s="40">
        <v>6</v>
      </c>
      <c r="L248" s="43">
        <v>45421</v>
      </c>
      <c r="M248" s="43">
        <v>45604</v>
      </c>
      <c r="N248" s="43">
        <v>45604</v>
      </c>
      <c r="O248" s="1" t="s">
        <v>416</v>
      </c>
      <c r="P248" s="1" t="s">
        <v>417</v>
      </c>
      <c r="Q248" s="21" t="s">
        <v>1474</v>
      </c>
      <c r="R248" s="21" t="s">
        <v>1489</v>
      </c>
      <c r="S248" s="1" t="s">
        <v>1242</v>
      </c>
      <c r="T248" s="66" t="s">
        <v>1315</v>
      </c>
      <c r="U248" s="14">
        <v>45421</v>
      </c>
      <c r="V248" s="62" t="s">
        <v>1360</v>
      </c>
    </row>
    <row r="249" spans="1:22" ht="16" customHeight="1" x14ac:dyDescent="0.2">
      <c r="A249" s="42" t="s">
        <v>996</v>
      </c>
      <c r="B249" s="9">
        <v>45421</v>
      </c>
      <c r="C249" s="1" t="s">
        <v>1104</v>
      </c>
      <c r="D249" s="42" t="s">
        <v>277</v>
      </c>
      <c r="E249" s="1" t="s">
        <v>278</v>
      </c>
      <c r="F249" s="37" t="s">
        <v>279</v>
      </c>
      <c r="G249" s="1" t="s">
        <v>1175</v>
      </c>
      <c r="H249" s="13">
        <v>49248000</v>
      </c>
      <c r="I249" s="21" t="s">
        <v>403</v>
      </c>
      <c r="J249" s="40">
        <v>0</v>
      </c>
      <c r="K249" s="40">
        <v>12</v>
      </c>
      <c r="L249" s="43">
        <v>45427</v>
      </c>
      <c r="M249" s="43">
        <v>45791</v>
      </c>
      <c r="N249" s="43">
        <v>45791</v>
      </c>
      <c r="O249" s="1" t="s">
        <v>410</v>
      </c>
      <c r="P249" s="1" t="s">
        <v>411</v>
      </c>
      <c r="Q249" s="21">
        <v>1002</v>
      </c>
      <c r="R249" s="21">
        <v>42450209</v>
      </c>
      <c r="S249" s="1" t="s">
        <v>1496</v>
      </c>
      <c r="T249" s="70">
        <v>940</v>
      </c>
      <c r="U249" s="14">
        <v>45421</v>
      </c>
      <c r="V249" s="62" t="s">
        <v>1361</v>
      </c>
    </row>
    <row r="250" spans="1:22" ht="16" customHeight="1" x14ac:dyDescent="0.2">
      <c r="A250" s="42" t="s">
        <v>997</v>
      </c>
      <c r="B250" s="9">
        <v>45422</v>
      </c>
      <c r="C250" s="1" t="s">
        <v>251</v>
      </c>
      <c r="D250" s="42" t="s">
        <v>274</v>
      </c>
      <c r="E250" s="1" t="s">
        <v>278</v>
      </c>
      <c r="F250" s="37" t="s">
        <v>279</v>
      </c>
      <c r="G250" s="1" t="s">
        <v>1176</v>
      </c>
      <c r="H250" s="13">
        <v>9900000</v>
      </c>
      <c r="I250" s="21">
        <v>3300000</v>
      </c>
      <c r="J250" s="40">
        <v>0</v>
      </c>
      <c r="K250" s="40">
        <v>3</v>
      </c>
      <c r="L250" s="43">
        <v>45426</v>
      </c>
      <c r="M250" s="43">
        <v>45517</v>
      </c>
      <c r="N250" s="43">
        <v>45517</v>
      </c>
      <c r="O250" s="1" t="s">
        <v>431</v>
      </c>
      <c r="P250" s="1" t="s">
        <v>432</v>
      </c>
      <c r="Q250" s="21">
        <v>989</v>
      </c>
      <c r="R250" s="21">
        <v>42450208</v>
      </c>
      <c r="S250" s="62" t="s">
        <v>1497</v>
      </c>
      <c r="T250" s="70">
        <v>947</v>
      </c>
      <c r="U250" s="14">
        <v>45423</v>
      </c>
      <c r="V250" s="62" t="s">
        <v>1362</v>
      </c>
    </row>
    <row r="251" spans="1:22" ht="16" customHeight="1" x14ac:dyDescent="0.2">
      <c r="A251" s="42" t="s">
        <v>998</v>
      </c>
      <c r="B251" s="9">
        <v>45426</v>
      </c>
      <c r="C251" s="1" t="s">
        <v>254</v>
      </c>
      <c r="D251" s="42" t="s">
        <v>274</v>
      </c>
      <c r="E251" s="1" t="s">
        <v>278</v>
      </c>
      <c r="F251" s="37" t="s">
        <v>279</v>
      </c>
      <c r="G251" s="1" t="s">
        <v>1177</v>
      </c>
      <c r="H251" s="13">
        <v>37307424</v>
      </c>
      <c r="I251" s="21">
        <v>5710320</v>
      </c>
      <c r="J251" s="40">
        <v>16</v>
      </c>
      <c r="K251" s="40">
        <v>6</v>
      </c>
      <c r="L251" s="43">
        <v>45427</v>
      </c>
      <c r="M251" s="43">
        <v>45626</v>
      </c>
      <c r="N251" s="43">
        <v>45626</v>
      </c>
      <c r="O251" s="1" t="s">
        <v>414</v>
      </c>
      <c r="P251" s="1" t="s">
        <v>415</v>
      </c>
      <c r="Q251" s="21">
        <v>1024</v>
      </c>
      <c r="R251" s="68" t="s">
        <v>440</v>
      </c>
      <c r="S251" s="1" t="s">
        <v>1495</v>
      </c>
      <c r="T251" s="66" t="s">
        <v>1236</v>
      </c>
      <c r="U251" s="14">
        <v>45427</v>
      </c>
      <c r="V251" s="62" t="s">
        <v>1363</v>
      </c>
    </row>
    <row r="252" spans="1:22" ht="16" customHeight="1" x14ac:dyDescent="0.2">
      <c r="A252" s="42" t="s">
        <v>999</v>
      </c>
      <c r="B252" s="9">
        <v>45429</v>
      </c>
      <c r="C252" s="1" t="s">
        <v>1105</v>
      </c>
      <c r="D252" s="42" t="s">
        <v>274</v>
      </c>
      <c r="E252" s="1" t="s">
        <v>278</v>
      </c>
      <c r="F252" s="37" t="s">
        <v>279</v>
      </c>
      <c r="G252" s="1" t="s">
        <v>1178</v>
      </c>
      <c r="H252" s="13">
        <v>40320000</v>
      </c>
      <c r="I252" s="21">
        <v>5040000</v>
      </c>
      <c r="J252" s="40">
        <v>0</v>
      </c>
      <c r="K252" s="40">
        <v>8</v>
      </c>
      <c r="L252" s="43">
        <v>45433</v>
      </c>
      <c r="M252" s="43">
        <v>45677</v>
      </c>
      <c r="N252" s="43">
        <v>45677</v>
      </c>
      <c r="O252" s="1" t="s">
        <v>424</v>
      </c>
      <c r="P252" s="1" t="s">
        <v>425</v>
      </c>
      <c r="Q252" s="21">
        <v>972</v>
      </c>
      <c r="R252" s="68" t="s">
        <v>439</v>
      </c>
      <c r="S252" s="1" t="s">
        <v>1498</v>
      </c>
      <c r="T252" s="70">
        <v>975</v>
      </c>
      <c r="U252" s="14">
        <v>45429</v>
      </c>
      <c r="V252" s="62" t="s">
        <v>1364</v>
      </c>
    </row>
    <row r="253" spans="1:22" ht="16" customHeight="1" x14ac:dyDescent="0.2">
      <c r="A253" s="42" t="s">
        <v>1000</v>
      </c>
      <c r="B253" s="9">
        <v>45432</v>
      </c>
      <c r="C253" s="1" t="s">
        <v>1106</v>
      </c>
      <c r="D253" s="42" t="s">
        <v>275</v>
      </c>
      <c r="E253" s="1" t="s">
        <v>278</v>
      </c>
      <c r="F253" s="37" t="s">
        <v>279</v>
      </c>
      <c r="G253" s="1" t="s">
        <v>1179</v>
      </c>
      <c r="H253" s="13">
        <v>28000000</v>
      </c>
      <c r="I253" s="21">
        <v>4000000</v>
      </c>
      <c r="J253" s="40">
        <v>0</v>
      </c>
      <c r="K253" s="40">
        <v>7</v>
      </c>
      <c r="L253" s="43">
        <v>45432</v>
      </c>
      <c r="M253" s="43">
        <v>45645</v>
      </c>
      <c r="N253" s="43">
        <v>45645</v>
      </c>
      <c r="O253" s="1" t="s">
        <v>414</v>
      </c>
      <c r="P253" s="1" t="s">
        <v>415</v>
      </c>
      <c r="Q253" s="21">
        <v>1027</v>
      </c>
      <c r="R253" s="21">
        <v>42450209</v>
      </c>
      <c r="S253" s="1" t="s">
        <v>1496</v>
      </c>
      <c r="T253" s="70">
        <v>956</v>
      </c>
      <c r="U253" s="14">
        <v>45428</v>
      </c>
      <c r="V253" s="62" t="s">
        <v>1365</v>
      </c>
    </row>
    <row r="254" spans="1:22" ht="16" customHeight="1" x14ac:dyDescent="0.2">
      <c r="A254" s="42" t="s">
        <v>1001</v>
      </c>
      <c r="B254" s="9">
        <v>45427</v>
      </c>
      <c r="C254" s="1" t="s">
        <v>264</v>
      </c>
      <c r="D254" s="42" t="s">
        <v>274</v>
      </c>
      <c r="E254" s="1" t="s">
        <v>278</v>
      </c>
      <c r="F254" s="37" t="s">
        <v>279</v>
      </c>
      <c r="G254" s="1" t="s">
        <v>1180</v>
      </c>
      <c r="H254" s="13">
        <v>48020000</v>
      </c>
      <c r="I254" s="21">
        <v>7350000</v>
      </c>
      <c r="J254" s="40">
        <v>15</v>
      </c>
      <c r="K254" s="40">
        <v>6</v>
      </c>
      <c r="L254" s="43">
        <v>45428</v>
      </c>
      <c r="M254" s="43">
        <v>45626</v>
      </c>
      <c r="N254" s="43">
        <v>45626</v>
      </c>
      <c r="O254" s="1" t="s">
        <v>435</v>
      </c>
      <c r="P254" s="1" t="s">
        <v>436</v>
      </c>
      <c r="Q254" s="21">
        <v>987</v>
      </c>
      <c r="R254" s="68" t="s">
        <v>439</v>
      </c>
      <c r="S254" s="1" t="s">
        <v>1498</v>
      </c>
      <c r="T254" s="70">
        <v>953</v>
      </c>
      <c r="U254" s="14">
        <v>45427</v>
      </c>
      <c r="V254" s="62" t="s">
        <v>1366</v>
      </c>
    </row>
    <row r="255" spans="1:22" ht="16" customHeight="1" x14ac:dyDescent="0.2">
      <c r="A255" s="42" t="s">
        <v>1002</v>
      </c>
      <c r="B255" s="9">
        <v>45427</v>
      </c>
      <c r="C255" s="1" t="s">
        <v>56</v>
      </c>
      <c r="D255" s="42" t="s">
        <v>275</v>
      </c>
      <c r="E255" s="1" t="s">
        <v>278</v>
      </c>
      <c r="F255" s="37" t="s">
        <v>279</v>
      </c>
      <c r="G255" s="1" t="s">
        <v>1181</v>
      </c>
      <c r="H255" s="13">
        <v>37697328</v>
      </c>
      <c r="I255" s="21">
        <v>5770000</v>
      </c>
      <c r="J255" s="40">
        <v>15</v>
      </c>
      <c r="K255" s="40">
        <v>6</v>
      </c>
      <c r="L255" s="43">
        <v>45428</v>
      </c>
      <c r="M255" s="43">
        <v>45626</v>
      </c>
      <c r="N255" s="43">
        <v>45626</v>
      </c>
      <c r="O255" s="1" t="s">
        <v>435</v>
      </c>
      <c r="P255" s="1" t="s">
        <v>436</v>
      </c>
      <c r="Q255" s="21">
        <v>984</v>
      </c>
      <c r="R255" s="68" t="s">
        <v>439</v>
      </c>
      <c r="S255" s="1" t="s">
        <v>1498</v>
      </c>
      <c r="T255" s="70">
        <v>954</v>
      </c>
      <c r="U255" s="14">
        <v>45427</v>
      </c>
      <c r="V255" s="62" t="s">
        <v>1367</v>
      </c>
    </row>
    <row r="256" spans="1:22" ht="16" customHeight="1" x14ac:dyDescent="0.2">
      <c r="A256" s="42" t="s">
        <v>1003</v>
      </c>
      <c r="B256" s="9">
        <v>45428</v>
      </c>
      <c r="C256" s="1" t="s">
        <v>1107</v>
      </c>
      <c r="D256" s="42" t="s">
        <v>275</v>
      </c>
      <c r="E256" s="1" t="s">
        <v>278</v>
      </c>
      <c r="F256" s="37" t="s">
        <v>279</v>
      </c>
      <c r="G256" s="1" t="s">
        <v>1182</v>
      </c>
      <c r="H256" s="13">
        <v>47775000</v>
      </c>
      <c r="I256" s="21">
        <v>7350000</v>
      </c>
      <c r="J256" s="40">
        <v>15</v>
      </c>
      <c r="K256" s="40">
        <v>6</v>
      </c>
      <c r="L256" s="43">
        <v>45429</v>
      </c>
      <c r="M256" s="43">
        <v>45627</v>
      </c>
      <c r="N256" s="43">
        <v>45627</v>
      </c>
      <c r="O256" s="1" t="s">
        <v>435</v>
      </c>
      <c r="P256" s="1" t="s">
        <v>436</v>
      </c>
      <c r="Q256" s="21">
        <v>986</v>
      </c>
      <c r="R256" s="68" t="s">
        <v>439</v>
      </c>
      <c r="S256" s="1" t="s">
        <v>1498</v>
      </c>
      <c r="T256" s="70">
        <v>961</v>
      </c>
      <c r="U256" s="14">
        <v>45427</v>
      </c>
      <c r="V256" s="62" t="s">
        <v>1367</v>
      </c>
    </row>
    <row r="257" spans="1:22" ht="16" customHeight="1" x14ac:dyDescent="0.2">
      <c r="A257" s="42" t="s">
        <v>1004</v>
      </c>
      <c r="B257" s="9">
        <v>45421</v>
      </c>
      <c r="C257" s="1" t="s">
        <v>651</v>
      </c>
      <c r="D257" s="42" t="s">
        <v>274</v>
      </c>
      <c r="E257" s="1" t="s">
        <v>278</v>
      </c>
      <c r="F257" s="37" t="s">
        <v>279</v>
      </c>
      <c r="G257" s="1" t="s">
        <v>1183</v>
      </c>
      <c r="H257" s="13">
        <v>13478736</v>
      </c>
      <c r="I257" s="21">
        <v>6739368</v>
      </c>
      <c r="J257" s="40">
        <v>0</v>
      </c>
      <c r="K257" s="40">
        <v>2</v>
      </c>
      <c r="L257" s="43">
        <v>45428</v>
      </c>
      <c r="M257" s="43">
        <v>45488</v>
      </c>
      <c r="N257" s="43">
        <v>45488</v>
      </c>
      <c r="O257" s="1" t="s">
        <v>421</v>
      </c>
      <c r="P257" s="1" t="s">
        <v>422</v>
      </c>
      <c r="Q257" s="21">
        <v>998</v>
      </c>
      <c r="R257" s="21">
        <v>42120202008</v>
      </c>
      <c r="S257" s="62" t="s">
        <v>1497</v>
      </c>
      <c r="T257" s="70">
        <v>962</v>
      </c>
      <c r="U257" s="14">
        <v>45428</v>
      </c>
      <c r="V257" s="62" t="s">
        <v>1368</v>
      </c>
    </row>
    <row r="258" spans="1:22" ht="16" customHeight="1" x14ac:dyDescent="0.2">
      <c r="A258" s="42" t="s">
        <v>1005</v>
      </c>
      <c r="B258" s="9">
        <v>45426</v>
      </c>
      <c r="C258" s="1" t="s">
        <v>1108</v>
      </c>
      <c r="D258" s="42" t="s">
        <v>277</v>
      </c>
      <c r="E258" s="1" t="s">
        <v>278</v>
      </c>
      <c r="F258" s="37" t="s">
        <v>279</v>
      </c>
      <c r="G258" s="1" t="s">
        <v>1184</v>
      </c>
      <c r="H258" s="13">
        <v>18421200</v>
      </c>
      <c r="I258" s="21" t="s">
        <v>403</v>
      </c>
      <c r="J258" s="40">
        <v>29</v>
      </c>
      <c r="K258" s="40">
        <v>6</v>
      </c>
      <c r="L258" s="43">
        <v>45429</v>
      </c>
      <c r="M258" s="43">
        <v>45641</v>
      </c>
      <c r="N258" s="43">
        <v>45641</v>
      </c>
      <c r="O258" s="1" t="s">
        <v>416</v>
      </c>
      <c r="P258" s="1" t="s">
        <v>417</v>
      </c>
      <c r="Q258" s="21">
        <v>740</v>
      </c>
      <c r="R258" s="21">
        <v>42120202009</v>
      </c>
      <c r="S258" s="1" t="s">
        <v>1496</v>
      </c>
      <c r="T258" s="70">
        <v>982</v>
      </c>
      <c r="U258" s="14">
        <v>45429</v>
      </c>
      <c r="V258" s="62" t="s">
        <v>1369</v>
      </c>
    </row>
    <row r="259" spans="1:22" ht="16" customHeight="1" x14ac:dyDescent="0.2">
      <c r="A259" s="42" t="s">
        <v>1006</v>
      </c>
      <c r="B259" s="9">
        <v>45427</v>
      </c>
      <c r="C259" s="1" t="s">
        <v>1109</v>
      </c>
      <c r="D259" s="42" t="s">
        <v>274</v>
      </c>
      <c r="E259" s="1" t="s">
        <v>278</v>
      </c>
      <c r="F259" s="37" t="s">
        <v>279</v>
      </c>
      <c r="G259" s="1" t="s">
        <v>1185</v>
      </c>
      <c r="H259" s="13">
        <v>56000000</v>
      </c>
      <c r="I259" s="21">
        <v>8000000</v>
      </c>
      <c r="J259" s="40">
        <v>0</v>
      </c>
      <c r="K259" s="40">
        <v>7</v>
      </c>
      <c r="L259" s="43">
        <v>45429</v>
      </c>
      <c r="M259" s="43">
        <v>45642</v>
      </c>
      <c r="N259" s="43">
        <v>45642</v>
      </c>
      <c r="O259" s="1" t="s">
        <v>426</v>
      </c>
      <c r="P259" s="1" t="s">
        <v>427</v>
      </c>
      <c r="Q259" s="21">
        <v>1025</v>
      </c>
      <c r="R259" s="21">
        <v>42450209</v>
      </c>
      <c r="S259" s="1" t="s">
        <v>1496</v>
      </c>
      <c r="T259" s="70">
        <v>957</v>
      </c>
      <c r="U259" s="14">
        <v>45428</v>
      </c>
      <c r="V259" s="62" t="s">
        <v>1370</v>
      </c>
    </row>
    <row r="260" spans="1:22" ht="16" customHeight="1" x14ac:dyDescent="0.2">
      <c r="A260" s="42" t="s">
        <v>1007</v>
      </c>
      <c r="B260" s="9">
        <v>45428</v>
      </c>
      <c r="C260" s="1" t="s">
        <v>1110</v>
      </c>
      <c r="D260" s="42" t="s">
        <v>275</v>
      </c>
      <c r="E260" s="1" t="s">
        <v>278</v>
      </c>
      <c r="F260" s="37" t="s">
        <v>279</v>
      </c>
      <c r="G260" s="1" t="s">
        <v>1186</v>
      </c>
      <c r="H260" s="13">
        <v>34261920</v>
      </c>
      <c r="I260" s="21">
        <v>5710320</v>
      </c>
      <c r="J260" s="40">
        <v>0</v>
      </c>
      <c r="K260" s="40">
        <v>6</v>
      </c>
      <c r="L260" s="43">
        <v>45421</v>
      </c>
      <c r="M260" s="43">
        <v>45604</v>
      </c>
      <c r="N260" s="43">
        <v>45604</v>
      </c>
      <c r="O260" s="1" t="s">
        <v>414</v>
      </c>
      <c r="P260" s="1" t="s">
        <v>415</v>
      </c>
      <c r="Q260" s="21" t="s">
        <v>1475</v>
      </c>
      <c r="R260" s="21" t="s">
        <v>1489</v>
      </c>
      <c r="S260" s="1" t="s">
        <v>1242</v>
      </c>
      <c r="T260" s="66" t="s">
        <v>1316</v>
      </c>
      <c r="U260" s="14">
        <v>45429</v>
      </c>
      <c r="V260" s="62" t="s">
        <v>1371</v>
      </c>
    </row>
    <row r="261" spans="1:22" ht="16" customHeight="1" x14ac:dyDescent="0.2">
      <c r="A261" s="42" t="s">
        <v>1008</v>
      </c>
      <c r="B261" s="9">
        <v>45428</v>
      </c>
      <c r="C261" s="1" t="s">
        <v>1111</v>
      </c>
      <c r="D261" s="42" t="s">
        <v>275</v>
      </c>
      <c r="E261" s="1" t="s">
        <v>278</v>
      </c>
      <c r="F261" s="37" t="s">
        <v>279</v>
      </c>
      <c r="G261" s="1" t="s">
        <v>1187</v>
      </c>
      <c r="H261" s="13">
        <v>36774458</v>
      </c>
      <c r="I261" s="21">
        <v>5253494</v>
      </c>
      <c r="J261" s="40">
        <v>0</v>
      </c>
      <c r="K261" s="40">
        <v>7</v>
      </c>
      <c r="L261" s="43">
        <v>45430</v>
      </c>
      <c r="M261" s="43">
        <v>45643</v>
      </c>
      <c r="N261" s="43">
        <v>45643</v>
      </c>
      <c r="O261" s="1" t="s">
        <v>426</v>
      </c>
      <c r="P261" s="1" t="s">
        <v>427</v>
      </c>
      <c r="Q261" s="21" t="s">
        <v>1476</v>
      </c>
      <c r="R261" s="21" t="s">
        <v>1488</v>
      </c>
      <c r="S261" s="1" t="s">
        <v>1313</v>
      </c>
      <c r="T261" s="66" t="s">
        <v>1317</v>
      </c>
      <c r="U261" s="14">
        <v>45429</v>
      </c>
      <c r="V261" s="62" t="s">
        <v>1372</v>
      </c>
    </row>
    <row r="262" spans="1:22" ht="16" customHeight="1" x14ac:dyDescent="0.2">
      <c r="A262" s="42" t="s">
        <v>1009</v>
      </c>
      <c r="B262" s="9">
        <v>45428</v>
      </c>
      <c r="C262" s="1" t="s">
        <v>1112</v>
      </c>
      <c r="D262" s="42" t="s">
        <v>274</v>
      </c>
      <c r="E262" s="1" t="s">
        <v>278</v>
      </c>
      <c r="F262" s="37" t="s">
        <v>279</v>
      </c>
      <c r="G262" s="1" t="s">
        <v>1188</v>
      </c>
      <c r="H262" s="13">
        <v>36926736</v>
      </c>
      <c r="I262" s="21">
        <v>5710320</v>
      </c>
      <c r="J262" s="40">
        <v>0</v>
      </c>
      <c r="K262" s="40">
        <v>6</v>
      </c>
      <c r="L262" s="43">
        <v>45430</v>
      </c>
      <c r="M262" s="43">
        <v>45613</v>
      </c>
      <c r="N262" s="43">
        <v>45613</v>
      </c>
      <c r="O262" s="1" t="s">
        <v>414</v>
      </c>
      <c r="P262" s="1" t="s">
        <v>415</v>
      </c>
      <c r="Q262" s="21">
        <v>1015</v>
      </c>
      <c r="R262" s="68" t="s">
        <v>440</v>
      </c>
      <c r="S262" s="1" t="s">
        <v>1495</v>
      </c>
      <c r="T262" s="66" t="s">
        <v>1237</v>
      </c>
      <c r="U262" s="14">
        <v>45429</v>
      </c>
      <c r="V262" s="62" t="s">
        <v>1373</v>
      </c>
    </row>
    <row r="263" spans="1:22" ht="16" customHeight="1" x14ac:dyDescent="0.2">
      <c r="A263" s="42" t="s">
        <v>1010</v>
      </c>
      <c r="B263" s="9">
        <v>45428</v>
      </c>
      <c r="C263" s="1" t="s">
        <v>257</v>
      </c>
      <c r="D263" s="42" t="s">
        <v>275</v>
      </c>
      <c r="E263" s="1" t="s">
        <v>278</v>
      </c>
      <c r="F263" s="37" t="s">
        <v>279</v>
      </c>
      <c r="G263" s="1" t="s">
        <v>1189</v>
      </c>
      <c r="H263" s="13">
        <v>32333324</v>
      </c>
      <c r="I263" s="21">
        <v>5000000</v>
      </c>
      <c r="J263" s="40">
        <v>14</v>
      </c>
      <c r="K263" s="40">
        <v>6</v>
      </c>
      <c r="L263" s="43">
        <v>45430</v>
      </c>
      <c r="M263" s="43">
        <v>45627</v>
      </c>
      <c r="N263" s="43">
        <v>45627</v>
      </c>
      <c r="O263" s="1" t="s">
        <v>404</v>
      </c>
      <c r="P263" s="1" t="s">
        <v>405</v>
      </c>
      <c r="Q263" s="21" t="s">
        <v>1477</v>
      </c>
      <c r="R263" s="21" t="s">
        <v>1489</v>
      </c>
      <c r="S263" s="1" t="s">
        <v>1242</v>
      </c>
      <c r="T263" s="66" t="s">
        <v>1318</v>
      </c>
      <c r="U263" s="14">
        <v>45429</v>
      </c>
      <c r="V263" s="62" t="s">
        <v>1374</v>
      </c>
    </row>
    <row r="264" spans="1:22" ht="16" customHeight="1" x14ac:dyDescent="0.2">
      <c r="A264" s="42" t="s">
        <v>1011</v>
      </c>
      <c r="B264" s="9">
        <v>45429</v>
      </c>
      <c r="C264" s="1" t="s">
        <v>1113</v>
      </c>
      <c r="D264" s="42" t="s">
        <v>274</v>
      </c>
      <c r="E264" s="1" t="s">
        <v>278</v>
      </c>
      <c r="F264" s="37" t="s">
        <v>279</v>
      </c>
      <c r="G264" s="1" t="s">
        <v>1190</v>
      </c>
      <c r="H264" s="13">
        <v>9009000</v>
      </c>
      <c r="I264" s="21">
        <v>3003000</v>
      </c>
      <c r="J264" s="40">
        <v>0</v>
      </c>
      <c r="K264" s="40">
        <v>3</v>
      </c>
      <c r="L264" s="43">
        <v>45433</v>
      </c>
      <c r="M264" s="43">
        <v>45524</v>
      </c>
      <c r="N264" s="43">
        <v>45524</v>
      </c>
      <c r="O264" s="1" t="s">
        <v>421</v>
      </c>
      <c r="P264" s="1" t="s">
        <v>422</v>
      </c>
      <c r="Q264" s="21">
        <v>668</v>
      </c>
      <c r="R264" s="21">
        <v>42120202008</v>
      </c>
      <c r="S264" s="62" t="s">
        <v>1497</v>
      </c>
      <c r="T264" s="70">
        <v>990</v>
      </c>
      <c r="U264" s="14">
        <v>45433</v>
      </c>
      <c r="V264" s="62" t="s">
        <v>1375</v>
      </c>
    </row>
    <row r="265" spans="1:22" ht="16" customHeight="1" x14ac:dyDescent="0.2">
      <c r="A265" s="42" t="s">
        <v>1012</v>
      </c>
      <c r="B265" s="9">
        <v>45428</v>
      </c>
      <c r="C265" s="1" t="s">
        <v>255</v>
      </c>
      <c r="D265" s="42" t="s">
        <v>274</v>
      </c>
      <c r="E265" s="1" t="s">
        <v>278</v>
      </c>
      <c r="F265" s="37" t="s">
        <v>279</v>
      </c>
      <c r="G265" s="1" t="s">
        <v>1191</v>
      </c>
      <c r="H265" s="13">
        <v>30427626</v>
      </c>
      <c r="I265" s="21">
        <v>4705304</v>
      </c>
      <c r="J265" s="40">
        <v>14</v>
      </c>
      <c r="K265" s="40">
        <v>6</v>
      </c>
      <c r="L265" s="43">
        <v>45432</v>
      </c>
      <c r="M265" s="43">
        <v>45629</v>
      </c>
      <c r="N265" s="43">
        <v>45629</v>
      </c>
      <c r="O265" s="1" t="s">
        <v>404</v>
      </c>
      <c r="P265" s="1" t="s">
        <v>405</v>
      </c>
      <c r="Q265" s="21">
        <v>1032</v>
      </c>
      <c r="R265" s="68" t="s">
        <v>440</v>
      </c>
      <c r="S265" s="1" t="s">
        <v>1495</v>
      </c>
      <c r="T265" s="66" t="s">
        <v>1319</v>
      </c>
      <c r="U265" s="14">
        <v>45429</v>
      </c>
      <c r="V265" s="62" t="s">
        <v>1376</v>
      </c>
    </row>
    <row r="266" spans="1:22" ht="16" customHeight="1" x14ac:dyDescent="0.2">
      <c r="A266" s="42" t="s">
        <v>1013</v>
      </c>
      <c r="B266" s="9">
        <v>45428</v>
      </c>
      <c r="C266" s="1" t="s">
        <v>1114</v>
      </c>
      <c r="D266" s="42" t="s">
        <v>277</v>
      </c>
      <c r="E266" s="1" t="s">
        <v>278</v>
      </c>
      <c r="F266" s="37" t="s">
        <v>279</v>
      </c>
      <c r="G266" s="1" t="s">
        <v>1192</v>
      </c>
      <c r="H266" s="13">
        <v>400000000</v>
      </c>
      <c r="I266" s="21" t="s">
        <v>403</v>
      </c>
      <c r="J266" s="40">
        <v>0</v>
      </c>
      <c r="K266" s="40">
        <v>2</v>
      </c>
      <c r="L266" s="43">
        <v>45432</v>
      </c>
      <c r="M266" s="43">
        <v>45492</v>
      </c>
      <c r="N266" s="43">
        <v>45492</v>
      </c>
      <c r="O266" s="1" t="s">
        <v>429</v>
      </c>
      <c r="P266" s="1" t="s">
        <v>430</v>
      </c>
      <c r="Q266" s="21" t="s">
        <v>1478</v>
      </c>
      <c r="R266" s="21" t="s">
        <v>1492</v>
      </c>
      <c r="S266" s="1" t="s">
        <v>1320</v>
      </c>
      <c r="T266" s="66" t="s">
        <v>1321</v>
      </c>
      <c r="U266" s="14">
        <v>45429</v>
      </c>
      <c r="V266" s="62" t="s">
        <v>1377</v>
      </c>
    </row>
    <row r="267" spans="1:22" ht="16" customHeight="1" x14ac:dyDescent="0.2">
      <c r="A267" s="42" t="s">
        <v>1014</v>
      </c>
      <c r="B267" s="9">
        <v>45432</v>
      </c>
      <c r="C267" s="1" t="s">
        <v>37</v>
      </c>
      <c r="D267" s="42" t="s">
        <v>274</v>
      </c>
      <c r="E267" s="1" t="s">
        <v>278</v>
      </c>
      <c r="F267" s="37" t="s">
        <v>279</v>
      </c>
      <c r="G267" s="1" t="s">
        <v>1193</v>
      </c>
      <c r="H267" s="13">
        <v>54327000</v>
      </c>
      <c r="I267" s="21">
        <v>7761000</v>
      </c>
      <c r="J267" s="40">
        <v>0</v>
      </c>
      <c r="K267" s="40">
        <v>7</v>
      </c>
      <c r="L267" s="43">
        <v>45433</v>
      </c>
      <c r="M267" s="43">
        <v>45646</v>
      </c>
      <c r="N267" s="43">
        <v>45646</v>
      </c>
      <c r="O267" s="1" t="s">
        <v>426</v>
      </c>
      <c r="P267" s="1" t="s">
        <v>427</v>
      </c>
      <c r="Q267" s="21" t="s">
        <v>1479</v>
      </c>
      <c r="R267" s="21" t="s">
        <v>1488</v>
      </c>
      <c r="S267" s="1" t="s">
        <v>1313</v>
      </c>
      <c r="T267" s="66" t="s">
        <v>1322</v>
      </c>
      <c r="U267" s="14">
        <v>45433</v>
      </c>
      <c r="V267" s="62" t="s">
        <v>1378</v>
      </c>
    </row>
    <row r="268" spans="1:22" ht="16" customHeight="1" x14ac:dyDescent="0.2">
      <c r="A268" s="42" t="s">
        <v>1015</v>
      </c>
      <c r="B268" s="9">
        <v>45432</v>
      </c>
      <c r="C268" s="1" t="s">
        <v>1115</v>
      </c>
      <c r="D268" s="42" t="s">
        <v>277</v>
      </c>
      <c r="E268" s="1" t="s">
        <v>278</v>
      </c>
      <c r="F268" s="37" t="s">
        <v>279</v>
      </c>
      <c r="G268" s="1" t="s">
        <v>1194</v>
      </c>
      <c r="H268" s="13">
        <v>23680000</v>
      </c>
      <c r="I268" s="21" t="s">
        <v>403</v>
      </c>
      <c r="J268" s="40">
        <v>0</v>
      </c>
      <c r="K268" s="40">
        <v>6</v>
      </c>
      <c r="L268" s="43">
        <v>45436</v>
      </c>
      <c r="M268" s="43">
        <v>45619</v>
      </c>
      <c r="N268" s="43">
        <v>45619</v>
      </c>
      <c r="O268" s="1" t="s">
        <v>412</v>
      </c>
      <c r="P268" s="1" t="s">
        <v>1231</v>
      </c>
      <c r="Q268" s="21">
        <v>1028</v>
      </c>
      <c r="R268" s="68" t="s">
        <v>439</v>
      </c>
      <c r="S268" s="1" t="s">
        <v>1498</v>
      </c>
      <c r="T268" s="70">
        <v>988</v>
      </c>
      <c r="U268" s="14">
        <v>45433</v>
      </c>
      <c r="V268" s="62" t="s">
        <v>1379</v>
      </c>
    </row>
    <row r="269" spans="1:22" ht="16" customHeight="1" x14ac:dyDescent="0.2">
      <c r="A269" s="42" t="s">
        <v>1016</v>
      </c>
      <c r="B269" s="9">
        <v>45433</v>
      </c>
      <c r="C269" s="1" t="s">
        <v>1116</v>
      </c>
      <c r="D269" s="42" t="s">
        <v>275</v>
      </c>
      <c r="E269" s="1" t="s">
        <v>278</v>
      </c>
      <c r="F269" s="37" t="s">
        <v>279</v>
      </c>
      <c r="G269" s="1" t="s">
        <v>1195</v>
      </c>
      <c r="H269" s="13">
        <v>39970000</v>
      </c>
      <c r="I269" s="21">
        <v>5710000</v>
      </c>
      <c r="J269" s="40">
        <v>0</v>
      </c>
      <c r="K269" s="40">
        <v>7</v>
      </c>
      <c r="L269" s="43">
        <v>45435</v>
      </c>
      <c r="M269" s="43">
        <v>45648</v>
      </c>
      <c r="N269" s="43">
        <v>45648</v>
      </c>
      <c r="O269" s="1" t="s">
        <v>426</v>
      </c>
      <c r="P269" s="1" t="s">
        <v>427</v>
      </c>
      <c r="Q269" s="21" t="s">
        <v>1480</v>
      </c>
      <c r="R269" s="21" t="s">
        <v>1489</v>
      </c>
      <c r="S269" s="1" t="s">
        <v>1242</v>
      </c>
      <c r="T269" s="66" t="s">
        <v>1323</v>
      </c>
      <c r="U269" s="14">
        <v>45434</v>
      </c>
      <c r="V269" s="62" t="s">
        <v>1361</v>
      </c>
    </row>
    <row r="270" spans="1:22" ht="16" customHeight="1" x14ac:dyDescent="0.2">
      <c r="A270" s="42" t="s">
        <v>1017</v>
      </c>
      <c r="B270" s="9">
        <v>45432</v>
      </c>
      <c r="C270" s="1" t="s">
        <v>1117</v>
      </c>
      <c r="D270" s="42" t="s">
        <v>275</v>
      </c>
      <c r="E270" s="1" t="s">
        <v>278</v>
      </c>
      <c r="F270" s="37" t="s">
        <v>279</v>
      </c>
      <c r="G270" s="1" t="s">
        <v>1196</v>
      </c>
      <c r="H270" s="13">
        <v>21000000</v>
      </c>
      <c r="I270" s="21">
        <v>3500000</v>
      </c>
      <c r="J270" s="40">
        <v>0</v>
      </c>
      <c r="K270" s="40">
        <v>6</v>
      </c>
      <c r="L270" s="43">
        <v>45433</v>
      </c>
      <c r="M270" s="43">
        <v>45616</v>
      </c>
      <c r="N270" s="43">
        <v>45616</v>
      </c>
      <c r="O270" s="1" t="s">
        <v>408</v>
      </c>
      <c r="P270" s="1" t="s">
        <v>409</v>
      </c>
      <c r="Q270" s="21">
        <v>1006</v>
      </c>
      <c r="R270" s="21">
        <v>42120202008</v>
      </c>
      <c r="S270" s="62" t="s">
        <v>1497</v>
      </c>
      <c r="T270" s="70">
        <v>989</v>
      </c>
      <c r="U270" s="14">
        <v>45433</v>
      </c>
      <c r="V270" s="62" t="s">
        <v>1380</v>
      </c>
    </row>
    <row r="271" spans="1:22" ht="16" customHeight="1" x14ac:dyDescent="0.2">
      <c r="A271" s="42" t="s">
        <v>1018</v>
      </c>
      <c r="B271" s="9">
        <v>45432</v>
      </c>
      <c r="C271" s="1" t="s">
        <v>1118</v>
      </c>
      <c r="D271" s="42" t="s">
        <v>275</v>
      </c>
      <c r="E271" s="1" t="s">
        <v>278</v>
      </c>
      <c r="F271" s="37" t="s">
        <v>279</v>
      </c>
      <c r="G271" s="1" t="s">
        <v>1197</v>
      </c>
      <c r="H271" s="13">
        <v>24000000</v>
      </c>
      <c r="I271" s="21">
        <v>4000000</v>
      </c>
      <c r="J271" s="40">
        <v>0</v>
      </c>
      <c r="K271" s="40">
        <v>6</v>
      </c>
      <c r="L271" s="43">
        <v>45433</v>
      </c>
      <c r="M271" s="43">
        <v>45616</v>
      </c>
      <c r="N271" s="43">
        <v>45616</v>
      </c>
      <c r="O271" s="1" t="s">
        <v>408</v>
      </c>
      <c r="P271" s="1" t="s">
        <v>409</v>
      </c>
      <c r="Q271" s="21">
        <v>1065</v>
      </c>
      <c r="R271" s="21">
        <v>42120202008</v>
      </c>
      <c r="S271" s="62" t="s">
        <v>1497</v>
      </c>
      <c r="T271" s="70">
        <v>991</v>
      </c>
      <c r="U271" s="14">
        <v>45433</v>
      </c>
      <c r="V271" s="62" t="s">
        <v>1381</v>
      </c>
    </row>
    <row r="272" spans="1:22" ht="16" customHeight="1" x14ac:dyDescent="0.2">
      <c r="A272" s="42" t="s">
        <v>1019</v>
      </c>
      <c r="B272" s="9">
        <v>45433</v>
      </c>
      <c r="C272" s="1" t="s">
        <v>1119</v>
      </c>
      <c r="D272" s="42" t="s">
        <v>275</v>
      </c>
      <c r="E272" s="1" t="s">
        <v>278</v>
      </c>
      <c r="F272" s="37" t="s">
        <v>279</v>
      </c>
      <c r="G272" s="1" t="s">
        <v>1198</v>
      </c>
      <c r="H272" s="13">
        <v>35975016</v>
      </c>
      <c r="I272" s="21">
        <v>5710320</v>
      </c>
      <c r="J272" s="40">
        <v>9</v>
      </c>
      <c r="K272" s="40">
        <v>6</v>
      </c>
      <c r="L272" s="43">
        <v>45434</v>
      </c>
      <c r="M272" s="43">
        <v>45626</v>
      </c>
      <c r="N272" s="43">
        <v>45626</v>
      </c>
      <c r="O272" s="1" t="s">
        <v>426</v>
      </c>
      <c r="P272" s="1" t="s">
        <v>427</v>
      </c>
      <c r="Q272" s="21" t="s">
        <v>1481</v>
      </c>
      <c r="R272" s="21" t="s">
        <v>1488</v>
      </c>
      <c r="S272" s="1" t="s">
        <v>1313</v>
      </c>
      <c r="T272" s="66" t="s">
        <v>1238</v>
      </c>
      <c r="U272" s="14">
        <v>45433</v>
      </c>
      <c r="V272" s="62" t="s">
        <v>1382</v>
      </c>
    </row>
    <row r="273" spans="1:22" ht="16" customHeight="1" x14ac:dyDescent="0.2">
      <c r="A273" s="42" t="s">
        <v>1020</v>
      </c>
      <c r="B273" s="9">
        <v>45433</v>
      </c>
      <c r="C273" s="1" t="s">
        <v>1070</v>
      </c>
      <c r="D273" s="42" t="s">
        <v>274</v>
      </c>
      <c r="E273" s="1" t="s">
        <v>278</v>
      </c>
      <c r="F273" s="37" t="s">
        <v>279</v>
      </c>
      <c r="G273" s="1" t="s">
        <v>1199</v>
      </c>
      <c r="H273" s="13">
        <v>16500000</v>
      </c>
      <c r="I273" s="21">
        <v>5500000</v>
      </c>
      <c r="J273" s="40">
        <v>0</v>
      </c>
      <c r="K273" s="40">
        <v>3</v>
      </c>
      <c r="L273" s="43">
        <v>45435</v>
      </c>
      <c r="M273" s="43">
        <v>45526</v>
      </c>
      <c r="N273" s="43">
        <v>45526</v>
      </c>
      <c r="O273" s="1" t="s">
        <v>426</v>
      </c>
      <c r="P273" s="1" t="s">
        <v>427</v>
      </c>
      <c r="Q273" s="21">
        <v>1051</v>
      </c>
      <c r="R273" s="21">
        <v>42450209</v>
      </c>
      <c r="S273" s="1" t="s">
        <v>1496</v>
      </c>
      <c r="T273" s="70">
        <v>997</v>
      </c>
      <c r="U273" s="14">
        <v>45434</v>
      </c>
      <c r="V273" s="62" t="s">
        <v>1383</v>
      </c>
    </row>
    <row r="274" spans="1:22" ht="16" customHeight="1" x14ac:dyDescent="0.2">
      <c r="A274" s="42" t="s">
        <v>1021</v>
      </c>
      <c r="B274" s="9">
        <v>45433</v>
      </c>
      <c r="C274" s="1" t="s">
        <v>1077</v>
      </c>
      <c r="D274" s="42" t="s">
        <v>275</v>
      </c>
      <c r="E274" s="1" t="s">
        <v>278</v>
      </c>
      <c r="F274" s="37" t="s">
        <v>279</v>
      </c>
      <c r="G274" s="1" t="s">
        <v>1200</v>
      </c>
      <c r="H274" s="13">
        <v>36543330</v>
      </c>
      <c r="I274" s="21">
        <v>5770000</v>
      </c>
      <c r="J274" s="40">
        <v>9</v>
      </c>
      <c r="K274" s="40">
        <v>6</v>
      </c>
      <c r="L274" s="43">
        <v>45434</v>
      </c>
      <c r="M274" s="43">
        <v>45626</v>
      </c>
      <c r="N274" s="43">
        <v>45626</v>
      </c>
      <c r="O274" s="1" t="s">
        <v>435</v>
      </c>
      <c r="P274" s="1" t="s">
        <v>436</v>
      </c>
      <c r="Q274" s="21">
        <v>985</v>
      </c>
      <c r="R274" s="68" t="s">
        <v>439</v>
      </c>
      <c r="S274" s="1" t="s">
        <v>1498</v>
      </c>
      <c r="T274" s="70">
        <v>996</v>
      </c>
      <c r="U274" s="14">
        <v>45434</v>
      </c>
      <c r="V274" s="62" t="s">
        <v>1384</v>
      </c>
    </row>
    <row r="275" spans="1:22" ht="16" customHeight="1" x14ac:dyDescent="0.2">
      <c r="A275" s="42" t="s">
        <v>1022</v>
      </c>
      <c r="B275" s="9">
        <v>45434</v>
      </c>
      <c r="C275" s="1" t="s">
        <v>50</v>
      </c>
      <c r="D275" s="42" t="s">
        <v>275</v>
      </c>
      <c r="E275" s="1" t="s">
        <v>278</v>
      </c>
      <c r="F275" s="37" t="s">
        <v>279</v>
      </c>
      <c r="G275" s="1" t="s">
        <v>1201</v>
      </c>
      <c r="H275" s="13">
        <v>24000000</v>
      </c>
      <c r="I275" s="21">
        <v>6000000</v>
      </c>
      <c r="J275" s="40">
        <v>0</v>
      </c>
      <c r="K275" s="40">
        <v>4</v>
      </c>
      <c r="L275" s="43">
        <v>45435</v>
      </c>
      <c r="M275" s="43">
        <v>45557</v>
      </c>
      <c r="N275" s="43">
        <v>45557</v>
      </c>
      <c r="O275" s="1" t="s">
        <v>404</v>
      </c>
      <c r="P275" s="1" t="s">
        <v>405</v>
      </c>
      <c r="Q275" s="21" t="s">
        <v>1482</v>
      </c>
      <c r="R275" s="21" t="s">
        <v>1489</v>
      </c>
      <c r="S275" s="1" t="s">
        <v>1242</v>
      </c>
      <c r="T275" s="66" t="s">
        <v>1324</v>
      </c>
      <c r="U275" s="14">
        <v>45435</v>
      </c>
      <c r="V275" s="62" t="s">
        <v>1385</v>
      </c>
    </row>
    <row r="276" spans="1:22" ht="16" customHeight="1" x14ac:dyDescent="0.2">
      <c r="A276" s="42" t="s">
        <v>1023</v>
      </c>
      <c r="B276" s="9">
        <v>45434</v>
      </c>
      <c r="C276" s="1" t="s">
        <v>269</v>
      </c>
      <c r="D276" s="42" t="s">
        <v>274</v>
      </c>
      <c r="E276" s="1" t="s">
        <v>278</v>
      </c>
      <c r="F276" s="37" t="s">
        <v>279</v>
      </c>
      <c r="G276" s="1" t="s">
        <v>1202</v>
      </c>
      <c r="H276" s="13">
        <v>17695333</v>
      </c>
      <c r="I276" s="21">
        <v>2794000</v>
      </c>
      <c r="J276" s="40">
        <v>8</v>
      </c>
      <c r="K276" s="40">
        <v>6</v>
      </c>
      <c r="L276" s="43">
        <v>45435</v>
      </c>
      <c r="M276" s="43">
        <v>45626</v>
      </c>
      <c r="N276" s="43">
        <v>45626</v>
      </c>
      <c r="O276" s="1" t="s">
        <v>410</v>
      </c>
      <c r="P276" s="1" t="s">
        <v>411</v>
      </c>
      <c r="Q276" s="21">
        <v>1029</v>
      </c>
      <c r="R276" s="68" t="s">
        <v>440</v>
      </c>
      <c r="S276" s="1" t="s">
        <v>1495</v>
      </c>
      <c r="T276" s="66" t="s">
        <v>1325</v>
      </c>
      <c r="U276" s="14">
        <v>45435</v>
      </c>
      <c r="V276" s="62" t="s">
        <v>1386</v>
      </c>
    </row>
    <row r="277" spans="1:22" ht="16" customHeight="1" x14ac:dyDescent="0.2">
      <c r="A277" s="42" t="s">
        <v>1024</v>
      </c>
      <c r="B277" s="9">
        <v>45435</v>
      </c>
      <c r="C277" s="1" t="s">
        <v>1068</v>
      </c>
      <c r="D277" s="42" t="s">
        <v>275</v>
      </c>
      <c r="E277" s="1" t="s">
        <v>278</v>
      </c>
      <c r="F277" s="37" t="s">
        <v>279</v>
      </c>
      <c r="G277" s="1" t="s">
        <v>1203</v>
      </c>
      <c r="H277" s="13">
        <v>37399992</v>
      </c>
      <c r="I277" s="21">
        <v>5500000</v>
      </c>
      <c r="J277" s="40">
        <v>24</v>
      </c>
      <c r="K277" s="40">
        <v>6</v>
      </c>
      <c r="L277" s="43">
        <v>45436</v>
      </c>
      <c r="M277" s="43">
        <v>45643</v>
      </c>
      <c r="N277" s="43">
        <v>45643</v>
      </c>
      <c r="O277" s="1" t="s">
        <v>404</v>
      </c>
      <c r="P277" s="1" t="s">
        <v>405</v>
      </c>
      <c r="Q277" s="21">
        <v>1048</v>
      </c>
      <c r="R277" s="21">
        <v>42450209</v>
      </c>
      <c r="S277" s="1" t="s">
        <v>1496</v>
      </c>
      <c r="T277" s="70">
        <v>1009</v>
      </c>
      <c r="U277" s="14">
        <v>45436</v>
      </c>
      <c r="V277" s="62" t="s">
        <v>1387</v>
      </c>
    </row>
    <row r="278" spans="1:22" ht="16" customHeight="1" x14ac:dyDescent="0.2">
      <c r="A278" s="42" t="s">
        <v>1025</v>
      </c>
      <c r="B278" s="9">
        <v>45345</v>
      </c>
      <c r="C278" s="1" t="s">
        <v>1120</v>
      </c>
      <c r="D278" s="42" t="s">
        <v>274</v>
      </c>
      <c r="E278" s="1" t="s">
        <v>278</v>
      </c>
      <c r="F278" s="37" t="s">
        <v>279</v>
      </c>
      <c r="G278" s="1" t="s">
        <v>1204</v>
      </c>
      <c r="H278" s="13">
        <v>23619960</v>
      </c>
      <c r="I278" s="21">
        <v>2952495</v>
      </c>
      <c r="J278" s="40">
        <v>0</v>
      </c>
      <c r="K278" s="40">
        <v>8</v>
      </c>
      <c r="L278" s="43">
        <v>45436</v>
      </c>
      <c r="M278" s="43">
        <v>45680</v>
      </c>
      <c r="N278" s="43">
        <v>45680</v>
      </c>
      <c r="O278" s="1" t="s">
        <v>437</v>
      </c>
      <c r="P278" s="1" t="s">
        <v>438</v>
      </c>
      <c r="Q278" s="21">
        <v>1074</v>
      </c>
      <c r="R278" s="21">
        <v>42120202008</v>
      </c>
      <c r="S278" s="62" t="s">
        <v>1497</v>
      </c>
      <c r="T278" s="70">
        <v>1019</v>
      </c>
      <c r="U278" s="14">
        <v>45436</v>
      </c>
      <c r="V278" s="62" t="s">
        <v>1388</v>
      </c>
    </row>
    <row r="279" spans="1:22" ht="16" customHeight="1" x14ac:dyDescent="0.2">
      <c r="A279" s="42" t="s">
        <v>1026</v>
      </c>
      <c r="B279" s="9">
        <v>45435</v>
      </c>
      <c r="C279" s="1" t="s">
        <v>1121</v>
      </c>
      <c r="D279" s="42" t="s">
        <v>275</v>
      </c>
      <c r="E279" s="1" t="s">
        <v>278</v>
      </c>
      <c r="F279" s="37" t="s">
        <v>279</v>
      </c>
      <c r="G279" s="1" t="s">
        <v>1205</v>
      </c>
      <c r="H279" s="13">
        <v>20285384</v>
      </c>
      <c r="I279" s="21">
        <v>2535673</v>
      </c>
      <c r="J279" s="40">
        <v>0</v>
      </c>
      <c r="K279" s="40">
        <v>8</v>
      </c>
      <c r="L279" s="43">
        <v>45436</v>
      </c>
      <c r="M279" s="43">
        <v>45680</v>
      </c>
      <c r="N279" s="43">
        <v>45680</v>
      </c>
      <c r="O279" s="1" t="s">
        <v>437</v>
      </c>
      <c r="P279" s="1" t="s">
        <v>438</v>
      </c>
      <c r="Q279" s="21">
        <v>1075</v>
      </c>
      <c r="R279" s="21">
        <v>42120202008</v>
      </c>
      <c r="S279" s="62" t="s">
        <v>1497</v>
      </c>
      <c r="T279" s="70">
        <v>1018</v>
      </c>
      <c r="U279" s="14">
        <v>45436</v>
      </c>
      <c r="V279" s="62" t="s">
        <v>1389</v>
      </c>
    </row>
    <row r="280" spans="1:22" ht="16" customHeight="1" x14ac:dyDescent="0.2">
      <c r="A280" s="42" t="s">
        <v>1027</v>
      </c>
      <c r="B280" s="9">
        <v>45435</v>
      </c>
      <c r="C280" s="1" t="s">
        <v>1087</v>
      </c>
      <c r="D280" s="42" t="s">
        <v>275</v>
      </c>
      <c r="E280" s="1" t="s">
        <v>278</v>
      </c>
      <c r="F280" s="37" t="s">
        <v>279</v>
      </c>
      <c r="G280" s="1" t="s">
        <v>1206</v>
      </c>
      <c r="H280" s="13">
        <v>14210000</v>
      </c>
      <c r="I280" s="21">
        <v>2100000</v>
      </c>
      <c r="J280" s="40">
        <v>23</v>
      </c>
      <c r="K280" s="40">
        <v>6</v>
      </c>
      <c r="L280" s="43">
        <v>45436</v>
      </c>
      <c r="M280" s="43">
        <v>45642</v>
      </c>
      <c r="N280" s="43">
        <v>45642</v>
      </c>
      <c r="O280" s="1" t="s">
        <v>421</v>
      </c>
      <c r="P280" s="1" t="s">
        <v>422</v>
      </c>
      <c r="Q280" s="21">
        <v>1079</v>
      </c>
      <c r="R280" s="68" t="s">
        <v>439</v>
      </c>
      <c r="S280" s="1" t="s">
        <v>1498</v>
      </c>
      <c r="T280" s="70">
        <v>1015</v>
      </c>
      <c r="U280" s="14">
        <v>45436</v>
      </c>
      <c r="V280" s="62" t="s">
        <v>1390</v>
      </c>
    </row>
    <row r="281" spans="1:22" ht="16" customHeight="1" x14ac:dyDescent="0.2">
      <c r="A281" s="42" t="s">
        <v>1028</v>
      </c>
      <c r="B281" s="9">
        <v>45435</v>
      </c>
      <c r="C281" s="1" t="s">
        <v>1122</v>
      </c>
      <c r="D281" s="42" t="s">
        <v>274</v>
      </c>
      <c r="E281" s="1" t="s">
        <v>278</v>
      </c>
      <c r="F281" s="37" t="s">
        <v>279</v>
      </c>
      <c r="G281" s="1" t="s">
        <v>1207</v>
      </c>
      <c r="H281" s="13">
        <v>37216659</v>
      </c>
      <c r="I281" s="21">
        <v>5500000</v>
      </c>
      <c r="J281" s="40">
        <v>22</v>
      </c>
      <c r="K281" s="40">
        <v>6</v>
      </c>
      <c r="L281" s="43">
        <v>45436</v>
      </c>
      <c r="M281" s="43">
        <v>45641</v>
      </c>
      <c r="N281" s="43">
        <v>45641</v>
      </c>
      <c r="O281" s="1" t="s">
        <v>426</v>
      </c>
      <c r="P281" s="1" t="s">
        <v>427</v>
      </c>
      <c r="Q281" s="21">
        <v>1050</v>
      </c>
      <c r="R281" s="21">
        <v>42450209</v>
      </c>
      <c r="S281" s="1" t="s">
        <v>1496</v>
      </c>
      <c r="T281" s="70">
        <v>1010</v>
      </c>
      <c r="U281" s="14">
        <v>45436</v>
      </c>
      <c r="V281" s="62" t="s">
        <v>1391</v>
      </c>
    </row>
    <row r="282" spans="1:22" ht="16" customHeight="1" x14ac:dyDescent="0.2">
      <c r="A282" s="42" t="s">
        <v>1029</v>
      </c>
      <c r="B282" s="9">
        <v>45435</v>
      </c>
      <c r="C282" s="1" t="s">
        <v>1123</v>
      </c>
      <c r="D282" s="42" t="s">
        <v>274</v>
      </c>
      <c r="E282" s="1" t="s">
        <v>278</v>
      </c>
      <c r="F282" s="37" t="s">
        <v>279</v>
      </c>
      <c r="G282" s="1" t="s">
        <v>1208</v>
      </c>
      <c r="H282" s="13">
        <v>35594328</v>
      </c>
      <c r="I282" s="21">
        <v>5710320</v>
      </c>
      <c r="J282" s="40">
        <v>4</v>
      </c>
      <c r="K282" s="40">
        <v>6</v>
      </c>
      <c r="L282" s="43">
        <v>45439</v>
      </c>
      <c r="M282" s="43">
        <v>45626</v>
      </c>
      <c r="N282" s="43">
        <v>45626</v>
      </c>
      <c r="O282" s="1" t="s">
        <v>414</v>
      </c>
      <c r="P282" s="1" t="s">
        <v>415</v>
      </c>
      <c r="Q282" s="21">
        <v>1031</v>
      </c>
      <c r="R282" s="68" t="s">
        <v>440</v>
      </c>
      <c r="S282" s="1" t="s">
        <v>1495</v>
      </c>
      <c r="T282" s="66" t="s">
        <v>1326</v>
      </c>
      <c r="U282" s="14">
        <v>45436</v>
      </c>
      <c r="V282" s="62" t="s">
        <v>1392</v>
      </c>
    </row>
    <row r="283" spans="1:22" ht="16" customHeight="1" x14ac:dyDescent="0.2">
      <c r="A283" s="42" t="s">
        <v>1030</v>
      </c>
      <c r="B283" s="9">
        <v>45435</v>
      </c>
      <c r="C283" s="1" t="s">
        <v>1124</v>
      </c>
      <c r="D283" s="42" t="s">
        <v>275</v>
      </c>
      <c r="E283" s="1" t="s">
        <v>278</v>
      </c>
      <c r="F283" s="37" t="s">
        <v>279</v>
      </c>
      <c r="G283" s="1" t="s">
        <v>1209</v>
      </c>
      <c r="H283" s="13">
        <v>14664859</v>
      </c>
      <c r="I283" s="21">
        <v>2352652</v>
      </c>
      <c r="J283" s="40">
        <v>7</v>
      </c>
      <c r="K283" s="40">
        <v>6</v>
      </c>
      <c r="L283" s="43">
        <v>45436</v>
      </c>
      <c r="M283" s="43">
        <v>45626</v>
      </c>
      <c r="N283" s="43">
        <v>45626</v>
      </c>
      <c r="O283" s="1" t="s">
        <v>414</v>
      </c>
      <c r="P283" s="1" t="s">
        <v>415</v>
      </c>
      <c r="Q283" s="21">
        <v>1016</v>
      </c>
      <c r="R283" s="68" t="s">
        <v>440</v>
      </c>
      <c r="S283" s="1" t="s">
        <v>1495</v>
      </c>
      <c r="T283" s="66" t="s">
        <v>1327</v>
      </c>
      <c r="U283" s="14">
        <v>45436</v>
      </c>
      <c r="V283" s="62" t="s">
        <v>1393</v>
      </c>
    </row>
    <row r="284" spans="1:22" ht="16" customHeight="1" x14ac:dyDescent="0.2">
      <c r="A284" s="42" t="s">
        <v>1031</v>
      </c>
      <c r="B284" s="9">
        <v>45435</v>
      </c>
      <c r="C284" s="1" t="s">
        <v>656</v>
      </c>
      <c r="D284" s="42" t="s">
        <v>274</v>
      </c>
      <c r="E284" s="1" t="s">
        <v>278</v>
      </c>
      <c r="F284" s="37" t="s">
        <v>279</v>
      </c>
      <c r="G284" s="1" t="s">
        <v>1210</v>
      </c>
      <c r="H284" s="13">
        <v>45999800</v>
      </c>
      <c r="I284" s="21">
        <v>6798000</v>
      </c>
      <c r="J284" s="40">
        <v>23</v>
      </c>
      <c r="K284" s="40">
        <v>6</v>
      </c>
      <c r="L284" s="43">
        <v>45436</v>
      </c>
      <c r="M284" s="43">
        <v>45642</v>
      </c>
      <c r="N284" s="43">
        <v>45642</v>
      </c>
      <c r="O284" s="1" t="s">
        <v>421</v>
      </c>
      <c r="P284" s="1" t="s">
        <v>422</v>
      </c>
      <c r="Q284" s="21">
        <v>1077</v>
      </c>
      <c r="R284" s="68" t="s">
        <v>439</v>
      </c>
      <c r="S284" s="1" t="s">
        <v>1498</v>
      </c>
      <c r="T284" s="70">
        <v>1016</v>
      </c>
      <c r="U284" s="14">
        <v>45436</v>
      </c>
      <c r="V284" s="62" t="s">
        <v>1394</v>
      </c>
    </row>
    <row r="285" spans="1:22" ht="16" customHeight="1" x14ac:dyDescent="0.2">
      <c r="A285" s="42" t="s">
        <v>1032</v>
      </c>
      <c r="B285" s="9">
        <v>45435</v>
      </c>
      <c r="C285" s="1" t="s">
        <v>1125</v>
      </c>
      <c r="D285" s="42" t="s">
        <v>274</v>
      </c>
      <c r="E285" s="1" t="s">
        <v>278</v>
      </c>
      <c r="F285" s="37" t="s">
        <v>279</v>
      </c>
      <c r="G285" s="1" t="s">
        <v>1211</v>
      </c>
      <c r="H285" s="13">
        <v>45999800</v>
      </c>
      <c r="I285" s="21">
        <v>6798000</v>
      </c>
      <c r="J285" s="40">
        <v>23</v>
      </c>
      <c r="K285" s="40">
        <v>6</v>
      </c>
      <c r="L285" s="43">
        <v>45436</v>
      </c>
      <c r="M285" s="43">
        <v>45642</v>
      </c>
      <c r="N285" s="43">
        <v>45642</v>
      </c>
      <c r="O285" s="1" t="s">
        <v>421</v>
      </c>
      <c r="P285" s="1" t="s">
        <v>422</v>
      </c>
      <c r="Q285" s="21">
        <v>1078</v>
      </c>
      <c r="R285" s="68" t="s">
        <v>439</v>
      </c>
      <c r="S285" s="1" t="s">
        <v>1498</v>
      </c>
      <c r="T285" s="70">
        <v>1017</v>
      </c>
      <c r="U285" s="14">
        <v>45436</v>
      </c>
      <c r="V285" s="62" t="s">
        <v>1395</v>
      </c>
    </row>
    <row r="286" spans="1:22" ht="16" customHeight="1" x14ac:dyDescent="0.2">
      <c r="A286" s="42" t="s">
        <v>1033</v>
      </c>
      <c r="B286" s="9">
        <v>45439</v>
      </c>
      <c r="C286" s="1" t="s">
        <v>1126</v>
      </c>
      <c r="D286" s="42" t="s">
        <v>274</v>
      </c>
      <c r="E286" s="1" t="s">
        <v>278</v>
      </c>
      <c r="F286" s="37" t="s">
        <v>279</v>
      </c>
      <c r="G286" s="1" t="s">
        <v>1212</v>
      </c>
      <c r="H286" s="13">
        <v>45500000</v>
      </c>
      <c r="I286" s="21">
        <v>6500000</v>
      </c>
      <c r="J286" s="40">
        <v>0</v>
      </c>
      <c r="K286" s="40">
        <v>7</v>
      </c>
      <c r="L286" s="43">
        <v>45442</v>
      </c>
      <c r="M286" s="43">
        <v>45655</v>
      </c>
      <c r="N286" s="43">
        <v>45655</v>
      </c>
      <c r="O286" s="1" t="s">
        <v>424</v>
      </c>
      <c r="P286" s="1" t="s">
        <v>425</v>
      </c>
      <c r="Q286" s="21">
        <v>1042</v>
      </c>
      <c r="R286" s="68" t="s">
        <v>439</v>
      </c>
      <c r="S286" s="1" t="s">
        <v>1498</v>
      </c>
      <c r="T286" s="70">
        <v>1027</v>
      </c>
      <c r="U286" s="14">
        <v>45440</v>
      </c>
      <c r="V286" s="62" t="s">
        <v>1396</v>
      </c>
    </row>
    <row r="287" spans="1:22" ht="16" customHeight="1" x14ac:dyDescent="0.2">
      <c r="A287" s="42" t="s">
        <v>1034</v>
      </c>
      <c r="B287" s="9">
        <v>45436</v>
      </c>
      <c r="C287" s="1" t="s">
        <v>1127</v>
      </c>
      <c r="D287" s="42" t="s">
        <v>277</v>
      </c>
      <c r="E287" s="1" t="s">
        <v>278</v>
      </c>
      <c r="F287" s="37" t="s">
        <v>279</v>
      </c>
      <c r="G287" s="1" t="s">
        <v>1213</v>
      </c>
      <c r="H287" s="13">
        <v>142800000</v>
      </c>
      <c r="I287" s="21" t="s">
        <v>403</v>
      </c>
      <c r="J287" s="40">
        <v>3</v>
      </c>
      <c r="K287" s="40">
        <v>7</v>
      </c>
      <c r="L287" s="43">
        <v>45441</v>
      </c>
      <c r="M287" s="43">
        <v>45657</v>
      </c>
      <c r="N287" s="43">
        <v>45657</v>
      </c>
      <c r="O287" s="1" t="s">
        <v>429</v>
      </c>
      <c r="P287" s="1" t="s">
        <v>430</v>
      </c>
      <c r="Q287" s="21">
        <v>1058</v>
      </c>
      <c r="R287" s="21">
        <v>42450208</v>
      </c>
      <c r="S287" s="62" t="s">
        <v>1497</v>
      </c>
      <c r="T287" s="70">
        <v>1022</v>
      </c>
      <c r="U287" s="14">
        <v>45436</v>
      </c>
      <c r="V287" s="62" t="s">
        <v>1397</v>
      </c>
    </row>
    <row r="288" spans="1:22" ht="16" customHeight="1" x14ac:dyDescent="0.2">
      <c r="A288" s="42" t="s">
        <v>1035</v>
      </c>
      <c r="B288" s="9">
        <v>45436</v>
      </c>
      <c r="C288" s="1" t="s">
        <v>1128</v>
      </c>
      <c r="D288" s="42" t="s">
        <v>277</v>
      </c>
      <c r="E288" s="1" t="s">
        <v>1138</v>
      </c>
      <c r="F288" s="37" t="s">
        <v>279</v>
      </c>
      <c r="G288" s="1" t="s">
        <v>1214</v>
      </c>
      <c r="H288" s="13">
        <v>75000000</v>
      </c>
      <c r="I288" s="21" t="s">
        <v>403</v>
      </c>
      <c r="J288" s="40">
        <v>0</v>
      </c>
      <c r="K288" s="40">
        <v>12</v>
      </c>
      <c r="L288" s="43">
        <v>45436</v>
      </c>
      <c r="M288" s="43">
        <v>45800</v>
      </c>
      <c r="N288" s="43">
        <v>45800</v>
      </c>
      <c r="O288" s="1" t="s">
        <v>404</v>
      </c>
      <c r="P288" s="1" t="s">
        <v>405</v>
      </c>
      <c r="Q288" s="21" t="s">
        <v>1483</v>
      </c>
      <c r="R288" s="21" t="s">
        <v>1488</v>
      </c>
      <c r="S288" s="1" t="s">
        <v>1313</v>
      </c>
      <c r="T288" s="66" t="s">
        <v>1328</v>
      </c>
      <c r="U288" s="14">
        <v>45436</v>
      </c>
      <c r="V288" s="62" t="s">
        <v>1398</v>
      </c>
    </row>
    <row r="289" spans="1:22" ht="16" customHeight="1" x14ac:dyDescent="0.2">
      <c r="A289" s="42" t="s">
        <v>1036</v>
      </c>
      <c r="B289" s="9">
        <v>45436</v>
      </c>
      <c r="C289" s="1" t="s">
        <v>259</v>
      </c>
      <c r="D289" s="42" t="s">
        <v>275</v>
      </c>
      <c r="E289" s="1" t="s">
        <v>278</v>
      </c>
      <c r="F289" s="37" t="s">
        <v>279</v>
      </c>
      <c r="G289" s="1" t="s">
        <v>1215</v>
      </c>
      <c r="H289" s="13">
        <v>16500000</v>
      </c>
      <c r="I289" s="21">
        <v>5500000</v>
      </c>
      <c r="J289" s="40">
        <v>0</v>
      </c>
      <c r="K289" s="40">
        <v>3</v>
      </c>
      <c r="L289" s="43">
        <v>45439</v>
      </c>
      <c r="M289" s="43">
        <v>45530</v>
      </c>
      <c r="N289" s="43">
        <v>45530</v>
      </c>
      <c r="O289" s="1" t="s">
        <v>426</v>
      </c>
      <c r="P289" s="1" t="s">
        <v>427</v>
      </c>
      <c r="Q289" s="21">
        <v>1058</v>
      </c>
      <c r="R289" s="21">
        <v>42450209</v>
      </c>
      <c r="S289" s="1" t="s">
        <v>1496</v>
      </c>
      <c r="T289" s="70">
        <v>1023</v>
      </c>
      <c r="U289" s="14">
        <v>45439</v>
      </c>
      <c r="V289" s="62" t="s">
        <v>1399</v>
      </c>
    </row>
    <row r="290" spans="1:22" ht="16" customHeight="1" x14ac:dyDescent="0.2">
      <c r="A290" s="42" t="s">
        <v>1037</v>
      </c>
      <c r="B290" s="9">
        <v>45439</v>
      </c>
      <c r="C290" s="1" t="s">
        <v>1129</v>
      </c>
      <c r="D290" s="42" t="s">
        <v>277</v>
      </c>
      <c r="E290" s="1" t="s">
        <v>278</v>
      </c>
      <c r="F290" s="37" t="s">
        <v>279</v>
      </c>
      <c r="G290" s="1" t="s">
        <v>1216</v>
      </c>
      <c r="H290" s="13">
        <v>362966394</v>
      </c>
      <c r="I290" s="21" t="s">
        <v>403</v>
      </c>
      <c r="J290" s="40">
        <v>0</v>
      </c>
      <c r="K290" s="40">
        <v>7</v>
      </c>
      <c r="L290" s="43">
        <v>45440</v>
      </c>
      <c r="M290" s="43">
        <v>45653</v>
      </c>
      <c r="N290" s="43">
        <v>45653</v>
      </c>
      <c r="O290" s="1" t="s">
        <v>426</v>
      </c>
      <c r="P290" s="1" t="s">
        <v>427</v>
      </c>
      <c r="Q290" s="21" t="s">
        <v>1484</v>
      </c>
      <c r="R290" s="21" t="s">
        <v>1488</v>
      </c>
      <c r="S290" s="1" t="s">
        <v>1313</v>
      </c>
      <c r="T290" s="66" t="s">
        <v>1329</v>
      </c>
      <c r="U290" s="14">
        <v>45436</v>
      </c>
      <c r="V290" s="62" t="s">
        <v>1400</v>
      </c>
    </row>
    <row r="291" spans="1:22" ht="16" customHeight="1" x14ac:dyDescent="0.2">
      <c r="A291" s="42" t="s">
        <v>1038</v>
      </c>
      <c r="B291" s="9">
        <v>45439</v>
      </c>
      <c r="C291" s="1" t="s">
        <v>1130</v>
      </c>
      <c r="D291" s="42" t="s">
        <v>274</v>
      </c>
      <c r="E291" s="1" t="s">
        <v>278</v>
      </c>
      <c r="F291" s="37" t="s">
        <v>279</v>
      </c>
      <c r="G291" s="1" t="s">
        <v>1217</v>
      </c>
      <c r="H291" s="13">
        <v>39000000</v>
      </c>
      <c r="I291" s="21">
        <v>13000000</v>
      </c>
      <c r="J291" s="40">
        <v>0</v>
      </c>
      <c r="K291" s="40">
        <v>3</v>
      </c>
      <c r="L291" s="43">
        <v>45441</v>
      </c>
      <c r="M291" s="43">
        <v>45532</v>
      </c>
      <c r="N291" s="43">
        <v>45532</v>
      </c>
      <c r="O291" s="1" t="s">
        <v>419</v>
      </c>
      <c r="P291" s="1" t="s">
        <v>689</v>
      </c>
      <c r="Q291" s="21" t="s">
        <v>1485</v>
      </c>
      <c r="R291" s="21" t="s">
        <v>1493</v>
      </c>
      <c r="S291" s="1" t="s">
        <v>1330</v>
      </c>
      <c r="T291" s="66" t="s">
        <v>1331</v>
      </c>
      <c r="U291" s="14">
        <v>45440</v>
      </c>
      <c r="V291" s="62" t="s">
        <v>1396</v>
      </c>
    </row>
    <row r="292" spans="1:22" ht="16" customHeight="1" x14ac:dyDescent="0.2">
      <c r="A292" s="42" t="s">
        <v>1039</v>
      </c>
      <c r="B292" s="9">
        <v>45439</v>
      </c>
      <c r="C292" s="1" t="s">
        <v>1131</v>
      </c>
      <c r="D292" s="42" t="s">
        <v>275</v>
      </c>
      <c r="E292" s="1" t="s">
        <v>278</v>
      </c>
      <c r="F292" s="37" t="s">
        <v>279</v>
      </c>
      <c r="G292" s="1" t="s">
        <v>1218</v>
      </c>
      <c r="H292" s="13">
        <v>67466664</v>
      </c>
      <c r="I292" s="21">
        <v>11000000</v>
      </c>
      <c r="J292" s="40">
        <v>3</v>
      </c>
      <c r="K292" s="40">
        <v>6</v>
      </c>
      <c r="L292" s="43">
        <v>45440</v>
      </c>
      <c r="M292" s="43">
        <v>45626</v>
      </c>
      <c r="N292" s="43">
        <v>45626</v>
      </c>
      <c r="O292" s="1" t="s">
        <v>414</v>
      </c>
      <c r="P292" s="1" t="s">
        <v>415</v>
      </c>
      <c r="Q292" s="21">
        <v>1081</v>
      </c>
      <c r="R292" s="68" t="s">
        <v>440</v>
      </c>
      <c r="S292" s="1" t="s">
        <v>1495</v>
      </c>
      <c r="T292" s="66" t="s">
        <v>1332</v>
      </c>
      <c r="U292" s="14">
        <v>45439</v>
      </c>
      <c r="V292" s="62" t="s">
        <v>1401</v>
      </c>
    </row>
    <row r="293" spans="1:22" ht="16" customHeight="1" x14ac:dyDescent="0.2">
      <c r="A293" s="42" t="s">
        <v>1040</v>
      </c>
      <c r="B293" s="9">
        <v>45440</v>
      </c>
      <c r="C293" s="1" t="s">
        <v>1132</v>
      </c>
      <c r="D293" s="42" t="s">
        <v>277</v>
      </c>
      <c r="E293" s="1" t="s">
        <v>278</v>
      </c>
      <c r="F293" s="37" t="s">
        <v>279</v>
      </c>
      <c r="G293" s="1" t="s">
        <v>1219</v>
      </c>
      <c r="H293" s="13">
        <v>60343500</v>
      </c>
      <c r="I293" s="21">
        <v>10057250</v>
      </c>
      <c r="J293" s="40">
        <v>0</v>
      </c>
      <c r="K293" s="40">
        <v>6</v>
      </c>
      <c r="L293" s="43">
        <v>45450</v>
      </c>
      <c r="M293" s="43">
        <v>45632</v>
      </c>
      <c r="N293" s="43">
        <v>45632</v>
      </c>
      <c r="O293" s="1" t="s">
        <v>421</v>
      </c>
      <c r="P293" s="1" t="s">
        <v>422</v>
      </c>
      <c r="Q293" s="21">
        <v>1076</v>
      </c>
      <c r="R293" s="68" t="s">
        <v>439</v>
      </c>
      <c r="S293" s="1" t="s">
        <v>1498</v>
      </c>
      <c r="T293" s="70">
        <v>1028</v>
      </c>
      <c r="U293" s="14">
        <v>45440</v>
      </c>
      <c r="V293" s="62" t="s">
        <v>1402</v>
      </c>
    </row>
    <row r="294" spans="1:22" ht="16" customHeight="1" x14ac:dyDescent="0.2">
      <c r="A294" s="42" t="s">
        <v>1041</v>
      </c>
      <c r="B294" s="9">
        <v>45441</v>
      </c>
      <c r="C294" s="1" t="s">
        <v>58</v>
      </c>
      <c r="D294" s="42" t="s">
        <v>274</v>
      </c>
      <c r="E294" s="1" t="s">
        <v>278</v>
      </c>
      <c r="F294" s="37" t="s">
        <v>279</v>
      </c>
      <c r="G294" s="1" t="s">
        <v>1220</v>
      </c>
      <c r="H294" s="13">
        <v>43253304</v>
      </c>
      <c r="I294" s="21">
        <v>7090706</v>
      </c>
      <c r="J294" s="40">
        <v>26</v>
      </c>
      <c r="K294" s="40">
        <v>5</v>
      </c>
      <c r="L294" s="43">
        <v>45448</v>
      </c>
      <c r="M294" s="43">
        <v>45626</v>
      </c>
      <c r="N294" s="43">
        <v>45626</v>
      </c>
      <c r="O294" s="1" t="s">
        <v>414</v>
      </c>
      <c r="P294" s="1" t="s">
        <v>415</v>
      </c>
      <c r="Q294" s="21">
        <v>1092</v>
      </c>
      <c r="R294" s="68" t="s">
        <v>440</v>
      </c>
      <c r="S294" s="1" t="s">
        <v>1495</v>
      </c>
      <c r="T294" s="66" t="s">
        <v>1333</v>
      </c>
      <c r="U294" s="14">
        <v>45442</v>
      </c>
      <c r="V294" s="62" t="s">
        <v>1403</v>
      </c>
    </row>
    <row r="295" spans="1:22" ht="16" customHeight="1" x14ac:dyDescent="0.2">
      <c r="A295" s="42" t="s">
        <v>1042</v>
      </c>
      <c r="B295" s="9">
        <v>45441</v>
      </c>
      <c r="C295" s="1" t="s">
        <v>1133</v>
      </c>
      <c r="D295" s="42" t="s">
        <v>277</v>
      </c>
      <c r="E295" s="1" t="s">
        <v>1138</v>
      </c>
      <c r="F295" s="37" t="s">
        <v>279</v>
      </c>
      <c r="G295" s="1" t="s">
        <v>1221</v>
      </c>
      <c r="H295" s="13">
        <v>23800000</v>
      </c>
      <c r="I295" s="21" t="s">
        <v>403</v>
      </c>
      <c r="J295" s="40">
        <v>0</v>
      </c>
      <c r="K295" s="40">
        <v>18</v>
      </c>
      <c r="L295" s="43">
        <v>45443</v>
      </c>
      <c r="M295" s="43">
        <v>45990</v>
      </c>
      <c r="N295" s="43">
        <v>45990</v>
      </c>
      <c r="O295" s="1" t="s">
        <v>404</v>
      </c>
      <c r="P295" s="1" t="s">
        <v>405</v>
      </c>
      <c r="Q295" s="21">
        <v>1090</v>
      </c>
      <c r="R295" s="21">
        <v>42450209</v>
      </c>
      <c r="S295" s="1" t="s">
        <v>1496</v>
      </c>
      <c r="T295" s="70">
        <v>1034</v>
      </c>
      <c r="U295" s="14">
        <v>45442</v>
      </c>
      <c r="V295" s="62" t="s">
        <v>1404</v>
      </c>
    </row>
    <row r="296" spans="1:22" ht="16" customHeight="1" x14ac:dyDescent="0.2">
      <c r="A296" s="42" t="s">
        <v>1043</v>
      </c>
      <c r="B296" s="9">
        <v>45442</v>
      </c>
      <c r="C296" s="1" t="s">
        <v>1134</v>
      </c>
      <c r="D296" s="42" t="s">
        <v>277</v>
      </c>
      <c r="E296" s="1" t="s">
        <v>1139</v>
      </c>
      <c r="F296" s="37" t="s">
        <v>279</v>
      </c>
      <c r="G296" s="1" t="s">
        <v>1222</v>
      </c>
      <c r="H296" s="13">
        <v>125177290</v>
      </c>
      <c r="I296" s="21" t="s">
        <v>403</v>
      </c>
      <c r="J296" s="40">
        <v>0</v>
      </c>
      <c r="K296" s="40">
        <v>2</v>
      </c>
      <c r="L296" s="43">
        <v>45456</v>
      </c>
      <c r="M296" s="43">
        <v>45516</v>
      </c>
      <c r="N296" s="43">
        <v>45516</v>
      </c>
      <c r="O296" s="1" t="s">
        <v>421</v>
      </c>
      <c r="P296" s="1" t="s">
        <v>422</v>
      </c>
      <c r="Q296" s="21">
        <v>1102</v>
      </c>
      <c r="R296" s="68" t="s">
        <v>439</v>
      </c>
      <c r="S296" s="1" t="s">
        <v>1498</v>
      </c>
      <c r="T296" s="70">
        <v>1037</v>
      </c>
      <c r="U296" s="14">
        <v>45442</v>
      </c>
      <c r="V296" s="62" t="s">
        <v>1405</v>
      </c>
    </row>
    <row r="297" spans="1:22" ht="16" customHeight="1" x14ac:dyDescent="0.2">
      <c r="A297" s="42" t="s">
        <v>1044</v>
      </c>
      <c r="B297" s="9">
        <v>45442</v>
      </c>
      <c r="C297" s="1" t="s">
        <v>272</v>
      </c>
      <c r="D297" s="42" t="s">
        <v>274</v>
      </c>
      <c r="E297" s="1" t="s">
        <v>278</v>
      </c>
      <c r="F297" s="37" t="s">
        <v>279</v>
      </c>
      <c r="G297" s="1" t="s">
        <v>1223</v>
      </c>
      <c r="H297" s="13">
        <v>35694982</v>
      </c>
      <c r="I297" s="21">
        <v>6050000</v>
      </c>
      <c r="J297" s="40">
        <v>27</v>
      </c>
      <c r="K297" s="40">
        <v>5</v>
      </c>
      <c r="L297" s="43">
        <v>45447</v>
      </c>
      <c r="M297" s="43">
        <v>45626</v>
      </c>
      <c r="N297" s="43">
        <v>45626</v>
      </c>
      <c r="O297" s="1" t="s">
        <v>404</v>
      </c>
      <c r="P297" s="1" t="s">
        <v>405</v>
      </c>
      <c r="Q297" s="21">
        <v>1093</v>
      </c>
      <c r="R297" s="68" t="s">
        <v>440</v>
      </c>
      <c r="S297" s="1" t="s">
        <v>1495</v>
      </c>
      <c r="T297" s="66" t="s">
        <v>1334</v>
      </c>
      <c r="U297" s="14">
        <v>12569</v>
      </c>
      <c r="V297" s="62" t="s">
        <v>1406</v>
      </c>
    </row>
    <row r="298" spans="1:22" ht="16" customHeight="1" x14ac:dyDescent="0.2">
      <c r="A298" s="42" t="s">
        <v>1045</v>
      </c>
      <c r="B298" s="9">
        <v>45442</v>
      </c>
      <c r="C298" s="1" t="s">
        <v>655</v>
      </c>
      <c r="D298" s="42" t="s">
        <v>274</v>
      </c>
      <c r="E298" s="1" t="s">
        <v>278</v>
      </c>
      <c r="F298" s="37" t="s">
        <v>279</v>
      </c>
      <c r="G298" s="1" t="s">
        <v>1224</v>
      </c>
      <c r="H298" s="13">
        <v>19958400</v>
      </c>
      <c r="I298" s="21">
        <v>3326400</v>
      </c>
      <c r="J298" s="40">
        <v>0</v>
      </c>
      <c r="K298" s="40">
        <v>6</v>
      </c>
      <c r="L298" s="43">
        <v>45444</v>
      </c>
      <c r="M298" s="43">
        <v>45626</v>
      </c>
      <c r="N298" s="43">
        <v>45626</v>
      </c>
      <c r="O298" s="1" t="s">
        <v>404</v>
      </c>
      <c r="P298" s="1" t="s">
        <v>405</v>
      </c>
      <c r="Q298" s="21">
        <v>1091</v>
      </c>
      <c r="R298" s="68" t="s">
        <v>440</v>
      </c>
      <c r="S298" s="1" t="s">
        <v>1495</v>
      </c>
      <c r="T298" s="66" t="s">
        <v>1335</v>
      </c>
      <c r="U298" s="14">
        <v>45442</v>
      </c>
      <c r="V298" s="62" t="s">
        <v>1407</v>
      </c>
    </row>
    <row r="299" spans="1:22" ht="16" customHeight="1" x14ac:dyDescent="0.2">
      <c r="A299" s="42" t="s">
        <v>1046</v>
      </c>
      <c r="B299" s="9">
        <v>45442</v>
      </c>
      <c r="C299" s="1" t="s">
        <v>1135</v>
      </c>
      <c r="D299" s="42" t="s">
        <v>275</v>
      </c>
      <c r="E299" s="1" t="s">
        <v>278</v>
      </c>
      <c r="F299" s="37" t="s">
        <v>279</v>
      </c>
      <c r="G299" s="1" t="s">
        <v>1225</v>
      </c>
      <c r="H299" s="13">
        <v>44799941</v>
      </c>
      <c r="I299" s="21">
        <v>7000000</v>
      </c>
      <c r="J299" s="40">
        <v>12</v>
      </c>
      <c r="K299" s="40">
        <v>6</v>
      </c>
      <c r="L299" s="43">
        <v>45447</v>
      </c>
      <c r="M299" s="43">
        <v>45641</v>
      </c>
      <c r="N299" s="43">
        <v>45641</v>
      </c>
      <c r="O299" s="1" t="s">
        <v>419</v>
      </c>
      <c r="P299" s="1" t="s">
        <v>689</v>
      </c>
      <c r="Q299" s="21" t="s">
        <v>1486</v>
      </c>
      <c r="R299" s="21" t="s">
        <v>1488</v>
      </c>
      <c r="S299" s="1" t="s">
        <v>1313</v>
      </c>
      <c r="T299" s="66" t="s">
        <v>1336</v>
      </c>
      <c r="U299" s="14">
        <v>45442</v>
      </c>
      <c r="V299" s="62" t="s">
        <v>1408</v>
      </c>
    </row>
    <row r="300" spans="1:22" ht="16" customHeight="1" x14ac:dyDescent="0.2">
      <c r="A300" s="42" t="s">
        <v>1047</v>
      </c>
      <c r="B300" s="9">
        <v>45442</v>
      </c>
      <c r="C300" s="1" t="s">
        <v>1090</v>
      </c>
      <c r="D300" s="42" t="s">
        <v>275</v>
      </c>
      <c r="E300" s="1" t="s">
        <v>278</v>
      </c>
      <c r="F300" s="37" t="s">
        <v>279</v>
      </c>
      <c r="G300" s="1" t="s">
        <v>1226</v>
      </c>
      <c r="H300" s="13">
        <v>58999991</v>
      </c>
      <c r="I300" s="21">
        <v>10000000</v>
      </c>
      <c r="J300" s="40">
        <v>27</v>
      </c>
      <c r="K300" s="40">
        <v>5</v>
      </c>
      <c r="L300" s="43">
        <v>45447</v>
      </c>
      <c r="M300" s="43">
        <v>45626</v>
      </c>
      <c r="N300" s="43">
        <v>45626</v>
      </c>
      <c r="O300" s="1" t="s">
        <v>419</v>
      </c>
      <c r="P300" s="1" t="s">
        <v>689</v>
      </c>
      <c r="Q300" s="21">
        <v>1110</v>
      </c>
      <c r="R300" s="68" t="s">
        <v>440</v>
      </c>
      <c r="S300" s="1" t="s">
        <v>1495</v>
      </c>
      <c r="T300" s="66" t="s">
        <v>1337</v>
      </c>
      <c r="U300" s="14">
        <v>45442</v>
      </c>
      <c r="V300" s="62" t="s">
        <v>1409</v>
      </c>
    </row>
    <row r="301" spans="1:22" ht="16" customHeight="1" x14ac:dyDescent="0.2">
      <c r="A301" s="42" t="s">
        <v>1048</v>
      </c>
      <c r="B301" s="9">
        <v>45442</v>
      </c>
      <c r="C301" s="1" t="s">
        <v>1136</v>
      </c>
      <c r="D301" s="42" t="s">
        <v>275</v>
      </c>
      <c r="E301" s="1" t="s">
        <v>278</v>
      </c>
      <c r="F301" s="37" t="s">
        <v>279</v>
      </c>
      <c r="G301" s="1" t="s">
        <v>1227</v>
      </c>
      <c r="H301" s="13">
        <v>22841280</v>
      </c>
      <c r="I301" s="21">
        <v>4568256</v>
      </c>
      <c r="J301" s="40">
        <v>0</v>
      </c>
      <c r="K301" s="40">
        <v>5</v>
      </c>
      <c r="L301" s="43">
        <v>45444</v>
      </c>
      <c r="M301" s="43">
        <v>45596</v>
      </c>
      <c r="N301" s="43">
        <v>45596</v>
      </c>
      <c r="O301" s="1" t="s">
        <v>426</v>
      </c>
      <c r="P301" s="1" t="s">
        <v>427</v>
      </c>
      <c r="Q301" s="21" t="s">
        <v>1487</v>
      </c>
      <c r="R301" s="21" t="s">
        <v>1488</v>
      </c>
      <c r="S301" s="1" t="s">
        <v>1313</v>
      </c>
      <c r="T301" s="66" t="s">
        <v>1239</v>
      </c>
      <c r="U301" s="14">
        <v>45442</v>
      </c>
      <c r="V301" s="62" t="s">
        <v>1410</v>
      </c>
    </row>
    <row r="302" spans="1:22" ht="16" customHeight="1" x14ac:dyDescent="0.2">
      <c r="A302" s="42" t="s">
        <v>1049</v>
      </c>
      <c r="B302" s="9">
        <v>45442</v>
      </c>
      <c r="C302" s="1" t="s">
        <v>1137</v>
      </c>
      <c r="D302" s="42" t="s">
        <v>277</v>
      </c>
      <c r="E302" s="1" t="s">
        <v>278</v>
      </c>
      <c r="F302" s="37" t="s">
        <v>279</v>
      </c>
      <c r="G302" s="1" t="s">
        <v>1228</v>
      </c>
      <c r="H302" s="13">
        <v>29461604</v>
      </c>
      <c r="I302" s="21" t="s">
        <v>403</v>
      </c>
      <c r="J302" s="40">
        <v>0</v>
      </c>
      <c r="K302" s="40">
        <v>12</v>
      </c>
      <c r="L302" s="43">
        <v>45450</v>
      </c>
      <c r="M302" s="43">
        <v>45814</v>
      </c>
      <c r="N302" s="43">
        <v>45814</v>
      </c>
      <c r="O302" s="1" t="s">
        <v>410</v>
      </c>
      <c r="P302" s="1" t="s">
        <v>411</v>
      </c>
      <c r="Q302" s="21">
        <v>1082</v>
      </c>
      <c r="R302" s="21">
        <v>42450209</v>
      </c>
      <c r="S302" s="1" t="s">
        <v>1496</v>
      </c>
      <c r="T302" s="70">
        <v>1038</v>
      </c>
      <c r="U302" s="14">
        <v>45442</v>
      </c>
      <c r="V302" s="62" t="s">
        <v>1411</v>
      </c>
    </row>
    <row r="303" spans="1:22" ht="16" customHeight="1" x14ac:dyDescent="0.2">
      <c r="A303" s="45" t="s">
        <v>1050</v>
      </c>
      <c r="B303" s="46">
        <v>45442</v>
      </c>
      <c r="C303" s="47" t="s">
        <v>53</v>
      </c>
      <c r="D303" s="45" t="s">
        <v>275</v>
      </c>
      <c r="E303" s="47" t="s">
        <v>278</v>
      </c>
      <c r="F303" s="48" t="s">
        <v>279</v>
      </c>
      <c r="G303" s="47" t="s">
        <v>1229</v>
      </c>
      <c r="H303" s="49">
        <v>25299360</v>
      </c>
      <c r="I303" s="52">
        <v>8433120</v>
      </c>
      <c r="J303" s="50">
        <v>0</v>
      </c>
      <c r="K303" s="50">
        <v>3</v>
      </c>
      <c r="L303" s="51">
        <v>45444</v>
      </c>
      <c r="M303" s="51">
        <v>45535</v>
      </c>
      <c r="N303" s="51">
        <v>45535</v>
      </c>
      <c r="O303" s="47" t="s">
        <v>429</v>
      </c>
      <c r="P303" s="47" t="s">
        <v>430</v>
      </c>
      <c r="Q303" s="52">
        <v>1086</v>
      </c>
      <c r="R303" s="52">
        <v>42450208</v>
      </c>
      <c r="S303" s="69" t="s">
        <v>1497</v>
      </c>
      <c r="T303" s="71">
        <v>1041</v>
      </c>
      <c r="U303" s="53">
        <v>45442</v>
      </c>
      <c r="V303" s="62" t="s">
        <v>1412</v>
      </c>
    </row>
    <row r="304" spans="1:22" ht="16" customHeight="1" x14ac:dyDescent="0.2">
      <c r="A304" s="61" t="s">
        <v>1051</v>
      </c>
      <c r="B304" s="9">
        <v>45443</v>
      </c>
      <c r="C304" s="1" t="s">
        <v>69</v>
      </c>
      <c r="D304" s="61" t="s">
        <v>275</v>
      </c>
      <c r="E304" s="1" t="s">
        <v>278</v>
      </c>
      <c r="F304" s="37" t="s">
        <v>279</v>
      </c>
      <c r="G304" s="1" t="s">
        <v>1230</v>
      </c>
      <c r="H304" s="13">
        <v>8250000</v>
      </c>
      <c r="I304" s="21">
        <v>2750000</v>
      </c>
      <c r="J304" s="40">
        <v>0</v>
      </c>
      <c r="K304" s="40">
        <v>3</v>
      </c>
      <c r="L304" s="43">
        <v>45448</v>
      </c>
      <c r="M304" s="43">
        <v>45539</v>
      </c>
      <c r="N304" s="43">
        <v>45539</v>
      </c>
      <c r="O304" s="1" t="s">
        <v>408</v>
      </c>
      <c r="P304" s="1" t="s">
        <v>409</v>
      </c>
      <c r="Q304" s="21">
        <v>1097</v>
      </c>
      <c r="R304" s="21">
        <v>42120202008</v>
      </c>
      <c r="S304" s="62" t="s">
        <v>1497</v>
      </c>
      <c r="T304" s="70">
        <v>1054</v>
      </c>
      <c r="U304" s="14">
        <v>45448</v>
      </c>
      <c r="V304" s="62" t="s">
        <v>1413</v>
      </c>
    </row>
    <row r="305" spans="2:21" ht="16" customHeight="1" x14ac:dyDescent="0.2">
      <c r="B305" s="10"/>
      <c r="H305" s="16"/>
      <c r="J305" s="55"/>
      <c r="K305" s="55"/>
      <c r="L305" s="56"/>
      <c r="M305" s="56"/>
      <c r="N305" s="56"/>
      <c r="O305"/>
      <c r="R305" s="57"/>
      <c r="T305" s="67"/>
      <c r="U305" s="17"/>
    </row>
    <row r="306" spans="2:21" ht="16" customHeight="1" x14ac:dyDescent="0.2">
      <c r="B306" s="10"/>
      <c r="H306" s="16"/>
      <c r="J306" s="55"/>
      <c r="K306" s="55"/>
      <c r="L306" s="56"/>
      <c r="M306" s="56"/>
      <c r="N306" s="56"/>
      <c r="O306"/>
      <c r="R306" s="57"/>
      <c r="T306" s="67"/>
      <c r="U306" s="17"/>
    </row>
    <row r="307" spans="2:21" ht="16" customHeight="1" x14ac:dyDescent="0.2">
      <c r="B307" s="10"/>
      <c r="H307" s="16"/>
      <c r="J307" s="55"/>
      <c r="K307" s="55"/>
      <c r="L307" s="56"/>
      <c r="M307" s="56"/>
      <c r="N307" s="56"/>
      <c r="O307"/>
      <c r="R307" s="57"/>
      <c r="T307" s="67"/>
      <c r="U307" s="17"/>
    </row>
    <row r="308" spans="2:21" ht="16" customHeight="1" x14ac:dyDescent="0.2">
      <c r="B308" s="10"/>
      <c r="H308" s="16"/>
      <c r="J308" s="55"/>
      <c r="K308" s="55"/>
      <c r="L308" s="56"/>
      <c r="M308" s="56"/>
      <c r="N308" s="56"/>
      <c r="O308"/>
      <c r="R308" s="57"/>
      <c r="T308" s="67"/>
      <c r="U308" s="17"/>
    </row>
    <row r="309" spans="2:21" ht="16" customHeight="1" x14ac:dyDescent="0.2">
      <c r="B309" s="10"/>
      <c r="H309" s="16"/>
      <c r="J309" s="55"/>
      <c r="K309" s="55"/>
      <c r="L309" s="56"/>
      <c r="M309" s="56"/>
      <c r="N309" s="56"/>
      <c r="O309"/>
      <c r="R309" s="57"/>
      <c r="T309" s="67"/>
      <c r="U309" s="17"/>
    </row>
    <row r="310" spans="2:21" ht="16" customHeight="1" x14ac:dyDescent="0.2">
      <c r="B310" s="10"/>
      <c r="H310" s="16"/>
      <c r="J310" s="55"/>
      <c r="K310" s="55"/>
      <c r="L310" s="56"/>
      <c r="M310" s="56"/>
      <c r="N310" s="56"/>
      <c r="O310"/>
      <c r="R310" s="57"/>
      <c r="T310" s="67"/>
      <c r="U310" s="17"/>
    </row>
    <row r="311" spans="2:21" ht="16" customHeight="1" x14ac:dyDescent="0.2">
      <c r="B311" s="10"/>
      <c r="H311" s="16"/>
      <c r="J311" s="55"/>
      <c r="K311" s="55"/>
      <c r="L311" s="56"/>
      <c r="M311" s="56"/>
      <c r="N311" s="56"/>
      <c r="O311"/>
      <c r="R311" s="57"/>
      <c r="T311" s="67"/>
      <c r="U311" s="17"/>
    </row>
    <row r="312" spans="2:21" ht="16" customHeight="1" x14ac:dyDescent="0.2">
      <c r="B312" s="10"/>
      <c r="H312" s="16"/>
      <c r="J312" s="55"/>
      <c r="K312" s="55"/>
      <c r="L312" s="56"/>
      <c r="M312" s="56"/>
      <c r="N312" s="56"/>
      <c r="O312"/>
      <c r="R312" s="57"/>
      <c r="T312" s="67"/>
      <c r="U312" s="17"/>
    </row>
    <row r="313" spans="2:21" ht="16" customHeight="1" x14ac:dyDescent="0.2">
      <c r="B313" s="10"/>
      <c r="H313" s="16"/>
      <c r="J313" s="55"/>
      <c r="K313" s="55"/>
      <c r="L313" s="56"/>
      <c r="M313" s="56"/>
      <c r="N313" s="56"/>
      <c r="O313"/>
      <c r="R313" s="57"/>
      <c r="T313" s="67"/>
      <c r="U313" s="17"/>
    </row>
    <row r="314" spans="2:21" ht="16" customHeight="1" x14ac:dyDescent="0.2">
      <c r="B314" s="10"/>
      <c r="H314" s="16"/>
      <c r="J314" s="55"/>
      <c r="K314" s="55"/>
      <c r="L314" s="56"/>
      <c r="M314" s="56"/>
      <c r="N314" s="56"/>
      <c r="O314"/>
      <c r="R314" s="57"/>
      <c r="T314" s="67"/>
      <c r="U314" s="17"/>
    </row>
    <row r="315" spans="2:21" ht="16" customHeight="1" x14ac:dyDescent="0.2">
      <c r="B315" s="10"/>
      <c r="H315" s="16"/>
      <c r="J315" s="55"/>
      <c r="K315" s="55"/>
      <c r="L315" s="56"/>
      <c r="M315" s="56"/>
      <c r="N315" s="56"/>
      <c r="O315"/>
      <c r="R315" s="57"/>
      <c r="T315" s="67"/>
      <c r="U315" s="17"/>
    </row>
    <row r="316" spans="2:21" ht="16" customHeight="1" x14ac:dyDescent="0.2">
      <c r="B316" s="10"/>
      <c r="H316" s="16"/>
      <c r="J316" s="55"/>
      <c r="K316" s="55"/>
      <c r="L316" s="56"/>
      <c r="M316" s="56"/>
      <c r="N316" s="56"/>
      <c r="O316"/>
      <c r="R316" s="57"/>
      <c r="T316" s="67"/>
      <c r="U316" s="17"/>
    </row>
    <row r="317" spans="2:21" ht="16" customHeight="1" x14ac:dyDescent="0.2">
      <c r="B317" s="10"/>
      <c r="H317" s="16"/>
      <c r="J317" s="55"/>
      <c r="K317" s="55"/>
      <c r="L317" s="56"/>
      <c r="M317" s="56"/>
      <c r="N317" s="56"/>
      <c r="O317"/>
      <c r="R317" s="57"/>
      <c r="T317" s="67"/>
      <c r="U317" s="17"/>
    </row>
    <row r="318" spans="2:21" ht="16" customHeight="1" x14ac:dyDescent="0.2">
      <c r="B318" s="10"/>
      <c r="H318" s="16"/>
      <c r="J318" s="55"/>
      <c r="K318" s="55"/>
      <c r="L318" s="56"/>
      <c r="M318" s="56"/>
      <c r="N318" s="56"/>
      <c r="O318"/>
      <c r="R318" s="57"/>
      <c r="T318" s="67"/>
      <c r="U318" s="17"/>
    </row>
    <row r="319" spans="2:21" ht="16" customHeight="1" x14ac:dyDescent="0.2">
      <c r="B319" s="10"/>
      <c r="H319" s="16"/>
      <c r="J319" s="55"/>
      <c r="K319" s="55"/>
      <c r="L319" s="56"/>
      <c r="M319" s="56"/>
      <c r="N319" s="56"/>
      <c r="O319"/>
      <c r="R319" s="57"/>
      <c r="T319" s="67"/>
      <c r="U319" s="17"/>
    </row>
    <row r="320" spans="2:21" ht="16" customHeight="1" x14ac:dyDescent="0.2">
      <c r="B320" s="10"/>
      <c r="H320" s="16"/>
      <c r="J320" s="55"/>
      <c r="K320" s="55"/>
      <c r="L320" s="56"/>
      <c r="M320" s="56"/>
      <c r="N320" s="56"/>
      <c r="O320"/>
      <c r="R320" s="57"/>
      <c r="T320" s="67"/>
      <c r="U320" s="17"/>
    </row>
    <row r="321" spans="2:21" ht="16" customHeight="1" x14ac:dyDescent="0.2">
      <c r="B321" s="10"/>
      <c r="H321" s="16"/>
      <c r="J321" s="55"/>
      <c r="K321" s="55"/>
      <c r="L321" s="56"/>
      <c r="M321" s="56"/>
      <c r="N321" s="56"/>
      <c r="O321"/>
      <c r="R321" s="57"/>
      <c r="T321" s="67"/>
      <c r="U321" s="17"/>
    </row>
    <row r="322" spans="2:21" ht="16" customHeight="1" x14ac:dyDescent="0.2">
      <c r="B322" s="10"/>
      <c r="H322" s="16"/>
      <c r="J322" s="55"/>
      <c r="K322" s="55"/>
      <c r="L322" s="56"/>
      <c r="M322" s="56"/>
      <c r="N322" s="56"/>
      <c r="O322"/>
      <c r="R322" s="57"/>
      <c r="T322" s="67"/>
      <c r="U322" s="17"/>
    </row>
    <row r="323" spans="2:21" ht="16" customHeight="1" x14ac:dyDescent="0.2">
      <c r="B323" s="10"/>
      <c r="H323" s="16"/>
      <c r="J323" s="55"/>
      <c r="K323" s="55"/>
      <c r="L323" s="56"/>
      <c r="M323" s="56"/>
      <c r="N323" s="56"/>
      <c r="O323"/>
      <c r="R323" s="57"/>
      <c r="T323" s="67"/>
      <c r="U323" s="17"/>
    </row>
    <row r="324" spans="2:21" ht="16" customHeight="1" x14ac:dyDescent="0.2">
      <c r="B324" s="10"/>
      <c r="H324" s="16"/>
      <c r="J324" s="55"/>
      <c r="K324" s="55"/>
      <c r="L324" s="56"/>
      <c r="M324" s="56"/>
      <c r="N324" s="56"/>
      <c r="O324"/>
      <c r="R324" s="57"/>
      <c r="T324" s="67"/>
      <c r="U324" s="17"/>
    </row>
    <row r="325" spans="2:21" ht="16" customHeight="1" x14ac:dyDescent="0.2">
      <c r="B325" s="10"/>
      <c r="H325" s="16"/>
      <c r="J325" s="55"/>
      <c r="K325" s="55"/>
      <c r="L325" s="56"/>
      <c r="M325" s="56"/>
      <c r="N325" s="56"/>
      <c r="O325"/>
      <c r="R325" s="57"/>
      <c r="T325" s="67"/>
      <c r="U325" s="17"/>
    </row>
    <row r="326" spans="2:21" ht="16" customHeight="1" x14ac:dyDescent="0.2">
      <c r="B326" s="10"/>
      <c r="H326" s="16"/>
      <c r="J326" s="55"/>
      <c r="K326" s="55"/>
      <c r="L326" s="56"/>
      <c r="M326" s="56"/>
      <c r="N326" s="56"/>
      <c r="O326"/>
      <c r="R326" s="57"/>
      <c r="T326" s="67"/>
      <c r="U326" s="17"/>
    </row>
    <row r="327" spans="2:21" ht="16" customHeight="1" x14ac:dyDescent="0.2">
      <c r="B327" s="10"/>
      <c r="H327" s="16"/>
      <c r="J327" s="55"/>
      <c r="K327" s="55"/>
      <c r="L327" s="56"/>
      <c r="M327" s="56"/>
      <c r="N327" s="56"/>
      <c r="O327"/>
      <c r="R327" s="57"/>
      <c r="T327" s="67"/>
      <c r="U327" s="17"/>
    </row>
    <row r="328" spans="2:21" ht="16" customHeight="1" x14ac:dyDescent="0.2">
      <c r="B328" s="10"/>
      <c r="H328" s="16"/>
      <c r="J328" s="55"/>
      <c r="K328" s="55"/>
      <c r="L328" s="56"/>
      <c r="M328" s="56"/>
      <c r="N328" s="56"/>
      <c r="O328"/>
      <c r="R328" s="57"/>
      <c r="T328" s="67"/>
      <c r="U328" s="17"/>
    </row>
    <row r="329" spans="2:21" ht="16" customHeight="1" x14ac:dyDescent="0.2">
      <c r="B329" s="10"/>
      <c r="H329" s="16"/>
      <c r="J329" s="55"/>
      <c r="K329" s="55"/>
      <c r="L329" s="56"/>
      <c r="M329" s="56"/>
      <c r="N329" s="56"/>
      <c r="O329"/>
      <c r="R329" s="57"/>
      <c r="T329" s="67"/>
      <c r="U329" s="17"/>
    </row>
    <row r="330" spans="2:21" ht="16" customHeight="1" x14ac:dyDescent="0.2">
      <c r="B330" s="10"/>
      <c r="H330" s="16"/>
      <c r="J330" s="55"/>
      <c r="K330" s="55"/>
      <c r="L330" s="56"/>
      <c r="M330" s="56"/>
      <c r="N330" s="56"/>
      <c r="O330"/>
      <c r="R330" s="57"/>
      <c r="T330" s="67"/>
      <c r="U330" s="17"/>
    </row>
    <row r="331" spans="2:21" ht="16" customHeight="1" x14ac:dyDescent="0.2">
      <c r="B331" s="10"/>
      <c r="H331" s="16"/>
      <c r="J331" s="55"/>
      <c r="K331" s="55"/>
      <c r="L331" s="56"/>
      <c r="M331" s="56"/>
      <c r="N331" s="56"/>
      <c r="O331"/>
      <c r="R331" s="57"/>
      <c r="T331" s="67"/>
      <c r="U331" s="17"/>
    </row>
    <row r="332" spans="2:21" ht="16" customHeight="1" x14ac:dyDescent="0.2">
      <c r="B332" s="10"/>
      <c r="H332" s="16"/>
      <c r="J332" s="55"/>
      <c r="K332" s="55"/>
      <c r="L332" s="56"/>
      <c r="M332" s="56"/>
      <c r="N332" s="56"/>
      <c r="O332"/>
      <c r="R332" s="57"/>
      <c r="T332" s="67"/>
      <c r="U332" s="17"/>
    </row>
    <row r="333" spans="2:21" ht="16" customHeight="1" x14ac:dyDescent="0.2">
      <c r="B333" s="10"/>
      <c r="H333" s="16"/>
      <c r="J333" s="55"/>
      <c r="K333" s="55"/>
      <c r="L333" s="56"/>
      <c r="M333" s="56"/>
      <c r="N333" s="56"/>
      <c r="O333"/>
      <c r="R333" s="57"/>
      <c r="T333" s="67"/>
      <c r="U333" s="17"/>
    </row>
    <row r="334" spans="2:21" ht="16" customHeight="1" x14ac:dyDescent="0.2">
      <c r="B334" s="10"/>
      <c r="H334" s="16"/>
      <c r="J334" s="55"/>
      <c r="K334" s="55"/>
      <c r="L334" s="56"/>
      <c r="M334" s="56"/>
      <c r="N334" s="56"/>
      <c r="O334"/>
      <c r="R334" s="57"/>
      <c r="T334" s="67"/>
      <c r="U334" s="17"/>
    </row>
    <row r="335" spans="2:21" ht="16" customHeight="1" x14ac:dyDescent="0.2">
      <c r="B335" s="10"/>
      <c r="H335" s="16"/>
      <c r="J335" s="55"/>
      <c r="K335" s="55"/>
      <c r="L335" s="56"/>
      <c r="M335" s="56"/>
      <c r="N335" s="56"/>
      <c r="O335"/>
      <c r="R335" s="57"/>
      <c r="T335" s="67"/>
      <c r="U335" s="17"/>
    </row>
    <row r="336" spans="2:21" ht="16" customHeight="1" x14ac:dyDescent="0.2">
      <c r="B336" s="10"/>
      <c r="H336" s="16"/>
      <c r="J336" s="55"/>
      <c r="K336" s="55"/>
      <c r="L336" s="56"/>
      <c r="M336" s="56"/>
      <c r="N336" s="56"/>
      <c r="O336"/>
      <c r="R336" s="57"/>
      <c r="T336" s="67"/>
      <c r="U336" s="17"/>
    </row>
    <row r="337" spans="2:21" ht="16" customHeight="1" x14ac:dyDescent="0.2">
      <c r="B337" s="10"/>
      <c r="H337" s="16"/>
      <c r="J337" s="55"/>
      <c r="K337" s="55"/>
      <c r="L337" s="56"/>
      <c r="M337" s="56"/>
      <c r="N337" s="56"/>
      <c r="O337"/>
      <c r="R337" s="57"/>
      <c r="T337" s="67"/>
      <c r="U337" s="17"/>
    </row>
    <row r="338" spans="2:21" ht="16" customHeight="1" x14ac:dyDescent="0.2">
      <c r="B338" s="10"/>
      <c r="H338" s="16"/>
      <c r="J338" s="55"/>
      <c r="K338" s="55"/>
      <c r="L338" s="56"/>
      <c r="M338" s="56"/>
      <c r="N338" s="56"/>
      <c r="O338"/>
      <c r="R338" s="57"/>
      <c r="T338" s="67"/>
      <c r="U338" s="17"/>
    </row>
    <row r="339" spans="2:21" ht="16" customHeight="1" x14ac:dyDescent="0.2">
      <c r="B339" s="10"/>
      <c r="H339" s="16"/>
      <c r="J339" s="55"/>
      <c r="K339" s="55"/>
      <c r="L339" s="56"/>
      <c r="M339" s="56"/>
      <c r="N339" s="56"/>
      <c r="O339"/>
      <c r="R339" s="57"/>
      <c r="T339" s="67"/>
      <c r="U339" s="17"/>
    </row>
    <row r="340" spans="2:21" ht="16" customHeight="1" x14ac:dyDescent="0.2">
      <c r="B340" s="10"/>
      <c r="H340" s="16"/>
      <c r="J340" s="55"/>
      <c r="K340" s="55"/>
      <c r="L340" s="56"/>
      <c r="M340" s="56"/>
      <c r="N340" s="56"/>
      <c r="O340"/>
      <c r="R340" s="57"/>
      <c r="T340" s="67"/>
      <c r="U340" s="17"/>
    </row>
    <row r="341" spans="2:21" ht="16" customHeight="1" x14ac:dyDescent="0.2">
      <c r="B341" s="10"/>
      <c r="H341" s="16"/>
      <c r="J341" s="55"/>
      <c r="K341" s="55"/>
      <c r="L341" s="56"/>
      <c r="M341" s="56"/>
      <c r="N341" s="56"/>
      <c r="O341"/>
      <c r="R341" s="57"/>
      <c r="T341" s="67"/>
      <c r="U341" s="17"/>
    </row>
    <row r="342" spans="2:21" ht="16" customHeight="1" x14ac:dyDescent="0.2">
      <c r="B342" s="10"/>
      <c r="H342" s="16"/>
      <c r="J342" s="55"/>
      <c r="K342" s="55"/>
      <c r="L342" s="56"/>
      <c r="M342" s="56"/>
      <c r="N342" s="56"/>
      <c r="O342"/>
      <c r="R342" s="57"/>
      <c r="T342" s="67"/>
      <c r="U342" s="17"/>
    </row>
    <row r="343" spans="2:21" ht="16" customHeight="1" x14ac:dyDescent="0.2">
      <c r="B343" s="10"/>
      <c r="H343" s="16"/>
      <c r="J343" s="55"/>
      <c r="K343" s="55"/>
      <c r="L343" s="56"/>
      <c r="M343" s="56"/>
      <c r="N343" s="56"/>
      <c r="O343"/>
      <c r="R343" s="57"/>
      <c r="T343" s="67"/>
      <c r="U343" s="17"/>
    </row>
    <row r="344" spans="2:21" ht="16" customHeight="1" x14ac:dyDescent="0.2">
      <c r="B344" s="10"/>
      <c r="H344" s="16"/>
      <c r="J344" s="55"/>
      <c r="K344" s="55"/>
      <c r="L344" s="56"/>
      <c r="M344" s="56"/>
      <c r="N344" s="56"/>
      <c r="O344"/>
      <c r="R344" s="57"/>
      <c r="T344" s="67"/>
      <c r="U344" s="17"/>
    </row>
    <row r="345" spans="2:21" ht="16" customHeight="1" x14ac:dyDescent="0.2">
      <c r="B345" s="10"/>
      <c r="H345" s="16"/>
      <c r="J345" s="55"/>
      <c r="K345" s="55"/>
      <c r="L345" s="56"/>
      <c r="M345" s="56"/>
      <c r="N345" s="56"/>
      <c r="O345"/>
      <c r="R345" s="57"/>
      <c r="T345" s="67"/>
      <c r="U345" s="17"/>
    </row>
    <row r="346" spans="2:21" ht="16" customHeight="1" x14ac:dyDescent="0.2">
      <c r="B346" s="10"/>
      <c r="H346" s="16"/>
      <c r="J346" s="55"/>
      <c r="K346" s="55"/>
      <c r="L346" s="56"/>
      <c r="M346" s="56"/>
      <c r="N346" s="56"/>
      <c r="O346"/>
      <c r="R346" s="57"/>
      <c r="T346" s="67"/>
      <c r="U346" s="17"/>
    </row>
    <row r="347" spans="2:21" ht="16" customHeight="1" x14ac:dyDescent="0.2">
      <c r="B347" s="10"/>
      <c r="H347" s="16"/>
      <c r="J347" s="55"/>
      <c r="K347" s="55"/>
      <c r="L347" s="56"/>
      <c r="M347" s="56"/>
      <c r="N347" s="56"/>
      <c r="O347"/>
      <c r="R347" s="57"/>
      <c r="T347" s="67"/>
      <c r="U347" s="17"/>
    </row>
    <row r="348" spans="2:21" ht="16" customHeight="1" x14ac:dyDescent="0.2">
      <c r="B348" s="10"/>
      <c r="H348" s="16"/>
      <c r="J348" s="55"/>
      <c r="K348" s="55"/>
      <c r="L348" s="56"/>
      <c r="M348" s="56"/>
      <c r="N348" s="56"/>
      <c r="O348"/>
      <c r="R348" s="57"/>
      <c r="T348" s="67"/>
      <c r="U348" s="17"/>
    </row>
    <row r="349" spans="2:21" ht="16" customHeight="1" x14ac:dyDescent="0.2">
      <c r="B349" s="10"/>
      <c r="H349" s="16"/>
      <c r="J349" s="55"/>
      <c r="K349" s="55"/>
      <c r="L349" s="56"/>
      <c r="M349" s="56"/>
      <c r="N349" s="56"/>
      <c r="O349"/>
      <c r="R349" s="57"/>
      <c r="T349" s="67"/>
      <c r="U349" s="17"/>
    </row>
    <row r="350" spans="2:21" ht="16" customHeight="1" x14ac:dyDescent="0.2">
      <c r="B350" s="10"/>
      <c r="H350" s="16"/>
      <c r="J350" s="55"/>
      <c r="K350" s="55"/>
      <c r="L350" s="56"/>
      <c r="M350" s="56"/>
      <c r="N350" s="56"/>
      <c r="O350"/>
      <c r="R350" s="57"/>
      <c r="T350" s="67"/>
      <c r="U350" s="17"/>
    </row>
    <row r="351" spans="2:21" ht="16" customHeight="1" x14ac:dyDescent="0.2">
      <c r="B351" s="10"/>
      <c r="H351" s="16"/>
      <c r="J351" s="55"/>
      <c r="K351" s="55"/>
      <c r="L351" s="56"/>
      <c r="M351" s="56"/>
      <c r="N351" s="56"/>
      <c r="O351"/>
      <c r="R351" s="57"/>
      <c r="T351" s="67"/>
      <c r="U351" s="17"/>
    </row>
    <row r="352" spans="2:21" ht="16" customHeight="1" x14ac:dyDescent="0.2">
      <c r="B352" s="10"/>
      <c r="H352" s="16"/>
      <c r="J352" s="55"/>
      <c r="K352" s="55"/>
      <c r="L352" s="56"/>
      <c r="M352" s="56"/>
      <c r="N352" s="56"/>
      <c r="O352"/>
      <c r="R352" s="57"/>
      <c r="T352" s="67"/>
      <c r="U352" s="17"/>
    </row>
    <row r="353" spans="2:21" ht="16" customHeight="1" x14ac:dyDescent="0.2">
      <c r="B353" s="10"/>
      <c r="H353" s="16"/>
      <c r="J353" s="55"/>
      <c r="K353" s="55"/>
      <c r="L353" s="56"/>
      <c r="M353" s="56"/>
      <c r="N353" s="56"/>
      <c r="O353"/>
      <c r="R353" s="57"/>
      <c r="T353" s="67"/>
      <c r="U353" s="17"/>
    </row>
    <row r="354" spans="2:21" ht="16" customHeight="1" x14ac:dyDescent="0.2">
      <c r="B354" s="10"/>
      <c r="H354" s="16"/>
      <c r="J354" s="55"/>
      <c r="K354" s="55"/>
      <c r="L354" s="56"/>
      <c r="M354" s="56"/>
      <c r="N354" s="56"/>
      <c r="O354"/>
      <c r="R354" s="57"/>
      <c r="T354" s="67"/>
      <c r="U354" s="17"/>
    </row>
    <row r="355" spans="2:21" ht="16" customHeight="1" x14ac:dyDescent="0.2">
      <c r="B355" s="10"/>
      <c r="H355" s="16"/>
      <c r="J355" s="55"/>
      <c r="K355" s="55"/>
      <c r="L355" s="56"/>
      <c r="M355" s="56"/>
      <c r="N355" s="56"/>
      <c r="O355"/>
      <c r="R355" s="57"/>
      <c r="T355" s="67"/>
      <c r="U355" s="17"/>
    </row>
    <row r="356" spans="2:21" ht="16" customHeight="1" x14ac:dyDescent="0.2">
      <c r="B356" s="10"/>
      <c r="H356" s="16"/>
      <c r="J356" s="55"/>
      <c r="K356" s="55"/>
      <c r="L356" s="56"/>
      <c r="M356" s="56"/>
      <c r="N356" s="56"/>
      <c r="O356"/>
      <c r="R356" s="57"/>
      <c r="T356" s="67"/>
      <c r="U356" s="17"/>
    </row>
    <row r="357" spans="2:21" ht="16" customHeight="1" x14ac:dyDescent="0.2">
      <c r="B357" s="10"/>
      <c r="H357" s="16"/>
      <c r="J357" s="55"/>
      <c r="K357" s="55"/>
      <c r="L357" s="56"/>
      <c r="M357" s="56"/>
      <c r="N357" s="56"/>
      <c r="O357"/>
      <c r="R357" s="57"/>
      <c r="T357" s="67"/>
      <c r="U357" s="17"/>
    </row>
    <row r="358" spans="2:21" ht="16" customHeight="1" x14ac:dyDescent="0.2">
      <c r="B358" s="10"/>
      <c r="H358" s="16"/>
      <c r="J358" s="55"/>
      <c r="K358" s="55"/>
      <c r="L358" s="56"/>
      <c r="M358" s="56"/>
      <c r="N358" s="56"/>
      <c r="O358"/>
      <c r="R358" s="57"/>
      <c r="T358" s="67"/>
      <c r="U358" s="17"/>
    </row>
    <row r="359" spans="2:21" ht="16" customHeight="1" x14ac:dyDescent="0.2">
      <c r="B359" s="10"/>
      <c r="H359" s="16"/>
      <c r="J359" s="55"/>
      <c r="K359" s="55"/>
      <c r="L359" s="56"/>
      <c r="M359" s="56"/>
      <c r="N359" s="56"/>
      <c r="O359"/>
      <c r="R359" s="57"/>
      <c r="T359" s="67"/>
      <c r="U359" s="17"/>
    </row>
    <row r="360" spans="2:21" ht="16" customHeight="1" x14ac:dyDescent="0.2">
      <c r="B360" s="10"/>
      <c r="H360" s="16"/>
      <c r="J360" s="55"/>
      <c r="K360" s="55"/>
      <c r="L360" s="56"/>
      <c r="M360" s="56"/>
      <c r="N360" s="56"/>
      <c r="O360"/>
      <c r="R360" s="57"/>
      <c r="T360" s="67"/>
      <c r="U360" s="17"/>
    </row>
    <row r="361" spans="2:21" ht="16" customHeight="1" x14ac:dyDescent="0.2">
      <c r="B361" s="10"/>
      <c r="H361" s="16"/>
      <c r="J361" s="55"/>
      <c r="K361" s="55"/>
      <c r="L361" s="56"/>
      <c r="M361" s="56"/>
      <c r="N361" s="56"/>
      <c r="O361"/>
      <c r="R361" s="57"/>
      <c r="T361" s="67"/>
      <c r="U361" s="17"/>
    </row>
    <row r="362" spans="2:21" ht="16" customHeight="1" x14ac:dyDescent="0.2">
      <c r="B362" s="10"/>
      <c r="H362" s="16"/>
      <c r="J362" s="55"/>
      <c r="K362" s="55"/>
      <c r="L362" s="56"/>
      <c r="M362" s="56"/>
      <c r="N362" s="56"/>
      <c r="O362"/>
      <c r="R362" s="57"/>
      <c r="T362" s="67"/>
      <c r="U362" s="17"/>
    </row>
    <row r="363" spans="2:21" ht="16" customHeight="1" x14ac:dyDescent="0.2">
      <c r="B363" s="10"/>
      <c r="H363" s="16"/>
      <c r="J363" s="55"/>
      <c r="K363" s="55"/>
      <c r="L363" s="56"/>
      <c r="M363" s="56"/>
      <c r="N363" s="56"/>
      <c r="O363"/>
      <c r="R363" s="57"/>
      <c r="T363" s="67"/>
      <c r="U363" s="17"/>
    </row>
    <row r="364" spans="2:21" ht="16" customHeight="1" x14ac:dyDescent="0.2">
      <c r="B364" s="10"/>
      <c r="H364" s="16"/>
      <c r="J364" s="55"/>
      <c r="K364" s="55"/>
      <c r="L364" s="56"/>
      <c r="M364" s="56"/>
      <c r="N364" s="56"/>
      <c r="O364"/>
      <c r="R364" s="57"/>
      <c r="T364" s="67"/>
      <c r="U364" s="17"/>
    </row>
    <row r="365" spans="2:21" ht="16" customHeight="1" x14ac:dyDescent="0.2">
      <c r="B365" s="10"/>
      <c r="H365" s="16"/>
      <c r="J365" s="55"/>
      <c r="K365" s="55"/>
      <c r="L365" s="56"/>
      <c r="M365" s="56"/>
      <c r="N365" s="56"/>
      <c r="O365"/>
      <c r="R365" s="57"/>
      <c r="T365" s="67"/>
      <c r="U365" s="17"/>
    </row>
    <row r="366" spans="2:21" ht="16" customHeight="1" x14ac:dyDescent="0.2">
      <c r="B366" s="10"/>
      <c r="H366" s="16"/>
      <c r="J366" s="55"/>
      <c r="K366" s="55"/>
      <c r="L366" s="56"/>
      <c r="M366" s="56"/>
      <c r="N366" s="56"/>
      <c r="O366"/>
      <c r="R366" s="57"/>
      <c r="T366" s="67"/>
      <c r="U366" s="17"/>
    </row>
    <row r="367" spans="2:21" ht="16" customHeight="1" x14ac:dyDescent="0.2">
      <c r="B367" s="10"/>
      <c r="H367" s="16"/>
      <c r="J367" s="55"/>
      <c r="K367" s="55"/>
      <c r="L367" s="56"/>
      <c r="M367" s="56"/>
      <c r="N367" s="56"/>
      <c r="O367"/>
      <c r="R367" s="57"/>
      <c r="T367" s="67"/>
      <c r="U367" s="17"/>
    </row>
    <row r="368" spans="2:21" ht="16" customHeight="1" x14ac:dyDescent="0.2">
      <c r="B368" s="10"/>
      <c r="H368" s="16"/>
      <c r="J368" s="55"/>
      <c r="K368" s="55"/>
      <c r="L368" s="56"/>
      <c r="M368" s="56"/>
      <c r="N368" s="56"/>
      <c r="O368"/>
      <c r="R368" s="57"/>
      <c r="T368" s="67"/>
      <c r="U368" s="17"/>
    </row>
    <row r="369" spans="2:21" ht="16" customHeight="1" x14ac:dyDescent="0.2">
      <c r="B369" s="10"/>
      <c r="H369" s="16"/>
      <c r="J369" s="55"/>
      <c r="K369" s="55"/>
      <c r="L369" s="56"/>
      <c r="M369" s="56"/>
      <c r="N369" s="56"/>
      <c r="O369"/>
      <c r="R369" s="57"/>
      <c r="T369" s="67"/>
      <c r="U369" s="17"/>
    </row>
    <row r="370" spans="2:21" ht="16" customHeight="1" x14ac:dyDescent="0.2">
      <c r="B370" s="10"/>
      <c r="H370" s="16"/>
      <c r="J370" s="55"/>
      <c r="K370" s="55"/>
      <c r="L370" s="56"/>
      <c r="M370" s="56"/>
      <c r="N370" s="56"/>
      <c r="O370"/>
      <c r="R370" s="57"/>
      <c r="T370" s="67"/>
      <c r="U370" s="17"/>
    </row>
    <row r="371" spans="2:21" ht="16" customHeight="1" x14ac:dyDescent="0.2">
      <c r="B371" s="10"/>
      <c r="H371" s="16"/>
      <c r="J371" s="55"/>
      <c r="K371" s="55"/>
      <c r="L371" s="56"/>
      <c r="M371" s="56"/>
      <c r="N371" s="56"/>
      <c r="O371"/>
      <c r="R371" s="57"/>
      <c r="T371" s="67"/>
      <c r="U371" s="17"/>
    </row>
    <row r="372" spans="2:21" ht="16" customHeight="1" x14ac:dyDescent="0.2">
      <c r="B372" s="10"/>
      <c r="H372" s="16"/>
      <c r="J372" s="55"/>
      <c r="K372" s="55"/>
      <c r="L372" s="56"/>
      <c r="M372" s="56"/>
      <c r="N372" s="56"/>
      <c r="O372"/>
      <c r="R372" s="57"/>
      <c r="T372" s="67"/>
      <c r="U372" s="17"/>
    </row>
    <row r="373" spans="2:21" ht="16" customHeight="1" x14ac:dyDescent="0.2">
      <c r="B373" s="10"/>
      <c r="H373" s="16"/>
      <c r="J373" s="55"/>
      <c r="K373" s="55"/>
      <c r="L373" s="56"/>
      <c r="M373" s="56"/>
      <c r="N373" s="56"/>
      <c r="O373"/>
      <c r="R373" s="57"/>
      <c r="T373" s="67"/>
      <c r="U373" s="17"/>
    </row>
    <row r="374" spans="2:21" ht="16" customHeight="1" x14ac:dyDescent="0.2">
      <c r="B374" s="10"/>
      <c r="H374" s="16"/>
      <c r="J374" s="55"/>
      <c r="K374" s="55"/>
      <c r="L374" s="56"/>
      <c r="M374" s="56"/>
      <c r="N374" s="56"/>
      <c r="O374"/>
      <c r="R374" s="57"/>
      <c r="T374" s="67"/>
      <c r="U374" s="17"/>
    </row>
    <row r="375" spans="2:21" ht="16" customHeight="1" x14ac:dyDescent="0.2">
      <c r="B375" s="10"/>
      <c r="H375" s="16"/>
      <c r="J375" s="55"/>
      <c r="K375" s="55"/>
      <c r="L375" s="56"/>
      <c r="M375" s="56"/>
      <c r="N375" s="56"/>
      <c r="O375"/>
      <c r="R375" s="57"/>
      <c r="T375" s="67"/>
      <c r="U375" s="17"/>
    </row>
    <row r="376" spans="2:21" ht="16" customHeight="1" x14ac:dyDescent="0.2">
      <c r="B376" s="10"/>
      <c r="H376" s="16"/>
      <c r="J376" s="55"/>
      <c r="K376" s="55"/>
      <c r="L376" s="56"/>
      <c r="M376" s="56"/>
      <c r="N376" s="56"/>
      <c r="O376"/>
      <c r="R376" s="57"/>
      <c r="T376" s="67"/>
      <c r="U376" s="17"/>
    </row>
    <row r="377" spans="2:21" ht="16" customHeight="1" x14ac:dyDescent="0.2">
      <c r="B377" s="10"/>
      <c r="H377" s="16"/>
      <c r="J377" s="55"/>
      <c r="K377" s="55"/>
      <c r="L377" s="56"/>
      <c r="M377" s="56"/>
      <c r="N377" s="56"/>
      <c r="O377"/>
      <c r="R377" s="57"/>
      <c r="T377" s="67"/>
      <c r="U377" s="17"/>
    </row>
    <row r="378" spans="2:21" ht="16" customHeight="1" x14ac:dyDescent="0.2">
      <c r="B378" s="10"/>
      <c r="H378" s="16"/>
      <c r="J378" s="55"/>
      <c r="K378" s="55"/>
      <c r="L378" s="56"/>
      <c r="M378" s="56"/>
      <c r="N378" s="56"/>
      <c r="O378"/>
      <c r="R378" s="57"/>
      <c r="T378" s="67"/>
      <c r="U378" s="17"/>
    </row>
    <row r="379" spans="2:21" ht="16" customHeight="1" x14ac:dyDescent="0.2">
      <c r="B379" s="10"/>
      <c r="H379" s="16"/>
      <c r="J379" s="55"/>
      <c r="K379" s="55"/>
      <c r="L379" s="56"/>
      <c r="M379" s="56"/>
      <c r="N379" s="56"/>
      <c r="O379"/>
      <c r="R379" s="57"/>
      <c r="T379" s="67"/>
      <c r="U379" s="17"/>
    </row>
    <row r="380" spans="2:21" ht="16" customHeight="1" x14ac:dyDescent="0.2">
      <c r="B380" s="10"/>
      <c r="H380" s="16"/>
      <c r="J380" s="55"/>
      <c r="K380" s="55"/>
      <c r="L380" s="56"/>
      <c r="M380" s="56"/>
      <c r="N380" s="56"/>
      <c r="O380"/>
      <c r="R380" s="57"/>
      <c r="T380" s="67"/>
      <c r="U380" s="17"/>
    </row>
    <row r="381" spans="2:21" ht="16" customHeight="1" x14ac:dyDescent="0.2">
      <c r="B381" s="10"/>
      <c r="H381" s="16"/>
      <c r="J381" s="55"/>
      <c r="K381" s="55"/>
      <c r="L381" s="56"/>
      <c r="M381" s="56"/>
      <c r="N381" s="56"/>
      <c r="O381"/>
      <c r="R381" s="57"/>
      <c r="T381" s="67"/>
      <c r="U381" s="17"/>
    </row>
    <row r="382" spans="2:21" ht="16" customHeight="1" x14ac:dyDescent="0.2">
      <c r="B382" s="10"/>
      <c r="H382" s="16"/>
      <c r="J382" s="55"/>
      <c r="K382" s="55"/>
      <c r="L382" s="56"/>
      <c r="M382" s="56"/>
      <c r="N382" s="56"/>
      <c r="O382"/>
      <c r="R382" s="57"/>
      <c r="T382" s="67"/>
      <c r="U382" s="17"/>
    </row>
    <row r="383" spans="2:21" ht="16" customHeight="1" x14ac:dyDescent="0.2">
      <c r="B383" s="10"/>
      <c r="H383" s="16"/>
      <c r="J383" s="55"/>
      <c r="K383" s="55"/>
      <c r="L383" s="56"/>
      <c r="M383" s="56"/>
      <c r="N383" s="56"/>
      <c r="O383"/>
      <c r="R383" s="57"/>
      <c r="T383" s="67"/>
      <c r="U383" s="17"/>
    </row>
    <row r="384" spans="2:21" ht="16" customHeight="1" x14ac:dyDescent="0.2">
      <c r="B384" s="10"/>
      <c r="H384" s="16"/>
      <c r="J384" s="55"/>
      <c r="K384" s="55"/>
      <c r="L384" s="56"/>
      <c r="M384" s="56"/>
      <c r="N384" s="56"/>
      <c r="O384"/>
      <c r="R384" s="57"/>
      <c r="T384" s="67"/>
      <c r="U384" s="17"/>
    </row>
    <row r="385" spans="2:21" ht="16" customHeight="1" x14ac:dyDescent="0.2">
      <c r="B385" s="10"/>
      <c r="H385" s="16"/>
      <c r="J385" s="55"/>
      <c r="K385" s="55"/>
      <c r="L385" s="56"/>
      <c r="M385" s="56"/>
      <c r="N385" s="56"/>
      <c r="O385"/>
      <c r="R385" s="57"/>
      <c r="T385" s="67"/>
      <c r="U385" s="17"/>
    </row>
    <row r="386" spans="2:21" ht="16" customHeight="1" x14ac:dyDescent="0.2">
      <c r="B386" s="10"/>
      <c r="H386" s="16"/>
      <c r="J386" s="55"/>
      <c r="K386" s="55"/>
      <c r="L386" s="56"/>
      <c r="M386" s="56"/>
      <c r="N386" s="56"/>
      <c r="O386"/>
      <c r="R386" s="57"/>
      <c r="T386" s="67"/>
      <c r="U386" s="17"/>
    </row>
    <row r="387" spans="2:21" ht="16" customHeight="1" x14ac:dyDescent="0.2">
      <c r="B387" s="10"/>
      <c r="H387" s="16"/>
      <c r="J387" s="55"/>
      <c r="K387" s="55"/>
      <c r="L387" s="56"/>
      <c r="M387" s="56"/>
      <c r="N387" s="56"/>
      <c r="O387"/>
      <c r="R387" s="57"/>
      <c r="T387" s="67"/>
      <c r="U387" s="17"/>
    </row>
    <row r="388" spans="2:21" ht="16" customHeight="1" x14ac:dyDescent="0.2">
      <c r="B388" s="10"/>
      <c r="H388" s="16"/>
      <c r="J388" s="55"/>
      <c r="K388" s="55"/>
      <c r="L388" s="56"/>
      <c r="M388" s="56"/>
      <c r="N388" s="56"/>
      <c r="O388"/>
      <c r="R388" s="57"/>
      <c r="T388" s="67"/>
      <c r="U388" s="17"/>
    </row>
    <row r="389" spans="2:21" ht="16" customHeight="1" x14ac:dyDescent="0.2">
      <c r="B389" s="10"/>
      <c r="H389" s="16"/>
      <c r="J389" s="55"/>
      <c r="K389" s="55"/>
      <c r="L389" s="56"/>
      <c r="M389" s="56"/>
      <c r="N389" s="56"/>
      <c r="O389"/>
      <c r="R389" s="57"/>
      <c r="T389" s="67"/>
      <c r="U389" s="17"/>
    </row>
    <row r="390" spans="2:21" ht="16" customHeight="1" x14ac:dyDescent="0.2">
      <c r="B390" s="10"/>
      <c r="H390" s="16"/>
      <c r="J390" s="55"/>
      <c r="K390" s="55"/>
      <c r="L390" s="56"/>
      <c r="M390" s="56"/>
      <c r="N390" s="56"/>
      <c r="O390"/>
      <c r="R390" s="57"/>
      <c r="T390" s="67"/>
      <c r="U390" s="17"/>
    </row>
    <row r="391" spans="2:21" ht="16" customHeight="1" x14ac:dyDescent="0.2">
      <c r="B391" s="10"/>
      <c r="H391" s="16"/>
      <c r="J391" s="55"/>
      <c r="K391" s="55"/>
      <c r="L391" s="56"/>
      <c r="M391" s="56"/>
      <c r="N391" s="56"/>
      <c r="O391"/>
      <c r="R391" s="57"/>
      <c r="T391" s="67"/>
      <c r="U391" s="17"/>
    </row>
    <row r="392" spans="2:21" ht="16" customHeight="1" x14ac:dyDescent="0.2">
      <c r="B392" s="10"/>
      <c r="H392" s="16"/>
      <c r="J392" s="55"/>
      <c r="K392" s="55"/>
      <c r="L392" s="56"/>
      <c r="M392" s="56"/>
      <c r="N392" s="56"/>
      <c r="O392"/>
      <c r="R392" s="57"/>
      <c r="T392" s="67"/>
      <c r="U392" s="17"/>
    </row>
    <row r="393" spans="2:21" ht="16" customHeight="1" x14ac:dyDescent="0.2">
      <c r="B393" s="10"/>
      <c r="H393" s="16"/>
      <c r="J393" s="55"/>
      <c r="K393" s="55"/>
      <c r="L393" s="56"/>
      <c r="M393" s="56"/>
      <c r="N393" s="56"/>
      <c r="O393"/>
      <c r="R393" s="57"/>
      <c r="T393" s="67"/>
      <c r="U393" s="17"/>
    </row>
    <row r="394" spans="2:21" ht="16" customHeight="1" x14ac:dyDescent="0.2">
      <c r="B394" s="10"/>
      <c r="H394" s="16"/>
      <c r="J394" s="55"/>
      <c r="K394" s="55"/>
      <c r="L394" s="56"/>
      <c r="M394" s="56"/>
      <c r="N394" s="56"/>
      <c r="O394"/>
      <c r="R394" s="57"/>
      <c r="T394" s="67"/>
      <c r="U394" s="17"/>
    </row>
    <row r="395" spans="2:21" ht="16" customHeight="1" x14ac:dyDescent="0.2">
      <c r="B395" s="10"/>
      <c r="H395" s="16"/>
      <c r="J395" s="55"/>
      <c r="K395" s="55"/>
      <c r="L395" s="56"/>
      <c r="M395" s="56"/>
      <c r="N395" s="56"/>
      <c r="O395"/>
      <c r="R395" s="57"/>
      <c r="T395" s="67"/>
      <c r="U395" s="17"/>
    </row>
    <row r="396" spans="2:21" ht="16" customHeight="1" x14ac:dyDescent="0.2">
      <c r="B396" s="10"/>
      <c r="H396" s="16"/>
      <c r="J396" s="55"/>
      <c r="K396" s="55"/>
      <c r="L396" s="56"/>
      <c r="M396" s="56"/>
      <c r="N396" s="56"/>
      <c r="O396"/>
      <c r="R396" s="57"/>
      <c r="T396" s="67"/>
      <c r="U396" s="17"/>
    </row>
    <row r="397" spans="2:21" ht="16" customHeight="1" x14ac:dyDescent="0.2">
      <c r="B397" s="10"/>
      <c r="H397" s="16"/>
      <c r="J397" s="55"/>
      <c r="K397" s="55"/>
      <c r="L397" s="56"/>
      <c r="M397" s="56"/>
      <c r="N397" s="56"/>
      <c r="O397"/>
      <c r="R397" s="57"/>
      <c r="T397" s="67"/>
      <c r="U397" s="17"/>
    </row>
    <row r="398" spans="2:21" ht="16" customHeight="1" x14ac:dyDescent="0.2">
      <c r="B398" s="10"/>
      <c r="H398" s="16"/>
      <c r="J398" s="55"/>
      <c r="K398" s="55"/>
      <c r="L398" s="56"/>
      <c r="M398" s="56"/>
      <c r="N398" s="56"/>
      <c r="O398"/>
      <c r="R398" s="57"/>
      <c r="T398" s="67"/>
      <c r="U398" s="17"/>
    </row>
    <row r="399" spans="2:21" ht="16" customHeight="1" x14ac:dyDescent="0.2">
      <c r="B399" s="10"/>
      <c r="H399" s="16"/>
      <c r="J399" s="55"/>
      <c r="K399" s="55"/>
      <c r="L399" s="56"/>
      <c r="M399" s="56"/>
      <c r="N399" s="56"/>
      <c r="O399"/>
      <c r="R399" s="57"/>
      <c r="T399" s="67"/>
      <c r="U399" s="17"/>
    </row>
    <row r="400" spans="2:21" ht="16" customHeight="1" x14ac:dyDescent="0.2">
      <c r="B400" s="10"/>
      <c r="H400" s="16"/>
      <c r="J400" s="55"/>
      <c r="K400" s="55"/>
      <c r="L400" s="56"/>
      <c r="M400" s="56"/>
      <c r="N400" s="56"/>
      <c r="O400"/>
      <c r="R400" s="57"/>
      <c r="T400" s="67"/>
      <c r="U400" s="17"/>
    </row>
    <row r="401" spans="2:21" ht="16" customHeight="1" x14ac:dyDescent="0.2">
      <c r="B401" s="10"/>
      <c r="H401" s="16"/>
      <c r="J401" s="55"/>
      <c r="K401" s="55"/>
      <c r="L401" s="56"/>
      <c r="M401" s="56"/>
      <c r="N401" s="56"/>
      <c r="O401"/>
      <c r="R401" s="57"/>
      <c r="T401" s="67"/>
      <c r="U401" s="17"/>
    </row>
    <row r="402" spans="2:21" ht="16" customHeight="1" x14ac:dyDescent="0.2">
      <c r="B402" s="10"/>
      <c r="H402" s="16"/>
      <c r="J402" s="55"/>
      <c r="K402" s="55"/>
      <c r="L402" s="56"/>
      <c r="M402" s="56"/>
      <c r="N402" s="56"/>
      <c r="O402"/>
      <c r="R402" s="57"/>
      <c r="T402" s="67"/>
      <c r="U402" s="17"/>
    </row>
    <row r="403" spans="2:21" ht="16" customHeight="1" x14ac:dyDescent="0.2">
      <c r="B403" s="10"/>
      <c r="H403" s="16"/>
      <c r="J403" s="55"/>
      <c r="K403" s="55"/>
      <c r="L403" s="56"/>
      <c r="M403" s="56"/>
      <c r="N403" s="56"/>
      <c r="O403"/>
      <c r="R403" s="57"/>
      <c r="T403" s="67"/>
      <c r="U403" s="17"/>
    </row>
    <row r="404" spans="2:21" ht="16" customHeight="1" x14ac:dyDescent="0.2">
      <c r="B404" s="10"/>
      <c r="H404" s="16"/>
      <c r="J404" s="55"/>
      <c r="K404" s="55"/>
      <c r="L404" s="56"/>
      <c r="M404" s="56"/>
      <c r="N404" s="56"/>
      <c r="O404"/>
      <c r="R404" s="57"/>
      <c r="T404" s="67"/>
      <c r="U404" s="17"/>
    </row>
    <row r="405" spans="2:21" ht="16" customHeight="1" x14ac:dyDescent="0.2">
      <c r="B405" s="10"/>
      <c r="H405" s="16"/>
      <c r="J405" s="55"/>
      <c r="K405" s="55"/>
      <c r="L405" s="56"/>
      <c r="M405" s="56"/>
      <c r="N405" s="56"/>
      <c r="O405"/>
      <c r="R405" s="57"/>
      <c r="T405" s="67"/>
      <c r="U405" s="17"/>
    </row>
    <row r="406" spans="2:21" ht="16" customHeight="1" x14ac:dyDescent="0.2">
      <c r="B406" s="10"/>
      <c r="H406" s="16"/>
      <c r="J406" s="55"/>
      <c r="K406" s="55"/>
      <c r="L406" s="56"/>
      <c r="M406" s="56"/>
      <c r="N406" s="56"/>
      <c r="O406"/>
      <c r="R406" s="57"/>
      <c r="T406" s="67"/>
      <c r="U406" s="17"/>
    </row>
    <row r="407" spans="2:21" ht="16" customHeight="1" x14ac:dyDescent="0.2">
      <c r="B407" s="10"/>
      <c r="H407" s="16"/>
      <c r="J407" s="55"/>
      <c r="K407" s="55"/>
      <c r="L407" s="56"/>
      <c r="M407" s="56"/>
      <c r="N407" s="56"/>
      <c r="O407"/>
      <c r="R407" s="57"/>
      <c r="T407" s="67"/>
      <c r="U407" s="17"/>
    </row>
    <row r="408" spans="2:21" ht="16" customHeight="1" x14ac:dyDescent="0.2">
      <c r="B408" s="10"/>
      <c r="H408" s="16"/>
      <c r="J408" s="55"/>
      <c r="K408" s="55"/>
      <c r="L408" s="56"/>
      <c r="M408" s="56"/>
      <c r="N408" s="56"/>
      <c r="O408"/>
      <c r="R408" s="57"/>
      <c r="T408" s="67"/>
      <c r="U408" s="17"/>
    </row>
    <row r="409" spans="2:21" ht="16" customHeight="1" x14ac:dyDescent="0.2">
      <c r="B409" s="10"/>
      <c r="H409" s="16"/>
      <c r="J409" s="55"/>
      <c r="K409" s="55"/>
      <c r="L409" s="56"/>
      <c r="M409" s="56"/>
      <c r="N409" s="56"/>
      <c r="O409"/>
      <c r="R409" s="57"/>
      <c r="T409" s="67"/>
      <c r="U409" s="17"/>
    </row>
    <row r="410" spans="2:21" ht="16" customHeight="1" x14ac:dyDescent="0.2">
      <c r="B410" s="10"/>
      <c r="H410" s="16"/>
      <c r="J410" s="55"/>
      <c r="K410" s="55"/>
      <c r="L410" s="56"/>
      <c r="M410" s="56"/>
      <c r="N410" s="56"/>
      <c r="O410"/>
      <c r="R410" s="57"/>
      <c r="T410" s="67"/>
      <c r="U410" s="17"/>
    </row>
    <row r="411" spans="2:21" ht="16" customHeight="1" x14ac:dyDescent="0.2">
      <c r="B411" s="10"/>
      <c r="H411" s="16"/>
      <c r="J411" s="55"/>
      <c r="K411" s="55"/>
      <c r="L411" s="56"/>
      <c r="M411" s="56"/>
      <c r="N411" s="56"/>
      <c r="O411"/>
      <c r="R411" s="57"/>
      <c r="T411" s="67"/>
      <c r="U411" s="17"/>
    </row>
    <row r="412" spans="2:21" ht="16" customHeight="1" x14ac:dyDescent="0.2">
      <c r="B412" s="10"/>
      <c r="H412" s="16"/>
      <c r="J412" s="55"/>
      <c r="K412" s="55"/>
      <c r="L412" s="56"/>
      <c r="M412" s="56"/>
      <c r="N412" s="56"/>
      <c r="O412"/>
      <c r="R412" s="57"/>
      <c r="T412" s="67"/>
      <c r="U412" s="17"/>
    </row>
    <row r="413" spans="2:21" ht="16" customHeight="1" x14ac:dyDescent="0.2">
      <c r="B413" s="10"/>
      <c r="H413" s="16"/>
      <c r="J413" s="55"/>
      <c r="K413" s="55"/>
      <c r="L413" s="56"/>
      <c r="M413" s="56"/>
      <c r="N413" s="56"/>
      <c r="O413"/>
      <c r="R413" s="57"/>
      <c r="T413" s="67"/>
      <c r="U413" s="17"/>
    </row>
    <row r="414" spans="2:21" ht="16" customHeight="1" x14ac:dyDescent="0.2">
      <c r="B414" s="10"/>
      <c r="H414" s="16"/>
      <c r="J414" s="55"/>
      <c r="K414" s="55"/>
      <c r="L414" s="56"/>
      <c r="M414" s="56"/>
      <c r="N414" s="56"/>
      <c r="O414"/>
      <c r="R414" s="57"/>
      <c r="T414" s="67"/>
      <c r="U414" s="17"/>
    </row>
    <row r="415" spans="2:21" ht="16" customHeight="1" x14ac:dyDescent="0.2">
      <c r="B415" s="10"/>
      <c r="H415" s="16"/>
      <c r="J415" s="55"/>
      <c r="K415" s="55"/>
      <c r="L415" s="56"/>
      <c r="M415" s="56"/>
      <c r="N415" s="56"/>
      <c r="O415"/>
      <c r="R415" s="57"/>
      <c r="T415" s="67"/>
      <c r="U415" s="17"/>
    </row>
    <row r="416" spans="2:21" ht="16" customHeight="1" x14ac:dyDescent="0.2">
      <c r="B416" s="10"/>
      <c r="H416" s="16"/>
      <c r="J416" s="55"/>
      <c r="K416" s="55"/>
      <c r="L416" s="56"/>
      <c r="M416" s="56"/>
      <c r="N416" s="56"/>
      <c r="O416"/>
      <c r="R416" s="57"/>
      <c r="T416" s="67"/>
      <c r="U416" s="17"/>
    </row>
    <row r="417" spans="2:21" ht="16" customHeight="1" x14ac:dyDescent="0.2">
      <c r="B417" s="10"/>
      <c r="H417" s="16"/>
      <c r="J417" s="55"/>
      <c r="K417" s="55"/>
      <c r="L417" s="56"/>
      <c r="M417" s="56"/>
      <c r="N417" s="56"/>
      <c r="O417"/>
      <c r="R417" s="57"/>
      <c r="T417" s="67"/>
      <c r="U417" s="17"/>
    </row>
    <row r="418" spans="2:21" ht="16" customHeight="1" x14ac:dyDescent="0.2">
      <c r="B418" s="10"/>
      <c r="H418" s="16"/>
      <c r="J418" s="55"/>
      <c r="K418" s="55"/>
      <c r="L418" s="56"/>
      <c r="M418" s="56"/>
      <c r="N418" s="56"/>
      <c r="O418"/>
      <c r="R418" s="57"/>
      <c r="T418" s="67"/>
      <c r="U418" s="17"/>
    </row>
    <row r="419" spans="2:21" ht="16" customHeight="1" x14ac:dyDescent="0.2">
      <c r="B419" s="10"/>
      <c r="H419" s="16"/>
      <c r="J419" s="55"/>
      <c r="K419" s="55"/>
      <c r="L419" s="56"/>
      <c r="M419" s="56"/>
      <c r="N419" s="56"/>
      <c r="O419"/>
      <c r="R419" s="57"/>
      <c r="T419" s="67"/>
      <c r="U419" s="17"/>
    </row>
    <row r="420" spans="2:21" ht="16" customHeight="1" x14ac:dyDescent="0.2">
      <c r="B420" s="10"/>
      <c r="H420" s="16"/>
      <c r="J420" s="55"/>
      <c r="K420" s="55"/>
      <c r="L420" s="56"/>
      <c r="M420" s="56"/>
      <c r="N420" s="56"/>
      <c r="O420"/>
      <c r="R420" s="57"/>
      <c r="T420" s="67"/>
      <c r="U420" s="17"/>
    </row>
    <row r="421" spans="2:21" ht="16" customHeight="1" x14ac:dyDescent="0.2">
      <c r="B421" s="10"/>
      <c r="H421" s="16"/>
      <c r="J421" s="55"/>
      <c r="K421" s="55"/>
      <c r="L421" s="56"/>
      <c r="M421" s="56"/>
      <c r="N421" s="56"/>
      <c r="O421"/>
      <c r="R421" s="57"/>
      <c r="T421" s="67"/>
      <c r="U421" s="17"/>
    </row>
    <row r="422" spans="2:21" ht="16" customHeight="1" x14ac:dyDescent="0.2">
      <c r="B422" s="10"/>
      <c r="H422" s="16"/>
      <c r="J422" s="55"/>
      <c r="K422" s="55"/>
      <c r="L422" s="56"/>
      <c r="M422" s="56"/>
      <c r="N422" s="56"/>
      <c r="O422"/>
      <c r="R422" s="57"/>
      <c r="T422" s="67"/>
      <c r="U422" s="17"/>
    </row>
    <row r="423" spans="2:21" ht="16" customHeight="1" x14ac:dyDescent="0.2">
      <c r="B423" s="10"/>
      <c r="H423" s="16"/>
      <c r="J423" s="55"/>
      <c r="K423" s="55"/>
      <c r="L423" s="56"/>
      <c r="M423" s="56"/>
      <c r="N423" s="56"/>
      <c r="O423"/>
      <c r="R423" s="57"/>
      <c r="T423" s="67"/>
      <c r="U423" s="17"/>
    </row>
    <row r="424" spans="2:21" ht="16" customHeight="1" x14ac:dyDescent="0.2">
      <c r="B424" s="10"/>
      <c r="H424" s="16"/>
      <c r="J424" s="55"/>
      <c r="K424" s="55"/>
      <c r="L424" s="56"/>
      <c r="M424" s="56"/>
      <c r="N424" s="56"/>
      <c r="O424"/>
      <c r="R424" s="57"/>
      <c r="T424" s="67"/>
      <c r="U424" s="17"/>
    </row>
    <row r="425" spans="2:21" ht="16" customHeight="1" x14ac:dyDescent="0.2">
      <c r="B425" s="10"/>
      <c r="H425" s="16"/>
      <c r="J425" s="55"/>
      <c r="K425" s="55"/>
      <c r="L425" s="56"/>
      <c r="M425" s="56"/>
      <c r="N425" s="56"/>
      <c r="O425"/>
      <c r="R425" s="57"/>
      <c r="T425" s="67"/>
      <c r="U425" s="17"/>
    </row>
    <row r="426" spans="2:21" ht="16" customHeight="1" x14ac:dyDescent="0.2">
      <c r="B426" s="10"/>
      <c r="H426" s="16"/>
      <c r="J426" s="55"/>
      <c r="K426" s="55"/>
      <c r="L426" s="56"/>
      <c r="M426" s="56"/>
      <c r="N426" s="56"/>
      <c r="O426"/>
      <c r="R426" s="57"/>
      <c r="T426" s="67"/>
      <c r="U426" s="17"/>
    </row>
    <row r="427" spans="2:21" ht="16" customHeight="1" x14ac:dyDescent="0.2">
      <c r="B427" s="10"/>
      <c r="H427" s="16"/>
      <c r="J427" s="55"/>
      <c r="K427" s="55"/>
      <c r="L427" s="56"/>
      <c r="M427" s="56"/>
      <c r="N427" s="56"/>
      <c r="O427"/>
      <c r="R427" s="57"/>
      <c r="T427" s="67"/>
      <c r="U427" s="17"/>
    </row>
    <row r="428" spans="2:21" ht="16" customHeight="1" x14ac:dyDescent="0.2">
      <c r="B428" s="10"/>
      <c r="H428" s="16"/>
      <c r="J428" s="55"/>
      <c r="K428" s="55"/>
      <c r="L428" s="56"/>
      <c r="M428" s="56"/>
      <c r="N428" s="56"/>
      <c r="O428"/>
      <c r="R428" s="57"/>
      <c r="T428" s="67"/>
      <c r="U428" s="17"/>
    </row>
    <row r="429" spans="2:21" ht="16" customHeight="1" x14ac:dyDescent="0.2">
      <c r="B429" s="10"/>
      <c r="H429" s="16"/>
      <c r="J429" s="55"/>
      <c r="K429" s="55"/>
      <c r="L429" s="56"/>
      <c r="M429" s="56"/>
      <c r="N429" s="56"/>
      <c r="O429"/>
      <c r="R429" s="57"/>
      <c r="T429" s="67"/>
      <c r="U429" s="17"/>
    </row>
    <row r="430" spans="2:21" ht="16" customHeight="1" x14ac:dyDescent="0.2">
      <c r="B430" s="10"/>
      <c r="H430" s="16"/>
      <c r="J430" s="55"/>
      <c r="K430" s="55"/>
      <c r="L430" s="56"/>
      <c r="M430" s="56"/>
      <c r="N430" s="56"/>
      <c r="O430"/>
      <c r="R430" s="57"/>
      <c r="T430" s="67"/>
      <c r="U430" s="17"/>
    </row>
    <row r="431" spans="2:21" ht="16" customHeight="1" x14ac:dyDescent="0.2">
      <c r="B431" s="10"/>
      <c r="H431" s="16"/>
      <c r="J431" s="55"/>
      <c r="K431" s="55"/>
      <c r="L431" s="56"/>
      <c r="M431" s="56"/>
      <c r="N431" s="56"/>
      <c r="O431"/>
      <c r="R431" s="57"/>
      <c r="T431" s="67"/>
      <c r="U431" s="17"/>
    </row>
    <row r="432" spans="2:21" ht="16" customHeight="1" x14ac:dyDescent="0.2">
      <c r="B432" s="10"/>
      <c r="H432" s="16"/>
      <c r="J432" s="55"/>
      <c r="K432" s="55"/>
      <c r="L432" s="56"/>
      <c r="M432" s="56"/>
      <c r="N432" s="56"/>
      <c r="O432"/>
      <c r="R432" s="57"/>
      <c r="T432" s="67"/>
      <c r="U432" s="17"/>
    </row>
    <row r="433" spans="2:21" ht="16" customHeight="1" x14ac:dyDescent="0.2">
      <c r="B433" s="10"/>
      <c r="H433" s="16"/>
      <c r="J433" s="55"/>
      <c r="K433" s="55"/>
      <c r="L433" s="56"/>
      <c r="M433" s="56"/>
      <c r="N433" s="56"/>
      <c r="O433"/>
      <c r="R433" s="57"/>
      <c r="T433" s="67"/>
      <c r="U433" s="17"/>
    </row>
    <row r="434" spans="2:21" ht="16" customHeight="1" x14ac:dyDescent="0.2">
      <c r="B434" s="10"/>
      <c r="H434" s="16"/>
      <c r="J434" s="55"/>
      <c r="K434" s="55"/>
      <c r="L434" s="56"/>
      <c r="M434" s="56"/>
      <c r="N434" s="56"/>
      <c r="O434"/>
      <c r="R434" s="57"/>
      <c r="T434" s="67"/>
      <c r="U434" s="17"/>
    </row>
    <row r="435" spans="2:21" ht="16" customHeight="1" x14ac:dyDescent="0.2">
      <c r="B435" s="10"/>
      <c r="H435" s="16"/>
      <c r="J435" s="55"/>
      <c r="K435" s="55"/>
      <c r="L435" s="56"/>
      <c r="M435" s="56"/>
      <c r="N435" s="56"/>
      <c r="O435"/>
      <c r="R435" s="57"/>
      <c r="T435" s="67"/>
      <c r="U435" s="17"/>
    </row>
    <row r="436" spans="2:21" ht="16" customHeight="1" x14ac:dyDescent="0.2">
      <c r="B436" s="10"/>
      <c r="H436" s="16"/>
      <c r="J436" s="55"/>
      <c r="K436" s="55"/>
      <c r="L436" s="56"/>
      <c r="M436" s="56"/>
      <c r="N436" s="56"/>
      <c r="O436"/>
      <c r="R436" s="57"/>
      <c r="T436" s="67"/>
      <c r="U436" s="17"/>
    </row>
    <row r="437" spans="2:21" ht="16" customHeight="1" x14ac:dyDescent="0.2">
      <c r="B437" s="10"/>
      <c r="H437" s="16"/>
      <c r="J437" s="55"/>
      <c r="K437" s="55"/>
      <c r="L437" s="56"/>
      <c r="M437" s="56"/>
      <c r="N437" s="56"/>
      <c r="O437"/>
      <c r="R437" s="57"/>
      <c r="T437" s="67"/>
      <c r="U437" s="17"/>
    </row>
    <row r="438" spans="2:21" ht="16" customHeight="1" x14ac:dyDescent="0.2">
      <c r="B438" s="10"/>
      <c r="H438" s="16"/>
      <c r="J438" s="55"/>
      <c r="K438" s="55"/>
      <c r="L438" s="56"/>
      <c r="M438" s="56"/>
      <c r="N438" s="56"/>
      <c r="O438"/>
      <c r="R438" s="57"/>
      <c r="T438" s="67"/>
      <c r="U438" s="17"/>
    </row>
    <row r="439" spans="2:21" ht="16" customHeight="1" x14ac:dyDescent="0.2">
      <c r="B439" s="10"/>
      <c r="H439" s="16"/>
      <c r="J439" s="55"/>
      <c r="K439" s="55"/>
      <c r="L439" s="56"/>
      <c r="M439" s="56"/>
      <c r="N439" s="56"/>
      <c r="O439"/>
      <c r="R439" s="57"/>
      <c r="T439" s="67"/>
      <c r="U439" s="17"/>
    </row>
    <row r="440" spans="2:21" ht="16" customHeight="1" x14ac:dyDescent="0.2">
      <c r="B440" s="10"/>
      <c r="H440" s="16"/>
      <c r="J440" s="55"/>
      <c r="K440" s="55"/>
      <c r="L440" s="56"/>
      <c r="M440" s="56"/>
      <c r="N440" s="56"/>
      <c r="O440"/>
      <c r="R440" s="57"/>
      <c r="T440" s="67"/>
      <c r="U440" s="17"/>
    </row>
    <row r="441" spans="2:21" ht="16" customHeight="1" x14ac:dyDescent="0.2">
      <c r="B441" s="10"/>
      <c r="H441" s="16"/>
      <c r="J441" s="55"/>
      <c r="K441" s="55"/>
      <c r="L441" s="56"/>
      <c r="M441" s="56"/>
      <c r="N441" s="56"/>
      <c r="O441"/>
      <c r="R441" s="57"/>
      <c r="T441" s="67"/>
      <c r="U441" s="17"/>
    </row>
    <row r="442" spans="2:21" ht="16" customHeight="1" x14ac:dyDescent="0.2">
      <c r="B442" s="10"/>
      <c r="H442" s="16"/>
      <c r="J442" s="55"/>
      <c r="K442" s="55"/>
      <c r="L442" s="56"/>
      <c r="M442" s="56"/>
      <c r="N442" s="56"/>
      <c r="O442"/>
      <c r="R442" s="57"/>
      <c r="T442" s="67"/>
      <c r="U442" s="17"/>
    </row>
    <row r="443" spans="2:21" ht="16" customHeight="1" x14ac:dyDescent="0.2">
      <c r="B443" s="10"/>
      <c r="H443" s="16"/>
      <c r="J443" s="55"/>
      <c r="K443" s="55"/>
      <c r="L443" s="56"/>
      <c r="M443" s="56"/>
      <c r="N443" s="56"/>
      <c r="O443"/>
      <c r="R443" s="57"/>
      <c r="T443" s="67"/>
      <c r="U443" s="17"/>
    </row>
    <row r="444" spans="2:21" ht="16" customHeight="1" x14ac:dyDescent="0.2">
      <c r="B444" s="10"/>
      <c r="H444" s="16"/>
      <c r="J444" s="55"/>
      <c r="K444" s="55"/>
      <c r="L444" s="56"/>
      <c r="M444" s="56"/>
      <c r="N444" s="56"/>
      <c r="O444"/>
      <c r="R444" s="57"/>
      <c r="T444" s="67"/>
      <c r="U444" s="17"/>
    </row>
    <row r="445" spans="2:21" ht="16" customHeight="1" x14ac:dyDescent="0.2">
      <c r="B445" s="10"/>
      <c r="H445" s="16"/>
      <c r="J445" s="55"/>
      <c r="K445" s="55"/>
      <c r="L445" s="56"/>
      <c r="M445" s="56"/>
      <c r="N445" s="56"/>
      <c r="O445"/>
      <c r="R445" s="57"/>
      <c r="T445" s="67"/>
      <c r="U445" s="17"/>
    </row>
    <row r="446" spans="2:21" ht="16" customHeight="1" x14ac:dyDescent="0.2">
      <c r="B446" s="10"/>
      <c r="H446" s="16"/>
      <c r="J446" s="55"/>
      <c r="K446" s="55"/>
      <c r="L446" s="56"/>
      <c r="M446" s="56"/>
      <c r="N446" s="56"/>
      <c r="O446"/>
      <c r="R446" s="57"/>
      <c r="T446" s="67"/>
      <c r="U446" s="17"/>
    </row>
    <row r="447" spans="2:21" ht="16" customHeight="1" x14ac:dyDescent="0.2">
      <c r="B447" s="10"/>
      <c r="H447" s="16"/>
      <c r="J447" s="55"/>
      <c r="K447" s="55"/>
      <c r="L447" s="56"/>
      <c r="M447" s="56"/>
      <c r="N447" s="56"/>
      <c r="O447"/>
      <c r="R447" s="57"/>
      <c r="T447" s="67"/>
      <c r="U447" s="17"/>
    </row>
    <row r="448" spans="2:21" ht="16" customHeight="1" x14ac:dyDescent="0.2">
      <c r="B448" s="10"/>
      <c r="H448" s="16"/>
      <c r="J448" s="55"/>
      <c r="K448" s="55"/>
      <c r="L448" s="56"/>
      <c r="M448" s="56"/>
      <c r="N448" s="56"/>
      <c r="O448"/>
      <c r="R448" s="57"/>
      <c r="T448" s="67"/>
      <c r="U448" s="17"/>
    </row>
    <row r="449" spans="2:21" ht="16" customHeight="1" x14ac:dyDescent="0.2">
      <c r="B449" s="10"/>
      <c r="H449" s="16"/>
      <c r="J449" s="55"/>
      <c r="K449" s="55"/>
      <c r="L449" s="56"/>
      <c r="M449" s="56"/>
      <c r="N449" s="56"/>
      <c r="O449"/>
      <c r="R449" s="57"/>
      <c r="T449" s="67"/>
      <c r="U449" s="17"/>
    </row>
    <row r="450" spans="2:21" ht="16" customHeight="1" x14ac:dyDescent="0.2">
      <c r="B450" s="10"/>
      <c r="H450" s="16"/>
      <c r="J450" s="55"/>
      <c r="K450" s="55"/>
      <c r="L450" s="56"/>
      <c r="M450" s="56"/>
      <c r="N450" s="56"/>
      <c r="O450"/>
      <c r="R450" s="57"/>
      <c r="T450" s="67"/>
      <c r="U450" s="17"/>
    </row>
    <row r="451" spans="2:21" ht="16" customHeight="1" x14ac:dyDescent="0.2">
      <c r="B451" s="10"/>
      <c r="H451" s="16"/>
      <c r="J451" s="55"/>
      <c r="K451" s="55"/>
      <c r="L451" s="56"/>
      <c r="M451" s="56"/>
      <c r="N451" s="56"/>
      <c r="O451"/>
      <c r="R451" s="57"/>
      <c r="T451" s="67"/>
      <c r="U451" s="17"/>
    </row>
    <row r="452" spans="2:21" ht="16" customHeight="1" x14ac:dyDescent="0.2">
      <c r="B452" s="10"/>
      <c r="H452" s="16"/>
      <c r="J452" s="55"/>
      <c r="K452" s="55"/>
      <c r="L452" s="56"/>
      <c r="M452" s="56"/>
      <c r="N452" s="56"/>
      <c r="O452"/>
      <c r="R452" s="57"/>
      <c r="T452" s="67"/>
      <c r="U452" s="17"/>
    </row>
    <row r="453" spans="2:21" ht="16" customHeight="1" x14ac:dyDescent="0.2">
      <c r="B453" s="10"/>
      <c r="H453" s="16"/>
      <c r="J453" s="55"/>
      <c r="K453" s="55"/>
      <c r="L453" s="56"/>
      <c r="M453" s="56"/>
      <c r="N453" s="56"/>
      <c r="O453"/>
      <c r="R453" s="57"/>
      <c r="T453" s="67"/>
      <c r="U453" s="17"/>
    </row>
    <row r="454" spans="2:21" ht="16" customHeight="1" x14ac:dyDescent="0.2">
      <c r="B454" s="10"/>
      <c r="H454" s="16"/>
      <c r="J454" s="55"/>
      <c r="K454" s="55"/>
      <c r="L454" s="56"/>
      <c r="M454" s="56"/>
      <c r="N454" s="56"/>
      <c r="O454"/>
      <c r="R454" s="57"/>
      <c r="T454" s="67"/>
      <c r="U454" s="17"/>
    </row>
    <row r="455" spans="2:21" ht="16" customHeight="1" x14ac:dyDescent="0.2">
      <c r="B455" s="10"/>
      <c r="H455" s="16"/>
      <c r="J455" s="55"/>
      <c r="K455" s="55"/>
      <c r="L455" s="56"/>
      <c r="M455" s="56"/>
      <c r="N455" s="56"/>
      <c r="O455"/>
      <c r="R455" s="57"/>
      <c r="T455" s="67"/>
      <c r="U455" s="17"/>
    </row>
    <row r="456" spans="2:21" ht="16" customHeight="1" x14ac:dyDescent="0.2">
      <c r="B456" s="10"/>
      <c r="H456" s="16"/>
      <c r="J456" s="55"/>
      <c r="K456" s="55"/>
      <c r="L456" s="56"/>
      <c r="M456" s="56"/>
      <c r="N456" s="56"/>
      <c r="O456"/>
      <c r="R456" s="57"/>
      <c r="T456" s="67"/>
      <c r="U456" s="17"/>
    </row>
    <row r="457" spans="2:21" ht="16" customHeight="1" x14ac:dyDescent="0.2">
      <c r="B457" s="10"/>
      <c r="H457" s="16"/>
      <c r="J457" s="55"/>
      <c r="K457" s="55"/>
      <c r="L457" s="56"/>
      <c r="M457" s="56"/>
      <c r="N457" s="56"/>
      <c r="O457"/>
      <c r="R457" s="57"/>
      <c r="T457" s="67"/>
      <c r="U457" s="17"/>
    </row>
    <row r="458" spans="2:21" ht="16" customHeight="1" x14ac:dyDescent="0.2">
      <c r="B458" s="10"/>
      <c r="H458" s="16"/>
      <c r="J458" s="55"/>
      <c r="K458" s="55"/>
      <c r="L458" s="56"/>
      <c r="M458" s="56"/>
      <c r="N458" s="56"/>
      <c r="O458"/>
      <c r="R458" s="57"/>
      <c r="T458" s="67"/>
      <c r="U458" s="17"/>
    </row>
    <row r="459" spans="2:21" ht="16" customHeight="1" x14ac:dyDescent="0.2">
      <c r="B459" s="10"/>
      <c r="H459" s="16"/>
      <c r="J459" s="55"/>
      <c r="K459" s="55"/>
      <c r="L459" s="56"/>
      <c r="M459" s="56"/>
      <c r="N459" s="56"/>
      <c r="O459"/>
      <c r="R459" s="57"/>
      <c r="T459" s="67"/>
      <c r="U459" s="17"/>
    </row>
    <row r="460" spans="2:21" ht="16" customHeight="1" x14ac:dyDescent="0.2">
      <c r="B460" s="10"/>
      <c r="H460" s="16"/>
      <c r="J460" s="55"/>
      <c r="K460" s="55"/>
      <c r="L460" s="56"/>
      <c r="M460" s="56"/>
      <c r="N460" s="56"/>
      <c r="O460"/>
      <c r="R460" s="57"/>
      <c r="T460" s="67"/>
      <c r="U460" s="17"/>
    </row>
    <row r="461" spans="2:21" ht="16" customHeight="1" x14ac:dyDescent="0.2">
      <c r="B461" s="10"/>
      <c r="H461" s="16"/>
      <c r="J461" s="55"/>
      <c r="K461" s="55"/>
      <c r="L461" s="56"/>
      <c r="M461" s="56"/>
      <c r="N461" s="56"/>
      <c r="O461"/>
      <c r="R461" s="57"/>
      <c r="T461" s="67"/>
      <c r="U461" s="17"/>
    </row>
    <row r="462" spans="2:21" ht="16" customHeight="1" x14ac:dyDescent="0.2">
      <c r="B462" s="10"/>
      <c r="H462" s="16"/>
      <c r="J462" s="55"/>
      <c r="K462" s="55"/>
      <c r="L462" s="56"/>
      <c r="M462" s="56"/>
      <c r="N462" s="56"/>
      <c r="O462"/>
      <c r="R462" s="57"/>
      <c r="T462" s="67"/>
      <c r="U462" s="17"/>
    </row>
    <row r="463" spans="2:21" ht="16" customHeight="1" x14ac:dyDescent="0.2">
      <c r="B463" s="10"/>
      <c r="H463" s="16"/>
      <c r="J463" s="55"/>
      <c r="K463" s="55"/>
      <c r="L463" s="56"/>
      <c r="M463" s="56"/>
      <c r="N463" s="56"/>
      <c r="O463"/>
      <c r="R463" s="57"/>
      <c r="T463" s="67"/>
      <c r="U463" s="17"/>
    </row>
    <row r="464" spans="2:21" ht="16" customHeight="1" x14ac:dyDescent="0.2">
      <c r="B464" s="10"/>
      <c r="H464" s="16"/>
      <c r="J464" s="55"/>
      <c r="K464" s="55"/>
      <c r="L464" s="56"/>
      <c r="M464" s="56"/>
      <c r="N464" s="56"/>
      <c r="O464"/>
      <c r="R464" s="57"/>
      <c r="T464" s="67"/>
      <c r="U464" s="17"/>
    </row>
    <row r="465" spans="2:21" ht="16" customHeight="1" x14ac:dyDescent="0.2">
      <c r="B465" s="10"/>
      <c r="H465" s="16"/>
      <c r="J465" s="55"/>
      <c r="K465" s="55"/>
      <c r="L465" s="56"/>
      <c r="M465" s="56"/>
      <c r="N465" s="56"/>
      <c r="O465"/>
      <c r="R465" s="57"/>
      <c r="T465" s="67"/>
      <c r="U465" s="17"/>
    </row>
    <row r="466" spans="2:21" ht="16" customHeight="1" x14ac:dyDescent="0.2">
      <c r="B466" s="10"/>
      <c r="H466" s="16"/>
      <c r="J466" s="55"/>
      <c r="K466" s="55"/>
      <c r="L466" s="56"/>
      <c r="M466" s="56"/>
      <c r="N466" s="56"/>
      <c r="O466"/>
      <c r="R466" s="57"/>
      <c r="T466" s="67"/>
      <c r="U466" s="17"/>
    </row>
    <row r="467" spans="2:21" ht="16" customHeight="1" x14ac:dyDescent="0.2">
      <c r="B467" s="10"/>
      <c r="H467" s="16"/>
      <c r="J467" s="55"/>
      <c r="K467" s="55"/>
      <c r="L467" s="56"/>
      <c r="M467" s="56"/>
      <c r="N467" s="56"/>
      <c r="O467"/>
      <c r="R467" s="57"/>
      <c r="T467" s="67"/>
      <c r="U467" s="17"/>
    </row>
    <row r="468" spans="2:21" ht="16" customHeight="1" x14ac:dyDescent="0.2">
      <c r="B468" s="10"/>
      <c r="H468" s="16"/>
      <c r="J468" s="55"/>
      <c r="K468" s="55"/>
      <c r="L468" s="56"/>
      <c r="M468" s="56"/>
      <c r="N468" s="56"/>
      <c r="O468"/>
      <c r="R468" s="57"/>
      <c r="T468" s="67"/>
      <c r="U468" s="17"/>
    </row>
    <row r="469" spans="2:21" ht="16" customHeight="1" x14ac:dyDescent="0.2">
      <c r="B469" s="10"/>
      <c r="H469" s="16"/>
      <c r="J469" s="55"/>
      <c r="K469" s="55"/>
      <c r="L469" s="56"/>
      <c r="M469" s="56"/>
      <c r="N469" s="56"/>
      <c r="O469"/>
      <c r="R469" s="57"/>
      <c r="T469" s="67"/>
      <c r="U469" s="17"/>
    </row>
    <row r="470" spans="2:21" ht="16" customHeight="1" x14ac:dyDescent="0.2">
      <c r="B470" s="10"/>
      <c r="H470" s="16"/>
      <c r="J470" s="55"/>
      <c r="K470" s="55"/>
      <c r="L470" s="56"/>
      <c r="M470" s="56"/>
      <c r="N470" s="56"/>
      <c r="O470"/>
      <c r="R470" s="57"/>
      <c r="T470" s="67"/>
      <c r="U470" s="17"/>
    </row>
    <row r="471" spans="2:21" ht="16" customHeight="1" x14ac:dyDescent="0.2">
      <c r="B471" s="10"/>
      <c r="H471" s="16"/>
      <c r="J471" s="55"/>
      <c r="K471" s="55"/>
      <c r="L471" s="56"/>
      <c r="M471" s="56"/>
      <c r="N471" s="56"/>
      <c r="O471"/>
      <c r="R471" s="57"/>
      <c r="T471" s="67"/>
      <c r="U471" s="17"/>
    </row>
    <row r="472" spans="2:21" ht="16" customHeight="1" x14ac:dyDescent="0.2">
      <c r="B472" s="10"/>
      <c r="H472" s="16"/>
      <c r="J472" s="55"/>
      <c r="K472" s="55"/>
      <c r="L472" s="56"/>
      <c r="M472" s="56"/>
      <c r="N472" s="56"/>
      <c r="O472"/>
      <c r="R472" s="57"/>
      <c r="T472" s="67"/>
      <c r="U472" s="17"/>
    </row>
    <row r="473" spans="2:21" ht="16" customHeight="1" x14ac:dyDescent="0.2">
      <c r="B473" s="10"/>
      <c r="H473" s="16"/>
      <c r="J473" s="55"/>
      <c r="K473" s="55"/>
      <c r="L473" s="56"/>
      <c r="M473" s="56"/>
      <c r="N473" s="56"/>
      <c r="O473"/>
      <c r="R473" s="57"/>
      <c r="T473" s="67"/>
      <c r="U473" s="17"/>
    </row>
    <row r="474" spans="2:21" ht="16" customHeight="1" x14ac:dyDescent="0.2">
      <c r="B474" s="10"/>
      <c r="H474" s="16"/>
      <c r="J474" s="55"/>
      <c r="K474" s="55"/>
      <c r="L474" s="56"/>
      <c r="M474" s="56"/>
      <c r="N474" s="56"/>
      <c r="O474"/>
      <c r="R474" s="57"/>
      <c r="T474" s="67"/>
      <c r="U474" s="17"/>
    </row>
    <row r="475" spans="2:21" ht="16" customHeight="1" x14ac:dyDescent="0.2">
      <c r="B475" s="10"/>
      <c r="H475" s="16"/>
      <c r="J475" s="55"/>
      <c r="K475" s="55"/>
      <c r="L475" s="56"/>
      <c r="M475" s="56"/>
      <c r="N475" s="56"/>
      <c r="O475"/>
      <c r="R475" s="57"/>
      <c r="T475" s="67"/>
      <c r="U475" s="17"/>
    </row>
    <row r="476" spans="2:21" ht="16" customHeight="1" x14ac:dyDescent="0.2">
      <c r="B476" s="10"/>
      <c r="H476" s="16"/>
      <c r="J476" s="55"/>
      <c r="K476" s="55"/>
      <c r="L476" s="56"/>
      <c r="M476" s="56"/>
      <c r="N476" s="56"/>
      <c r="O476"/>
      <c r="R476" s="57"/>
      <c r="T476" s="67"/>
      <c r="U476" s="17"/>
    </row>
    <row r="477" spans="2:21" ht="16" customHeight="1" x14ac:dyDescent="0.2">
      <c r="B477" s="10"/>
      <c r="H477" s="16"/>
      <c r="J477" s="55"/>
      <c r="K477" s="55"/>
      <c r="L477" s="56"/>
      <c r="M477" s="56"/>
      <c r="N477" s="56"/>
      <c r="O477"/>
      <c r="R477" s="57"/>
      <c r="T477" s="67"/>
      <c r="U477" s="17"/>
    </row>
    <row r="478" spans="2:21" ht="16" customHeight="1" x14ac:dyDescent="0.2">
      <c r="B478" s="10"/>
      <c r="H478" s="16"/>
      <c r="J478" s="55"/>
      <c r="K478" s="55"/>
      <c r="L478" s="56"/>
      <c r="M478" s="56"/>
      <c r="N478" s="56"/>
      <c r="O478"/>
      <c r="R478" s="57"/>
      <c r="T478" s="67"/>
      <c r="U478" s="17"/>
    </row>
    <row r="479" spans="2:21" ht="16" customHeight="1" x14ac:dyDescent="0.2">
      <c r="B479" s="10"/>
      <c r="H479" s="16"/>
      <c r="J479" s="55"/>
      <c r="K479" s="55"/>
      <c r="L479" s="56"/>
      <c r="M479" s="56"/>
      <c r="N479" s="56"/>
      <c r="O479"/>
      <c r="R479" s="57"/>
      <c r="T479" s="67"/>
      <c r="U479" s="17"/>
    </row>
    <row r="480" spans="2:21" ht="16" customHeight="1" x14ac:dyDescent="0.2">
      <c r="B480" s="10"/>
      <c r="H480" s="16"/>
      <c r="J480" s="55"/>
      <c r="K480" s="55"/>
      <c r="L480" s="56"/>
      <c r="M480" s="56"/>
      <c r="N480" s="56"/>
      <c r="O480"/>
      <c r="R480" s="57"/>
      <c r="T480" s="67"/>
      <c r="U480" s="17"/>
    </row>
    <row r="481" spans="2:21" ht="16" customHeight="1" x14ac:dyDescent="0.2">
      <c r="B481" s="10"/>
      <c r="H481" s="16"/>
      <c r="J481" s="55"/>
      <c r="K481" s="55"/>
      <c r="L481" s="56"/>
      <c r="M481" s="56"/>
      <c r="N481" s="56"/>
      <c r="O481"/>
      <c r="R481" s="57"/>
      <c r="T481" s="67"/>
      <c r="U481" s="17"/>
    </row>
    <row r="482" spans="2:21" ht="16" customHeight="1" x14ac:dyDescent="0.2">
      <c r="B482" s="10"/>
      <c r="H482" s="16"/>
      <c r="J482" s="55"/>
      <c r="K482" s="55"/>
      <c r="L482" s="56"/>
      <c r="M482" s="56"/>
      <c r="N482" s="56"/>
      <c r="O482"/>
      <c r="R482" s="57"/>
      <c r="T482" s="67"/>
      <c r="U482" s="17"/>
    </row>
    <row r="483" spans="2:21" ht="16" customHeight="1" x14ac:dyDescent="0.2">
      <c r="B483" s="10"/>
      <c r="H483" s="16"/>
      <c r="J483" s="55"/>
      <c r="K483" s="55"/>
      <c r="L483" s="56"/>
      <c r="M483" s="56"/>
      <c r="N483" s="56"/>
      <c r="O483"/>
      <c r="R483" s="57"/>
      <c r="T483" s="67"/>
      <c r="U483" s="17"/>
    </row>
    <row r="484" spans="2:21" ht="16" customHeight="1" x14ac:dyDescent="0.2">
      <c r="B484" s="10"/>
      <c r="H484" s="16"/>
      <c r="J484" s="55"/>
      <c r="K484" s="55"/>
      <c r="L484" s="56"/>
      <c r="M484" s="56"/>
      <c r="N484" s="56"/>
      <c r="O484"/>
      <c r="R484" s="57"/>
      <c r="T484" s="67"/>
      <c r="U484" s="17"/>
    </row>
    <row r="485" spans="2:21" ht="16" customHeight="1" x14ac:dyDescent="0.2">
      <c r="B485" s="10"/>
      <c r="H485" s="16"/>
      <c r="J485" s="55"/>
      <c r="K485" s="55"/>
      <c r="L485" s="56"/>
      <c r="M485" s="56"/>
      <c r="N485" s="56"/>
      <c r="O485"/>
      <c r="R485" s="57"/>
      <c r="T485" s="67"/>
      <c r="U485" s="17"/>
    </row>
    <row r="486" spans="2:21" ht="16" customHeight="1" x14ac:dyDescent="0.2">
      <c r="B486" s="10"/>
      <c r="H486" s="16"/>
      <c r="J486" s="55"/>
      <c r="K486" s="55"/>
      <c r="L486" s="56"/>
      <c r="M486" s="56"/>
      <c r="N486" s="56"/>
      <c r="O486"/>
      <c r="R486" s="57"/>
      <c r="T486" s="67"/>
      <c r="U486" s="17"/>
    </row>
    <row r="487" spans="2:21" ht="16" customHeight="1" x14ac:dyDescent="0.2">
      <c r="B487" s="10"/>
      <c r="H487" s="59"/>
      <c r="J487" s="55"/>
      <c r="K487" s="55"/>
      <c r="L487" s="56"/>
      <c r="M487" s="56"/>
      <c r="N487" s="56"/>
      <c r="O487"/>
      <c r="R487" s="57"/>
      <c r="T487" s="67"/>
      <c r="U487" s="17"/>
    </row>
    <row r="488" spans="2:21" ht="16" customHeight="1" x14ac:dyDescent="0.2">
      <c r="B488" s="10"/>
      <c r="H488" s="59"/>
      <c r="J488" s="55"/>
      <c r="K488" s="55"/>
      <c r="L488" s="56"/>
      <c r="M488" s="56"/>
      <c r="N488" s="56"/>
      <c r="O488"/>
      <c r="R488" s="57"/>
      <c r="T488" s="67"/>
      <c r="U488" s="17"/>
    </row>
    <row r="489" spans="2:21" ht="16" customHeight="1" x14ac:dyDescent="0.2">
      <c r="B489" s="10"/>
      <c r="H489" s="59"/>
      <c r="J489" s="55"/>
      <c r="K489" s="55"/>
      <c r="L489" s="56"/>
      <c r="M489" s="56"/>
      <c r="N489" s="56"/>
      <c r="O489"/>
      <c r="R489" s="57"/>
      <c r="T489" s="67"/>
      <c r="U489" s="17"/>
    </row>
    <row r="490" spans="2:21" ht="16" customHeight="1" x14ac:dyDescent="0.2">
      <c r="B490" s="10"/>
      <c r="H490" s="59"/>
      <c r="J490" s="55"/>
      <c r="K490" s="55"/>
      <c r="L490" s="56"/>
      <c r="M490" s="56"/>
      <c r="N490" s="56"/>
      <c r="O490"/>
      <c r="R490" s="57"/>
      <c r="T490" s="67"/>
      <c r="U490" s="17"/>
    </row>
    <row r="491" spans="2:21" ht="16" customHeight="1" x14ac:dyDescent="0.2">
      <c r="B491" s="10"/>
      <c r="H491" s="59"/>
      <c r="J491" s="55"/>
      <c r="K491" s="55"/>
      <c r="L491" s="56"/>
      <c r="M491" s="56"/>
      <c r="N491" s="56"/>
      <c r="O491"/>
      <c r="R491" s="57"/>
      <c r="T491" s="67"/>
      <c r="U491" s="17"/>
    </row>
    <row r="492" spans="2:21" ht="16" customHeight="1" x14ac:dyDescent="0.2">
      <c r="B492" s="10"/>
      <c r="H492" s="16"/>
      <c r="J492" s="55"/>
      <c r="K492" s="55"/>
      <c r="L492" s="56"/>
      <c r="M492" s="56"/>
      <c r="N492" s="56"/>
      <c r="O492"/>
      <c r="R492" s="57"/>
      <c r="T492" s="67"/>
      <c r="U492" s="17"/>
    </row>
    <row r="493" spans="2:21" ht="16" customHeight="1" x14ac:dyDescent="0.2">
      <c r="B493" s="10"/>
      <c r="H493" s="16"/>
      <c r="J493" s="55"/>
      <c r="K493" s="55"/>
      <c r="L493" s="56"/>
      <c r="M493" s="56"/>
      <c r="N493" s="56"/>
      <c r="O493"/>
      <c r="R493" s="57"/>
      <c r="T493" s="67"/>
      <c r="U493" s="17"/>
    </row>
    <row r="494" spans="2:21" ht="16" customHeight="1" x14ac:dyDescent="0.2">
      <c r="B494" s="10"/>
      <c r="H494" s="16"/>
      <c r="J494" s="55"/>
      <c r="K494" s="55"/>
      <c r="L494" s="56"/>
      <c r="M494" s="56"/>
      <c r="N494" s="56"/>
      <c r="O494"/>
      <c r="R494" s="57"/>
      <c r="T494" s="67"/>
      <c r="U494" s="17"/>
    </row>
    <row r="495" spans="2:21" ht="16" customHeight="1" x14ac:dyDescent="0.2">
      <c r="B495" s="10"/>
      <c r="H495" s="16"/>
      <c r="J495" s="55"/>
      <c r="K495" s="55"/>
      <c r="L495" s="56"/>
      <c r="M495" s="56"/>
      <c r="N495" s="56"/>
      <c r="O495"/>
      <c r="R495" s="57"/>
      <c r="T495" s="67"/>
      <c r="U495" s="17"/>
    </row>
    <row r="496" spans="2:21" ht="16" customHeight="1" x14ac:dyDescent="0.2">
      <c r="B496" s="10"/>
      <c r="H496" s="16"/>
      <c r="J496" s="55"/>
      <c r="K496" s="55"/>
      <c r="L496" s="56"/>
      <c r="M496" s="56"/>
      <c r="N496" s="56"/>
      <c r="O496"/>
      <c r="R496" s="57"/>
      <c r="T496" s="67"/>
      <c r="U496" s="17"/>
    </row>
    <row r="497" spans="2:21" ht="16" customHeight="1" x14ac:dyDescent="0.2">
      <c r="B497" s="10"/>
      <c r="H497" s="16"/>
      <c r="J497" s="55"/>
      <c r="K497" s="55"/>
      <c r="L497" s="56"/>
      <c r="M497" s="56"/>
      <c r="N497" s="56"/>
      <c r="O497"/>
      <c r="R497" s="57"/>
      <c r="T497" s="67"/>
      <c r="U497" s="17"/>
    </row>
    <row r="498" spans="2:21" ht="16" customHeight="1" x14ac:dyDescent="0.2">
      <c r="B498" s="10"/>
      <c r="H498" s="16"/>
      <c r="J498" s="55"/>
      <c r="K498" s="55"/>
      <c r="L498" s="56"/>
      <c r="M498" s="56"/>
      <c r="N498" s="56"/>
      <c r="O498"/>
      <c r="R498" s="57"/>
      <c r="T498" s="67"/>
      <c r="U498" s="17"/>
    </row>
    <row r="499" spans="2:21" ht="16" customHeight="1" x14ac:dyDescent="0.2">
      <c r="B499" s="10"/>
      <c r="H499" s="16"/>
      <c r="J499" s="55"/>
      <c r="K499" s="55"/>
      <c r="L499" s="56"/>
      <c r="M499" s="56"/>
      <c r="N499" s="56"/>
      <c r="O499"/>
      <c r="R499" s="57"/>
      <c r="T499" s="67"/>
      <c r="U499" s="17"/>
    </row>
    <row r="500" spans="2:21" ht="16" customHeight="1" x14ac:dyDescent="0.2">
      <c r="B500" s="10"/>
      <c r="H500" s="16"/>
      <c r="J500" s="55"/>
      <c r="K500" s="55"/>
      <c r="L500" s="56"/>
      <c r="M500" s="56"/>
      <c r="N500" s="56"/>
      <c r="O500"/>
      <c r="R500" s="57"/>
      <c r="T500" s="67"/>
      <c r="U500" s="17"/>
    </row>
    <row r="501" spans="2:21" ht="16" customHeight="1" x14ac:dyDescent="0.2">
      <c r="B501" s="10"/>
      <c r="H501" s="16"/>
      <c r="J501" s="55"/>
      <c r="K501" s="55"/>
      <c r="L501" s="56"/>
      <c r="M501" s="56"/>
      <c r="N501" s="56"/>
      <c r="O501"/>
      <c r="R501" s="57"/>
      <c r="T501" s="67"/>
      <c r="U501" s="17"/>
    </row>
    <row r="502" spans="2:21" ht="16" customHeight="1" x14ac:dyDescent="0.2">
      <c r="B502" s="10"/>
      <c r="H502" s="16"/>
      <c r="J502" s="55"/>
      <c r="K502" s="55"/>
      <c r="L502" s="56"/>
      <c r="M502" s="56"/>
      <c r="N502" s="56"/>
      <c r="O502"/>
      <c r="R502" s="57"/>
      <c r="T502" s="67"/>
      <c r="U502" s="17"/>
    </row>
    <row r="503" spans="2:21" ht="16" customHeight="1" x14ac:dyDescent="0.2">
      <c r="B503" s="10"/>
      <c r="H503" s="16"/>
      <c r="J503" s="55"/>
      <c r="K503" s="55"/>
      <c r="L503" s="56"/>
      <c r="M503" s="56"/>
      <c r="N503" s="56"/>
      <c r="O503"/>
      <c r="R503" s="57"/>
      <c r="T503" s="67"/>
      <c r="U503" s="17"/>
    </row>
    <row r="504" spans="2:21" ht="16" customHeight="1" x14ac:dyDescent="0.2">
      <c r="B504" s="10"/>
      <c r="H504" s="16"/>
      <c r="J504" s="55"/>
      <c r="K504" s="55"/>
      <c r="L504" s="56"/>
      <c r="M504" s="56"/>
      <c r="N504" s="56"/>
      <c r="O504"/>
      <c r="R504" s="57"/>
      <c r="T504" s="67"/>
      <c r="U504" s="17"/>
    </row>
    <row r="505" spans="2:21" ht="16" customHeight="1" x14ac:dyDescent="0.2">
      <c r="B505" s="10"/>
      <c r="H505" s="59"/>
      <c r="J505" s="55"/>
      <c r="K505" s="55"/>
      <c r="L505" s="56"/>
      <c r="M505" s="56"/>
      <c r="N505" s="56"/>
      <c r="O505"/>
      <c r="R505" s="57"/>
      <c r="T505" s="67"/>
      <c r="U505" s="17"/>
    </row>
    <row r="506" spans="2:21" ht="16" customHeight="1" x14ac:dyDescent="0.2">
      <c r="B506" s="10"/>
      <c r="H506" s="59"/>
      <c r="J506" s="55"/>
      <c r="K506" s="55"/>
      <c r="L506" s="56"/>
      <c r="M506" s="56"/>
      <c r="N506" s="56"/>
      <c r="O506"/>
      <c r="R506" s="57"/>
      <c r="T506" s="67"/>
      <c r="U506" s="17"/>
    </row>
    <row r="507" spans="2:21" ht="16" customHeight="1" x14ac:dyDescent="0.2">
      <c r="B507" s="10"/>
      <c r="H507" s="59"/>
      <c r="J507" s="55"/>
      <c r="K507" s="55"/>
      <c r="L507" s="56"/>
      <c r="M507" s="56"/>
      <c r="N507" s="56"/>
      <c r="O507"/>
      <c r="R507" s="57"/>
      <c r="T507" s="67"/>
      <c r="U507" s="17"/>
    </row>
    <row r="508" spans="2:21" ht="16" customHeight="1" x14ac:dyDescent="0.2">
      <c r="B508" s="10"/>
      <c r="H508" s="59"/>
      <c r="J508" s="55"/>
      <c r="K508" s="55"/>
      <c r="L508" s="56"/>
      <c r="M508" s="56"/>
      <c r="N508" s="56"/>
      <c r="O508"/>
      <c r="R508" s="57"/>
      <c r="T508" s="67"/>
      <c r="U508" s="17"/>
    </row>
    <row r="509" spans="2:21" ht="16" customHeight="1" x14ac:dyDescent="0.2">
      <c r="B509" s="10"/>
      <c r="H509" s="59"/>
      <c r="J509" s="55"/>
      <c r="K509" s="55"/>
      <c r="L509" s="56"/>
      <c r="M509" s="56"/>
      <c r="N509" s="56"/>
      <c r="O509"/>
      <c r="R509" s="57"/>
      <c r="T509" s="67"/>
      <c r="U509" s="17"/>
    </row>
    <row r="510" spans="2:21" ht="16" customHeight="1" x14ac:dyDescent="0.2">
      <c r="B510" s="10"/>
      <c r="H510" s="16"/>
      <c r="J510" s="55"/>
      <c r="K510" s="55"/>
      <c r="L510" s="56"/>
      <c r="M510" s="56"/>
      <c r="N510" s="56"/>
      <c r="O510"/>
      <c r="R510" s="57"/>
      <c r="T510" s="67"/>
      <c r="U510" s="17"/>
    </row>
    <row r="511" spans="2:21" ht="16" customHeight="1" x14ac:dyDescent="0.2">
      <c r="B511" s="10"/>
      <c r="H511" s="16"/>
      <c r="J511" s="55"/>
      <c r="K511" s="55"/>
      <c r="L511" s="56"/>
      <c r="M511" s="56"/>
      <c r="N511" s="56"/>
      <c r="O511"/>
      <c r="R511" s="57"/>
      <c r="T511" s="67"/>
      <c r="U511" s="17"/>
    </row>
    <row r="512" spans="2:21" ht="16" customHeight="1" x14ac:dyDescent="0.2">
      <c r="B512" s="10"/>
      <c r="H512" s="16"/>
      <c r="J512" s="55"/>
      <c r="K512" s="55"/>
      <c r="L512" s="56"/>
      <c r="M512" s="56"/>
      <c r="N512" s="56"/>
      <c r="O512"/>
      <c r="R512" s="57"/>
      <c r="T512" s="67"/>
      <c r="U512" s="17"/>
    </row>
    <row r="513" spans="2:21" ht="16" customHeight="1" x14ac:dyDescent="0.2">
      <c r="B513" s="10"/>
      <c r="H513" s="16"/>
      <c r="J513" s="55"/>
      <c r="K513" s="55"/>
      <c r="L513" s="56"/>
      <c r="M513" s="56"/>
      <c r="N513" s="56"/>
      <c r="O513"/>
      <c r="R513" s="57"/>
      <c r="T513" s="67"/>
      <c r="U513" s="17"/>
    </row>
    <row r="514" spans="2:21" ht="16" customHeight="1" x14ac:dyDescent="0.2">
      <c r="B514" s="10"/>
      <c r="H514" s="16"/>
      <c r="J514" s="55"/>
      <c r="K514" s="55"/>
      <c r="L514" s="56"/>
      <c r="M514" s="56"/>
      <c r="N514" s="56"/>
      <c r="O514"/>
      <c r="R514" s="57"/>
      <c r="T514" s="67"/>
      <c r="U514" s="17"/>
    </row>
    <row r="515" spans="2:21" ht="16" customHeight="1" x14ac:dyDescent="0.2">
      <c r="B515" s="10"/>
      <c r="H515" s="16"/>
      <c r="J515" s="55"/>
      <c r="K515" s="55"/>
      <c r="L515" s="56"/>
      <c r="M515" s="56"/>
      <c r="N515" s="56"/>
      <c r="O515"/>
      <c r="R515" s="57"/>
      <c r="T515" s="67"/>
      <c r="U515" s="17"/>
    </row>
    <row r="516" spans="2:21" ht="16" customHeight="1" x14ac:dyDescent="0.2">
      <c r="B516" s="10"/>
      <c r="H516" s="16"/>
      <c r="J516" s="55"/>
      <c r="K516" s="55"/>
      <c r="L516" s="56"/>
      <c r="M516" s="56"/>
      <c r="N516" s="56"/>
      <c r="O516"/>
      <c r="R516" s="57"/>
      <c r="T516" s="67"/>
      <c r="U516" s="17"/>
    </row>
    <row r="517" spans="2:21" ht="16" customHeight="1" x14ac:dyDescent="0.2">
      <c r="B517" s="10"/>
      <c r="H517" s="16"/>
      <c r="J517" s="55"/>
      <c r="K517" s="55"/>
      <c r="L517" s="56"/>
      <c r="M517" s="56"/>
      <c r="N517" s="56"/>
      <c r="O517"/>
      <c r="R517" s="57"/>
      <c r="T517" s="67"/>
      <c r="U517" s="17"/>
    </row>
    <row r="518" spans="2:21" ht="16" customHeight="1" x14ac:dyDescent="0.2">
      <c r="B518" s="10"/>
      <c r="H518" s="16"/>
      <c r="J518" s="55"/>
      <c r="K518" s="55"/>
      <c r="L518" s="56"/>
      <c r="M518" s="56"/>
      <c r="N518" s="56"/>
      <c r="O518"/>
      <c r="R518" s="57"/>
      <c r="T518" s="67"/>
      <c r="U518" s="17"/>
    </row>
    <row r="519" spans="2:21" ht="16" customHeight="1" x14ac:dyDescent="0.2">
      <c r="B519" s="10"/>
      <c r="H519" s="16"/>
      <c r="J519" s="55"/>
      <c r="K519" s="55"/>
      <c r="L519" s="56"/>
      <c r="M519" s="56"/>
      <c r="N519" s="56"/>
      <c r="O519"/>
      <c r="R519" s="57"/>
      <c r="T519" s="67"/>
      <c r="U519" s="17"/>
    </row>
    <row r="520" spans="2:21" ht="16" customHeight="1" x14ac:dyDescent="0.2">
      <c r="B520" s="10"/>
      <c r="H520" s="16"/>
      <c r="J520" s="55"/>
      <c r="K520" s="55"/>
      <c r="L520" s="56"/>
      <c r="M520" s="56"/>
      <c r="N520" s="56"/>
      <c r="O520"/>
      <c r="R520" s="57"/>
      <c r="T520" s="67"/>
      <c r="U520" s="17"/>
    </row>
    <row r="521" spans="2:21" ht="16" customHeight="1" x14ac:dyDescent="0.2">
      <c r="B521" s="10"/>
      <c r="H521" s="16"/>
      <c r="J521" s="55"/>
      <c r="K521" s="55"/>
      <c r="L521" s="56"/>
      <c r="M521" s="56"/>
      <c r="N521" s="56"/>
      <c r="O521"/>
      <c r="R521" s="57"/>
      <c r="T521" s="67"/>
      <c r="U521" s="17"/>
    </row>
    <row r="522" spans="2:21" ht="16" customHeight="1" x14ac:dyDescent="0.2">
      <c r="B522" s="10"/>
      <c r="H522" s="16"/>
      <c r="J522" s="55"/>
      <c r="K522" s="55"/>
      <c r="L522" s="56"/>
      <c r="M522" s="56"/>
      <c r="N522" s="56"/>
      <c r="O522"/>
      <c r="R522" s="57"/>
      <c r="T522" s="67"/>
      <c r="U522" s="17"/>
    </row>
    <row r="523" spans="2:21" ht="16" customHeight="1" x14ac:dyDescent="0.2">
      <c r="B523" s="10"/>
      <c r="H523" s="16"/>
      <c r="J523" s="55"/>
      <c r="K523" s="55"/>
      <c r="L523" s="56"/>
      <c r="M523" s="56"/>
      <c r="N523" s="56"/>
      <c r="O523"/>
      <c r="R523" s="57"/>
      <c r="T523" s="67"/>
      <c r="U523" s="17"/>
    </row>
    <row r="524" spans="2:21" ht="16" customHeight="1" x14ac:dyDescent="0.2">
      <c r="B524" s="10"/>
      <c r="H524" s="16"/>
      <c r="J524" s="55"/>
      <c r="K524" s="55"/>
      <c r="L524" s="56"/>
      <c r="M524" s="56"/>
      <c r="N524" s="56"/>
      <c r="O524"/>
      <c r="R524" s="57"/>
      <c r="T524" s="67"/>
      <c r="U524" s="17"/>
    </row>
    <row r="525" spans="2:21" ht="16" customHeight="1" x14ac:dyDescent="0.2">
      <c r="B525" s="10"/>
      <c r="H525" s="16"/>
      <c r="J525" s="55"/>
      <c r="K525" s="55"/>
      <c r="L525" s="56"/>
      <c r="M525" s="56"/>
      <c r="N525" s="56"/>
      <c r="O525"/>
      <c r="R525" s="57"/>
      <c r="T525" s="67"/>
      <c r="U525" s="17"/>
    </row>
    <row r="526" spans="2:21" ht="16" customHeight="1" x14ac:dyDescent="0.2">
      <c r="B526" s="10"/>
      <c r="H526" s="16"/>
      <c r="J526" s="55"/>
      <c r="K526" s="55"/>
      <c r="L526" s="56"/>
      <c r="M526" s="56"/>
      <c r="N526" s="56"/>
      <c r="O526"/>
      <c r="R526" s="57"/>
      <c r="T526" s="67"/>
      <c r="U526" s="17"/>
    </row>
    <row r="527" spans="2:21" ht="16" customHeight="1" x14ac:dyDescent="0.2">
      <c r="B527" s="10"/>
      <c r="H527" s="16"/>
      <c r="J527" s="55"/>
      <c r="K527" s="55"/>
      <c r="L527" s="56"/>
      <c r="M527" s="56"/>
      <c r="N527" s="56"/>
      <c r="O527"/>
      <c r="R527" s="57"/>
      <c r="T527" s="67"/>
      <c r="U527" s="17"/>
    </row>
    <row r="528" spans="2:21" ht="16" customHeight="1" x14ac:dyDescent="0.2">
      <c r="B528" s="10"/>
      <c r="H528" s="16"/>
      <c r="J528" s="55"/>
      <c r="K528" s="55"/>
      <c r="L528" s="56"/>
      <c r="M528" s="56"/>
      <c r="N528" s="56"/>
      <c r="O528"/>
      <c r="R528" s="57"/>
      <c r="T528" s="67"/>
      <c r="U528" s="17"/>
    </row>
  </sheetData>
  <autoFilter ref="A1:AA304" xr:uid="{00000000-0001-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87"/>
  <sheetViews>
    <sheetView showGridLines="0" zoomScale="115" zoomScaleNormal="115" workbookViewId="0">
      <pane xSplit="2" ySplit="1" topLeftCell="C2" activePane="bottomRight" state="frozen"/>
      <selection pane="topRight" activeCell="C1" sqref="C1"/>
      <selection pane="bottomLeft" activeCell="A2" sqref="A2"/>
      <selection pane="bottomRight" activeCell="E42" sqref="E42"/>
    </sheetView>
  </sheetViews>
  <sheetFormatPr baseColWidth="10" defaultRowHeight="15" x14ac:dyDescent="0.2"/>
  <cols>
    <col min="1" max="1" width="11.5" style="76"/>
    <col min="2" max="2" width="10.83203125" style="74"/>
    <col min="3" max="3" width="45.83203125" style="74" bestFit="1" customWidth="1"/>
    <col min="4" max="4" width="28.6640625" style="74" customWidth="1"/>
    <col min="5" max="5" width="14.83203125" style="74" bestFit="1" customWidth="1"/>
    <col min="6" max="6" width="10.83203125" style="74"/>
    <col min="7" max="8" width="11.5" style="75"/>
    <col min="9" max="9" width="14.83203125" style="74" bestFit="1" customWidth="1"/>
    <col min="10" max="10" width="16.5" style="74" bestFit="1" customWidth="1"/>
    <col min="11" max="11" width="72.1640625" style="74" customWidth="1"/>
    <col min="12" max="16384" width="10.83203125" style="74"/>
  </cols>
  <sheetData>
    <row r="1" spans="1:14" customFormat="1" ht="48" x14ac:dyDescent="0.2">
      <c r="A1" s="41" t="s">
        <v>22</v>
      </c>
      <c r="B1" s="4" t="s">
        <v>0</v>
      </c>
      <c r="C1" s="3" t="s">
        <v>1</v>
      </c>
      <c r="D1" s="4" t="s">
        <v>23</v>
      </c>
      <c r="E1" s="5" t="s">
        <v>24</v>
      </c>
      <c r="F1" s="6" t="s">
        <v>25</v>
      </c>
      <c r="G1" s="11" t="s">
        <v>16</v>
      </c>
      <c r="H1" s="11" t="s">
        <v>26</v>
      </c>
      <c r="I1" s="7" t="s">
        <v>27</v>
      </c>
      <c r="J1" s="8" t="s">
        <v>28</v>
      </c>
      <c r="K1" s="28" t="s">
        <v>29</v>
      </c>
      <c r="L1" s="8" t="s">
        <v>44</v>
      </c>
    </row>
    <row r="2" spans="1:14" customFormat="1" x14ac:dyDescent="0.2">
      <c r="A2" s="34">
        <v>2023</v>
      </c>
      <c r="B2" s="1" t="s">
        <v>91</v>
      </c>
      <c r="C2" s="1" t="s">
        <v>584</v>
      </c>
      <c r="D2" s="1" t="s">
        <v>593</v>
      </c>
      <c r="E2" s="25">
        <v>6721862</v>
      </c>
      <c r="F2" s="1">
        <v>60</v>
      </c>
      <c r="G2" s="9">
        <v>45240</v>
      </c>
      <c r="H2" s="9">
        <v>45303</v>
      </c>
      <c r="I2" s="27">
        <v>13443724</v>
      </c>
      <c r="J2" s="27">
        <v>20165586</v>
      </c>
      <c r="K2" s="29" t="s">
        <v>92</v>
      </c>
      <c r="L2" s="1"/>
    </row>
    <row r="3" spans="1:14" customFormat="1" x14ac:dyDescent="0.2">
      <c r="A3" s="34">
        <v>2023</v>
      </c>
      <c r="B3" s="1" t="s">
        <v>570</v>
      </c>
      <c r="C3" s="1" t="s">
        <v>64</v>
      </c>
      <c r="D3" s="1" t="s">
        <v>593</v>
      </c>
      <c r="E3" s="24">
        <v>3360930</v>
      </c>
      <c r="F3" s="1">
        <v>30</v>
      </c>
      <c r="G3" s="9">
        <v>45275</v>
      </c>
      <c r="H3" s="9">
        <v>45306</v>
      </c>
      <c r="I3" s="27">
        <v>13107627</v>
      </c>
      <c r="J3" s="27">
        <v>16468557</v>
      </c>
      <c r="K3" s="29" t="s">
        <v>601</v>
      </c>
      <c r="L3" s="1"/>
    </row>
    <row r="4" spans="1:14" customFormat="1" x14ac:dyDescent="0.2">
      <c r="A4" s="34">
        <v>2023</v>
      </c>
      <c r="B4" s="1" t="s">
        <v>570</v>
      </c>
      <c r="C4" s="1" t="s">
        <v>64</v>
      </c>
      <c r="D4" s="1" t="s">
        <v>594</v>
      </c>
      <c r="E4" s="24">
        <v>2705536</v>
      </c>
      <c r="F4" s="1">
        <v>23</v>
      </c>
      <c r="G4" s="9">
        <v>45275</v>
      </c>
      <c r="H4" s="9">
        <v>45330</v>
      </c>
      <c r="I4" s="27">
        <v>13107627</v>
      </c>
      <c r="J4" s="27">
        <v>19174093</v>
      </c>
      <c r="K4" s="29" t="s">
        <v>601</v>
      </c>
      <c r="L4" s="1"/>
    </row>
    <row r="5" spans="1:14" customFormat="1" x14ac:dyDescent="0.2">
      <c r="A5" s="34">
        <v>2023</v>
      </c>
      <c r="B5" s="1" t="s">
        <v>568</v>
      </c>
      <c r="C5" s="1" t="s">
        <v>582</v>
      </c>
      <c r="D5" s="1" t="s">
        <v>593</v>
      </c>
      <c r="E5" s="24">
        <v>36827700</v>
      </c>
      <c r="F5" s="1">
        <v>79</v>
      </c>
      <c r="G5" s="9">
        <v>45303</v>
      </c>
      <c r="H5" s="9">
        <v>45381</v>
      </c>
      <c r="I5" s="27">
        <v>74194990</v>
      </c>
      <c r="J5" s="27">
        <v>111022690</v>
      </c>
      <c r="K5" s="29" t="s">
        <v>599</v>
      </c>
      <c r="L5" s="1"/>
    </row>
    <row r="6" spans="1:14" customFormat="1" x14ac:dyDescent="0.2">
      <c r="A6" s="34">
        <v>2023</v>
      </c>
      <c r="B6" s="1" t="s">
        <v>567</v>
      </c>
      <c r="C6" s="1" t="s">
        <v>77</v>
      </c>
      <c r="D6" s="1" t="s">
        <v>593</v>
      </c>
      <c r="E6" s="23">
        <v>18036995</v>
      </c>
      <c r="F6" s="1">
        <v>16</v>
      </c>
      <c r="G6" s="9">
        <v>45303</v>
      </c>
      <c r="H6" s="9">
        <v>45379</v>
      </c>
      <c r="I6" s="27">
        <v>18036995</v>
      </c>
      <c r="J6" s="27">
        <v>26977063</v>
      </c>
      <c r="K6" s="29" t="s">
        <v>598</v>
      </c>
      <c r="L6" s="1"/>
    </row>
    <row r="7" spans="1:14" customFormat="1" x14ac:dyDescent="0.2">
      <c r="A7" s="34">
        <v>2023</v>
      </c>
      <c r="B7" s="1" t="s">
        <v>569</v>
      </c>
      <c r="C7" s="1" t="s">
        <v>583</v>
      </c>
      <c r="D7" s="1" t="s">
        <v>593</v>
      </c>
      <c r="E7" s="25">
        <v>26250000</v>
      </c>
      <c r="F7" s="1">
        <v>60</v>
      </c>
      <c r="G7" s="9">
        <v>45303</v>
      </c>
      <c r="H7" s="9">
        <v>45363</v>
      </c>
      <c r="I7" s="27">
        <v>62339200</v>
      </c>
      <c r="J7" s="27">
        <v>88589200</v>
      </c>
      <c r="K7" s="29" t="s">
        <v>600</v>
      </c>
      <c r="L7" s="1"/>
    </row>
    <row r="8" spans="1:14" customFormat="1" x14ac:dyDescent="0.2">
      <c r="A8" s="34">
        <v>2023</v>
      </c>
      <c r="B8" s="1" t="s">
        <v>571</v>
      </c>
      <c r="C8" s="1" t="s">
        <v>234</v>
      </c>
      <c r="D8" s="1" t="s">
        <v>593</v>
      </c>
      <c r="E8" s="25">
        <v>6721862</v>
      </c>
      <c r="F8" s="1">
        <v>75</v>
      </c>
      <c r="G8" s="9">
        <v>45306</v>
      </c>
      <c r="H8" s="9">
        <v>45381</v>
      </c>
      <c r="I8" s="27">
        <v>13443724</v>
      </c>
      <c r="J8" s="27">
        <v>66864433</v>
      </c>
      <c r="K8" s="29" t="s">
        <v>602</v>
      </c>
      <c r="L8" s="1"/>
    </row>
    <row r="9" spans="1:14" customFormat="1" x14ac:dyDescent="0.2">
      <c r="A9" s="34">
        <v>2023</v>
      </c>
      <c r="B9" s="1" t="s">
        <v>573</v>
      </c>
      <c r="C9" s="1" t="s">
        <v>586</v>
      </c>
      <c r="D9" s="1" t="s">
        <v>593</v>
      </c>
      <c r="E9" s="26">
        <v>9528227</v>
      </c>
      <c r="F9" s="1">
        <v>81</v>
      </c>
      <c r="G9" s="9">
        <v>45307</v>
      </c>
      <c r="H9" s="9">
        <v>45389</v>
      </c>
      <c r="I9" s="27">
        <v>19269341</v>
      </c>
      <c r="J9" s="27">
        <v>28797568</v>
      </c>
      <c r="K9" s="29" t="s">
        <v>604</v>
      </c>
      <c r="L9" s="1"/>
    </row>
    <row r="10" spans="1:14" customFormat="1" x14ac:dyDescent="0.2">
      <c r="A10" s="34">
        <v>2023</v>
      </c>
      <c r="B10" s="1" t="s">
        <v>574</v>
      </c>
      <c r="C10" s="1" t="s">
        <v>48</v>
      </c>
      <c r="D10" s="1" t="s">
        <v>593</v>
      </c>
      <c r="E10" s="25">
        <v>10567326</v>
      </c>
      <c r="F10" s="1">
        <v>77</v>
      </c>
      <c r="G10" s="9">
        <v>45307</v>
      </c>
      <c r="H10" s="9">
        <v>45385</v>
      </c>
      <c r="I10" s="27">
        <v>21304556</v>
      </c>
      <c r="J10" s="27">
        <v>31871882</v>
      </c>
      <c r="K10" s="29" t="s">
        <v>605</v>
      </c>
      <c r="L10" s="1"/>
    </row>
    <row r="11" spans="1:14" customFormat="1" x14ac:dyDescent="0.2">
      <c r="A11" s="34">
        <v>2023</v>
      </c>
      <c r="B11" s="1" t="s">
        <v>572</v>
      </c>
      <c r="C11" s="1" t="s">
        <v>585</v>
      </c>
      <c r="D11" s="1" t="s">
        <v>593</v>
      </c>
      <c r="E11" s="26">
        <v>7318080</v>
      </c>
      <c r="F11" s="1">
        <v>36</v>
      </c>
      <c r="G11" s="9">
        <v>45308</v>
      </c>
      <c r="H11" s="9">
        <v>45345</v>
      </c>
      <c r="I11" s="27">
        <v>14713600</v>
      </c>
      <c r="J11" s="27">
        <v>22031680</v>
      </c>
      <c r="K11" s="29" t="s">
        <v>603</v>
      </c>
      <c r="L11" s="1"/>
    </row>
    <row r="12" spans="1:14" customFormat="1" x14ac:dyDescent="0.2">
      <c r="A12" s="34">
        <v>2023</v>
      </c>
      <c r="B12" s="1" t="s">
        <v>575</v>
      </c>
      <c r="C12" s="1" t="s">
        <v>587</v>
      </c>
      <c r="D12" s="1" t="s">
        <v>593</v>
      </c>
      <c r="E12" s="25">
        <v>21450000</v>
      </c>
      <c r="F12" s="1">
        <v>90</v>
      </c>
      <c r="G12" s="9">
        <v>45310</v>
      </c>
      <c r="H12" s="9">
        <v>45403</v>
      </c>
      <c r="I12" s="27">
        <v>45500000</v>
      </c>
      <c r="J12" s="27">
        <v>66950000</v>
      </c>
      <c r="K12" s="29" t="s">
        <v>606</v>
      </c>
      <c r="L12" s="1"/>
    </row>
    <row r="13" spans="1:14" customFormat="1" x14ac:dyDescent="0.2">
      <c r="A13" s="34">
        <v>2023</v>
      </c>
      <c r="B13" s="1" t="s">
        <v>579</v>
      </c>
      <c r="C13" s="12" t="s">
        <v>591</v>
      </c>
      <c r="D13" s="1" t="s">
        <v>593</v>
      </c>
      <c r="E13" s="25">
        <v>6708084</v>
      </c>
      <c r="F13" s="1">
        <v>76</v>
      </c>
      <c r="G13" s="9">
        <v>45310</v>
      </c>
      <c r="H13" s="9">
        <v>45387</v>
      </c>
      <c r="I13" s="27">
        <v>13449800</v>
      </c>
      <c r="J13" s="27">
        <v>20157884</v>
      </c>
      <c r="K13" s="29" t="s">
        <v>94</v>
      </c>
      <c r="L13" s="1"/>
    </row>
    <row r="14" spans="1:14" customFormat="1" x14ac:dyDescent="0.2">
      <c r="A14" s="34">
        <v>2023</v>
      </c>
      <c r="B14" s="1" t="s">
        <v>580</v>
      </c>
      <c r="C14" s="1" t="s">
        <v>260</v>
      </c>
      <c r="D14" s="1" t="s">
        <v>593</v>
      </c>
      <c r="E14" s="25">
        <v>1999995</v>
      </c>
      <c r="F14" s="1">
        <v>15</v>
      </c>
      <c r="G14" s="9">
        <v>45313</v>
      </c>
      <c r="H14" s="9">
        <v>45329</v>
      </c>
      <c r="I14" s="27">
        <v>5333330</v>
      </c>
      <c r="J14" s="27">
        <v>7333335</v>
      </c>
      <c r="K14" s="22" t="s">
        <v>610</v>
      </c>
      <c r="L14" s="1"/>
    </row>
    <row r="15" spans="1:14" customFormat="1" x14ac:dyDescent="0.2">
      <c r="A15" s="34">
        <v>2023</v>
      </c>
      <c r="B15" s="1" t="s">
        <v>576</v>
      </c>
      <c r="C15" s="1" t="s">
        <v>588</v>
      </c>
      <c r="D15" s="1" t="s">
        <v>593</v>
      </c>
      <c r="E15" s="26">
        <v>9900000</v>
      </c>
      <c r="F15" s="1">
        <v>90</v>
      </c>
      <c r="G15" s="9">
        <v>45314</v>
      </c>
      <c r="H15" s="9">
        <v>45406</v>
      </c>
      <c r="I15" s="27">
        <v>24000000</v>
      </c>
      <c r="J15" s="27">
        <v>33900000</v>
      </c>
      <c r="K15" s="29" t="s">
        <v>607</v>
      </c>
      <c r="L15" s="1"/>
      <c r="M15" s="15"/>
      <c r="N15" s="15"/>
    </row>
    <row r="16" spans="1:14" customFormat="1" x14ac:dyDescent="0.2">
      <c r="A16" s="34">
        <v>2023</v>
      </c>
      <c r="B16" s="1" t="s">
        <v>578</v>
      </c>
      <c r="C16" s="1" t="s">
        <v>590</v>
      </c>
      <c r="D16" s="1" t="s">
        <v>593</v>
      </c>
      <c r="E16" s="25">
        <v>9009000</v>
      </c>
      <c r="F16" s="1">
        <v>90</v>
      </c>
      <c r="G16" s="9">
        <v>45316</v>
      </c>
      <c r="H16" s="9">
        <v>45411</v>
      </c>
      <c r="I16" s="27">
        <v>21840000</v>
      </c>
      <c r="J16" s="27">
        <v>30849000</v>
      </c>
      <c r="K16" s="22" t="s">
        <v>609</v>
      </c>
      <c r="L16" s="1"/>
    </row>
    <row r="17" spans="1:14" customFormat="1" x14ac:dyDescent="0.2">
      <c r="A17" s="34">
        <v>2023</v>
      </c>
      <c r="B17" s="1" t="s">
        <v>577</v>
      </c>
      <c r="C17" s="1" t="s">
        <v>589</v>
      </c>
      <c r="D17" s="1" t="s">
        <v>593</v>
      </c>
      <c r="E17" s="25">
        <v>20394000</v>
      </c>
      <c r="F17" s="1">
        <v>90</v>
      </c>
      <c r="G17" s="9">
        <v>45316</v>
      </c>
      <c r="H17" s="9">
        <v>45407</v>
      </c>
      <c r="I17" s="27">
        <v>36695292</v>
      </c>
      <c r="J17" s="27">
        <v>57089292</v>
      </c>
      <c r="K17" s="29" t="s">
        <v>608</v>
      </c>
      <c r="L17" s="1"/>
    </row>
    <row r="18" spans="1:14" customFormat="1" x14ac:dyDescent="0.2">
      <c r="A18" s="34">
        <v>2023</v>
      </c>
      <c r="B18" s="1" t="s">
        <v>88</v>
      </c>
      <c r="C18" s="12" t="s">
        <v>76</v>
      </c>
      <c r="D18" s="1" t="s">
        <v>595</v>
      </c>
      <c r="E18" s="26">
        <v>0</v>
      </c>
      <c r="F18" s="1">
        <v>15</v>
      </c>
      <c r="G18" s="9">
        <v>45321</v>
      </c>
      <c r="H18" s="9">
        <v>45337</v>
      </c>
      <c r="I18" s="27">
        <v>488500000</v>
      </c>
      <c r="J18" s="27">
        <v>488500000</v>
      </c>
      <c r="K18" s="29" t="s">
        <v>90</v>
      </c>
      <c r="L18" s="1"/>
    </row>
    <row r="19" spans="1:14" customFormat="1" x14ac:dyDescent="0.2">
      <c r="A19" s="34">
        <v>2022</v>
      </c>
      <c r="B19" s="1" t="s">
        <v>73</v>
      </c>
      <c r="C19" s="1" t="s">
        <v>74</v>
      </c>
      <c r="D19" s="1" t="s">
        <v>596</v>
      </c>
      <c r="E19" s="24">
        <v>8897553</v>
      </c>
      <c r="F19" s="1">
        <v>90</v>
      </c>
      <c r="G19" s="9">
        <v>45322</v>
      </c>
      <c r="H19" s="9">
        <v>45412</v>
      </c>
      <c r="I19" s="27">
        <v>3841214204</v>
      </c>
      <c r="J19" s="27">
        <v>5777324412</v>
      </c>
      <c r="K19" s="22" t="s">
        <v>612</v>
      </c>
      <c r="L19" s="1"/>
    </row>
    <row r="20" spans="1:14" customFormat="1" x14ac:dyDescent="0.2">
      <c r="A20" s="34">
        <v>2023</v>
      </c>
      <c r="B20" s="1" t="s">
        <v>81</v>
      </c>
      <c r="C20" s="37" t="s">
        <v>42</v>
      </c>
      <c r="D20" s="1" t="s">
        <v>594</v>
      </c>
      <c r="E20" s="25">
        <v>47040000</v>
      </c>
      <c r="F20" s="1">
        <v>90</v>
      </c>
      <c r="G20" s="9">
        <v>45322</v>
      </c>
      <c r="H20" s="9">
        <v>45414</v>
      </c>
      <c r="I20" s="38">
        <v>156800000</v>
      </c>
      <c r="J20" s="27">
        <v>203840000</v>
      </c>
      <c r="K20" s="29" t="s">
        <v>82</v>
      </c>
      <c r="L20" s="1"/>
      <c r="M20" s="15"/>
      <c r="N20" s="15"/>
    </row>
    <row r="21" spans="1:14" customFormat="1" x14ac:dyDescent="0.2">
      <c r="A21" s="34">
        <v>2023</v>
      </c>
      <c r="B21" s="1" t="s">
        <v>581</v>
      </c>
      <c r="C21" s="22" t="s">
        <v>592</v>
      </c>
      <c r="D21" s="1" t="s">
        <v>597</v>
      </c>
      <c r="E21" s="25">
        <v>5544842</v>
      </c>
      <c r="F21" s="1">
        <v>30</v>
      </c>
      <c r="G21" s="9">
        <v>45322</v>
      </c>
      <c r="H21" s="9">
        <v>45351</v>
      </c>
      <c r="I21" s="27">
        <v>77919491</v>
      </c>
      <c r="J21" s="27">
        <v>83464333</v>
      </c>
      <c r="K21" s="29" t="s">
        <v>611</v>
      </c>
      <c r="L21" s="1"/>
      <c r="M21" s="15"/>
      <c r="N21" s="15"/>
    </row>
    <row r="22" spans="1:14" customFormat="1" x14ac:dyDescent="0.2">
      <c r="A22" s="34">
        <v>2023</v>
      </c>
      <c r="B22" s="1" t="s">
        <v>718</v>
      </c>
      <c r="C22" s="1" t="s">
        <v>720</v>
      </c>
      <c r="D22" s="1" t="s">
        <v>725</v>
      </c>
      <c r="E22" s="39">
        <v>0</v>
      </c>
      <c r="F22" s="1">
        <v>45</v>
      </c>
      <c r="G22" s="33">
        <v>45341</v>
      </c>
      <c r="H22" s="33">
        <v>45385</v>
      </c>
      <c r="I22" s="38">
        <v>36059380</v>
      </c>
      <c r="J22" s="27">
        <v>36059380</v>
      </c>
      <c r="K22" s="1" t="s">
        <v>610</v>
      </c>
      <c r="L22" s="1"/>
    </row>
    <row r="23" spans="1:14" customFormat="1" x14ac:dyDescent="0.2">
      <c r="A23" s="34">
        <v>2023</v>
      </c>
      <c r="B23" s="1" t="s">
        <v>87</v>
      </c>
      <c r="C23" s="1" t="s">
        <v>79</v>
      </c>
      <c r="D23" s="1" t="s">
        <v>595</v>
      </c>
      <c r="E23" s="39">
        <v>0</v>
      </c>
      <c r="F23" s="1">
        <v>90</v>
      </c>
      <c r="G23" s="9">
        <v>45351</v>
      </c>
      <c r="H23" s="9">
        <v>45443</v>
      </c>
      <c r="I23" s="38">
        <v>420000000</v>
      </c>
      <c r="J23" s="27">
        <v>420000000</v>
      </c>
      <c r="K23" s="29" t="s">
        <v>89</v>
      </c>
      <c r="L23" s="1"/>
    </row>
    <row r="24" spans="1:14" customFormat="1" x14ac:dyDescent="0.2">
      <c r="A24" s="34">
        <v>2024</v>
      </c>
      <c r="B24" s="1" t="s">
        <v>122</v>
      </c>
      <c r="C24" s="1" t="s">
        <v>236</v>
      </c>
      <c r="D24" s="1" t="s">
        <v>593</v>
      </c>
      <c r="E24" s="39">
        <v>6300000</v>
      </c>
      <c r="F24" s="1">
        <v>30</v>
      </c>
      <c r="G24" s="9">
        <v>45372</v>
      </c>
      <c r="H24" s="33">
        <v>45403</v>
      </c>
      <c r="I24" s="38">
        <v>12600000</v>
      </c>
      <c r="J24" s="27">
        <v>18900000</v>
      </c>
      <c r="K24" s="12" t="s">
        <v>466</v>
      </c>
      <c r="L24" s="1"/>
    </row>
    <row r="25" spans="1:14" customFormat="1" x14ac:dyDescent="0.2">
      <c r="A25" s="34">
        <v>2024</v>
      </c>
      <c r="B25" s="30" t="s">
        <v>129</v>
      </c>
      <c r="C25" s="30" t="s">
        <v>66</v>
      </c>
      <c r="D25" s="30" t="s">
        <v>593</v>
      </c>
      <c r="E25" s="31">
        <v>4117140</v>
      </c>
      <c r="F25" s="30">
        <v>30</v>
      </c>
      <c r="G25" s="35">
        <v>45372</v>
      </c>
      <c r="H25" s="36">
        <v>45403</v>
      </c>
      <c r="I25" s="32">
        <v>8234280</v>
      </c>
      <c r="J25" s="32">
        <v>12351420</v>
      </c>
      <c r="K25" s="30" t="s">
        <v>473</v>
      </c>
      <c r="L25" s="30"/>
    </row>
    <row r="26" spans="1:14" customFormat="1" x14ac:dyDescent="0.2">
      <c r="A26" s="34">
        <v>2024</v>
      </c>
      <c r="B26" s="30" t="s">
        <v>130</v>
      </c>
      <c r="C26" s="30" t="s">
        <v>724</v>
      </c>
      <c r="D26" s="30" t="s">
        <v>593</v>
      </c>
      <c r="E26" s="31">
        <v>8610000</v>
      </c>
      <c r="F26" s="30">
        <v>30</v>
      </c>
      <c r="G26" s="36">
        <v>45373</v>
      </c>
      <c r="H26" s="36">
        <v>45403</v>
      </c>
      <c r="I26" s="32">
        <v>17220000</v>
      </c>
      <c r="J26" s="32">
        <v>25830000</v>
      </c>
      <c r="K26" s="30" t="s">
        <v>474</v>
      </c>
      <c r="L26" s="30"/>
    </row>
    <row r="27" spans="1:14" customFormat="1" x14ac:dyDescent="0.2">
      <c r="A27" s="34">
        <v>2024</v>
      </c>
      <c r="B27" s="30" t="s">
        <v>135</v>
      </c>
      <c r="C27" s="30" t="s">
        <v>63</v>
      </c>
      <c r="D27" s="30" t="s">
        <v>593</v>
      </c>
      <c r="E27" s="31">
        <v>3176080</v>
      </c>
      <c r="F27" s="30">
        <v>30</v>
      </c>
      <c r="G27" s="36">
        <v>45374</v>
      </c>
      <c r="H27" s="36">
        <v>45405</v>
      </c>
      <c r="I27" s="32">
        <v>6352160</v>
      </c>
      <c r="J27" s="32">
        <v>9528240</v>
      </c>
      <c r="K27" s="30" t="s">
        <v>479</v>
      </c>
      <c r="L27" s="30"/>
    </row>
    <row r="28" spans="1:14" customFormat="1" x14ac:dyDescent="0.2">
      <c r="A28" s="34">
        <v>2023</v>
      </c>
      <c r="B28" s="30" t="s">
        <v>719</v>
      </c>
      <c r="C28" s="30" t="s">
        <v>723</v>
      </c>
      <c r="D28" s="30" t="s">
        <v>727</v>
      </c>
      <c r="E28" s="31">
        <v>5500000</v>
      </c>
      <c r="F28" s="30">
        <v>270</v>
      </c>
      <c r="G28" s="36">
        <v>45382</v>
      </c>
      <c r="H28" s="36">
        <v>45657</v>
      </c>
      <c r="I28" s="32">
        <v>11000000</v>
      </c>
      <c r="J28" s="32">
        <v>16500000</v>
      </c>
      <c r="K28" s="30" t="s">
        <v>728</v>
      </c>
      <c r="L28" s="30"/>
    </row>
    <row r="29" spans="1:14" customFormat="1" x14ac:dyDescent="0.2">
      <c r="A29" s="34">
        <v>2023</v>
      </c>
      <c r="B29" s="30" t="s">
        <v>951</v>
      </c>
      <c r="C29" s="30" t="s">
        <v>954</v>
      </c>
      <c r="D29" s="30" t="s">
        <v>594</v>
      </c>
      <c r="E29" s="31">
        <v>60475910</v>
      </c>
      <c r="F29" s="30">
        <v>28</v>
      </c>
      <c r="G29" s="36">
        <v>45386</v>
      </c>
      <c r="H29" s="36">
        <v>45417</v>
      </c>
      <c r="I29" s="32">
        <v>562292370</v>
      </c>
      <c r="J29" s="32">
        <v>622768280</v>
      </c>
      <c r="K29" s="30" t="s">
        <v>968</v>
      </c>
      <c r="L29" s="30"/>
    </row>
    <row r="30" spans="1:14" customFormat="1" x14ac:dyDescent="0.2">
      <c r="A30" s="34">
        <v>2023</v>
      </c>
      <c r="B30" s="30" t="s">
        <v>952</v>
      </c>
      <c r="C30" s="30" t="s">
        <v>955</v>
      </c>
      <c r="D30" s="30" t="s">
        <v>593</v>
      </c>
      <c r="E30" s="31">
        <v>109207661</v>
      </c>
      <c r="F30" s="30">
        <v>60</v>
      </c>
      <c r="G30" s="36">
        <v>45387</v>
      </c>
      <c r="H30" s="36">
        <v>45449</v>
      </c>
      <c r="I30" s="32">
        <v>380930149</v>
      </c>
      <c r="J30" s="32">
        <v>490137810</v>
      </c>
      <c r="K30" s="30" t="s">
        <v>969</v>
      </c>
      <c r="L30" s="30"/>
    </row>
    <row r="31" spans="1:14" customFormat="1" x14ac:dyDescent="0.2">
      <c r="A31" s="34">
        <v>2024</v>
      </c>
      <c r="B31" s="30" t="s">
        <v>161</v>
      </c>
      <c r="C31" s="30" t="s">
        <v>721</v>
      </c>
      <c r="D31" s="30" t="s">
        <v>967</v>
      </c>
      <c r="E31" s="31">
        <v>5940016</v>
      </c>
      <c r="F31" s="30">
        <v>0</v>
      </c>
      <c r="G31" s="36">
        <v>45394</v>
      </c>
      <c r="H31" s="36">
        <v>45412</v>
      </c>
      <c r="I31" s="32">
        <v>565416869</v>
      </c>
      <c r="J31" s="32">
        <v>571356885</v>
      </c>
      <c r="K31" s="30" t="s">
        <v>505</v>
      </c>
      <c r="L31" s="30"/>
    </row>
    <row r="32" spans="1:14" customFormat="1" x14ac:dyDescent="0.2">
      <c r="A32" s="34">
        <v>2024</v>
      </c>
      <c r="B32" s="30" t="s">
        <v>189</v>
      </c>
      <c r="C32" s="30" t="s">
        <v>260</v>
      </c>
      <c r="D32" s="30" t="s">
        <v>593</v>
      </c>
      <c r="E32" s="31">
        <v>4400000</v>
      </c>
      <c r="F32" s="30">
        <v>30</v>
      </c>
      <c r="G32" s="36">
        <v>45397</v>
      </c>
      <c r="H32" s="36">
        <v>45427</v>
      </c>
      <c r="I32" s="32">
        <v>9973328</v>
      </c>
      <c r="J32" s="32">
        <v>14373328</v>
      </c>
      <c r="K32" s="30" t="s">
        <v>532</v>
      </c>
      <c r="L32" s="30"/>
    </row>
    <row r="33" spans="1:12" customFormat="1" x14ac:dyDescent="0.2">
      <c r="A33" s="34">
        <v>2024</v>
      </c>
      <c r="B33" s="30" t="s">
        <v>97</v>
      </c>
      <c r="C33" s="30" t="s">
        <v>960</v>
      </c>
      <c r="D33" s="30" t="s">
        <v>593</v>
      </c>
      <c r="E33" s="31">
        <v>6599990</v>
      </c>
      <c r="F33" s="30">
        <v>45</v>
      </c>
      <c r="G33" s="36">
        <v>45398</v>
      </c>
      <c r="H33" s="36">
        <v>45444</v>
      </c>
      <c r="I33" s="32">
        <v>13200000</v>
      </c>
      <c r="J33" s="32">
        <v>19799990</v>
      </c>
      <c r="K33" s="30" t="s">
        <v>443</v>
      </c>
      <c r="L33" s="30"/>
    </row>
    <row r="34" spans="1:12" customFormat="1" x14ac:dyDescent="0.2">
      <c r="A34" s="34">
        <v>2024</v>
      </c>
      <c r="B34" s="30" t="s">
        <v>99</v>
      </c>
      <c r="C34" s="30" t="s">
        <v>956</v>
      </c>
      <c r="D34" s="30" t="s">
        <v>593</v>
      </c>
      <c r="E34" s="31">
        <v>4124990</v>
      </c>
      <c r="F34" s="30">
        <v>46</v>
      </c>
      <c r="G34" s="36">
        <v>45398</v>
      </c>
      <c r="H34" s="36">
        <v>45444</v>
      </c>
      <c r="I34" s="32">
        <v>8250000</v>
      </c>
      <c r="J34" s="32">
        <v>12374990</v>
      </c>
      <c r="K34" s="30" t="s">
        <v>445</v>
      </c>
      <c r="L34" s="30"/>
    </row>
    <row r="35" spans="1:12" customFormat="1" x14ac:dyDescent="0.2">
      <c r="A35" s="34">
        <v>2024</v>
      </c>
      <c r="B35" s="30" t="s">
        <v>100</v>
      </c>
      <c r="C35" s="30" t="s">
        <v>963</v>
      </c>
      <c r="D35" s="30" t="s">
        <v>593</v>
      </c>
      <c r="E35" s="31">
        <v>6930000</v>
      </c>
      <c r="F35" s="30">
        <v>15</v>
      </c>
      <c r="G35" s="36">
        <v>45398</v>
      </c>
      <c r="H35" s="36">
        <v>45413</v>
      </c>
      <c r="I35" s="32">
        <v>41580000</v>
      </c>
      <c r="J35" s="32">
        <v>48510000</v>
      </c>
      <c r="K35" s="30" t="s">
        <v>446</v>
      </c>
      <c r="L35" s="30"/>
    </row>
    <row r="36" spans="1:12" customFormat="1" x14ac:dyDescent="0.2">
      <c r="A36" s="34">
        <v>2024</v>
      </c>
      <c r="B36" s="30" t="s">
        <v>102</v>
      </c>
      <c r="C36" s="30" t="s">
        <v>86</v>
      </c>
      <c r="D36" s="30" t="s">
        <v>593</v>
      </c>
      <c r="E36" s="31">
        <v>2750000</v>
      </c>
      <c r="F36" s="30">
        <v>30</v>
      </c>
      <c r="G36" s="36">
        <v>45398</v>
      </c>
      <c r="H36" s="36">
        <v>45428</v>
      </c>
      <c r="I36" s="32">
        <v>8250000</v>
      </c>
      <c r="J36" s="32">
        <v>11000000</v>
      </c>
      <c r="K36" s="30" t="s">
        <v>448</v>
      </c>
      <c r="L36" s="30"/>
    </row>
    <row r="37" spans="1:12" customFormat="1" x14ac:dyDescent="0.2">
      <c r="A37" s="34">
        <v>2024</v>
      </c>
      <c r="B37" s="30" t="s">
        <v>103</v>
      </c>
      <c r="C37" s="30" t="s">
        <v>961</v>
      </c>
      <c r="D37" s="30" t="s">
        <v>593</v>
      </c>
      <c r="E37" s="31">
        <v>5279995</v>
      </c>
      <c r="F37" s="30">
        <v>45</v>
      </c>
      <c r="G37" s="36">
        <v>45398</v>
      </c>
      <c r="H37" s="36">
        <v>45444</v>
      </c>
      <c r="I37" s="32">
        <v>10560000</v>
      </c>
      <c r="J37" s="32">
        <v>15839995</v>
      </c>
      <c r="K37" s="30" t="s">
        <v>449</v>
      </c>
      <c r="L37" s="30"/>
    </row>
    <row r="38" spans="1:12" customFormat="1" x14ac:dyDescent="0.2">
      <c r="A38" s="34">
        <v>2024</v>
      </c>
      <c r="B38" s="30" t="s">
        <v>104</v>
      </c>
      <c r="C38" s="30" t="s">
        <v>959</v>
      </c>
      <c r="D38" s="30" t="s">
        <v>593</v>
      </c>
      <c r="E38" s="31">
        <v>8708473</v>
      </c>
      <c r="F38" s="30">
        <v>45</v>
      </c>
      <c r="G38" s="36">
        <v>45398</v>
      </c>
      <c r="H38" s="36">
        <v>45444</v>
      </c>
      <c r="I38" s="32">
        <v>17416974</v>
      </c>
      <c r="J38" s="32">
        <v>26125447</v>
      </c>
      <c r="K38" s="30" t="s">
        <v>450</v>
      </c>
      <c r="L38" s="30"/>
    </row>
    <row r="39" spans="1:12" customFormat="1" x14ac:dyDescent="0.2">
      <c r="A39" s="34">
        <v>2024</v>
      </c>
      <c r="B39" s="30" t="s">
        <v>105</v>
      </c>
      <c r="C39" s="30" t="s">
        <v>957</v>
      </c>
      <c r="D39" s="30" t="s">
        <v>593</v>
      </c>
      <c r="E39" s="31">
        <v>6599990</v>
      </c>
      <c r="F39" s="30">
        <v>46</v>
      </c>
      <c r="G39" s="36">
        <v>45398</v>
      </c>
      <c r="H39" s="36">
        <v>45444</v>
      </c>
      <c r="I39" s="32">
        <v>13200000</v>
      </c>
      <c r="J39" s="32">
        <v>19799990</v>
      </c>
      <c r="K39" s="30" t="s">
        <v>451</v>
      </c>
      <c r="L39" s="30"/>
    </row>
    <row r="40" spans="1:12" customFormat="1" x14ac:dyDescent="0.2">
      <c r="A40" s="34">
        <v>2024</v>
      </c>
      <c r="B40" s="30" t="s">
        <v>107</v>
      </c>
      <c r="C40" s="30" t="s">
        <v>43</v>
      </c>
      <c r="D40" s="30" t="s">
        <v>593</v>
      </c>
      <c r="E40" s="31">
        <v>2750000</v>
      </c>
      <c r="F40" s="30">
        <v>30</v>
      </c>
      <c r="G40" s="36">
        <v>45398</v>
      </c>
      <c r="H40" s="36">
        <v>45428</v>
      </c>
      <c r="I40" s="32">
        <v>8250000</v>
      </c>
      <c r="J40" s="32">
        <v>11000000</v>
      </c>
      <c r="K40" s="30" t="s">
        <v>453</v>
      </c>
      <c r="L40" s="30"/>
    </row>
    <row r="41" spans="1:12" customFormat="1" x14ac:dyDescent="0.2">
      <c r="A41" s="34">
        <v>2024</v>
      </c>
      <c r="B41" s="30" t="s">
        <v>137</v>
      </c>
      <c r="C41" s="30" t="s">
        <v>958</v>
      </c>
      <c r="D41" s="30" t="s">
        <v>593</v>
      </c>
      <c r="E41" s="31">
        <v>18558323</v>
      </c>
      <c r="F41" s="30">
        <v>30</v>
      </c>
      <c r="G41" s="36">
        <v>45398</v>
      </c>
      <c r="H41" s="36">
        <v>45427</v>
      </c>
      <c r="I41" s="32">
        <v>50726066</v>
      </c>
      <c r="J41" s="32">
        <v>69284389</v>
      </c>
      <c r="K41" s="30" t="s">
        <v>481</v>
      </c>
      <c r="L41" s="30"/>
    </row>
    <row r="42" spans="1:12" customFormat="1" x14ac:dyDescent="0.2">
      <c r="A42" s="34">
        <v>2024</v>
      </c>
      <c r="B42" s="30" t="s">
        <v>161</v>
      </c>
      <c r="C42" s="30" t="s">
        <v>721</v>
      </c>
      <c r="D42" s="30" t="s">
        <v>593</v>
      </c>
      <c r="E42" s="31">
        <v>184512279</v>
      </c>
      <c r="F42" s="30">
        <v>14</v>
      </c>
      <c r="G42" s="36">
        <v>45398</v>
      </c>
      <c r="H42" s="36">
        <v>45412</v>
      </c>
      <c r="I42" s="32">
        <v>380904590</v>
      </c>
      <c r="J42" s="32">
        <v>565416869</v>
      </c>
      <c r="K42" s="30" t="s">
        <v>505</v>
      </c>
      <c r="L42" s="30"/>
    </row>
    <row r="43" spans="1:12" customFormat="1" x14ac:dyDescent="0.2">
      <c r="A43" s="34">
        <v>2023</v>
      </c>
      <c r="B43" s="30" t="s">
        <v>953</v>
      </c>
      <c r="C43" s="30" t="s">
        <v>962</v>
      </c>
      <c r="D43" s="30" t="s">
        <v>593</v>
      </c>
      <c r="E43" s="31">
        <v>7725000</v>
      </c>
      <c r="F43" s="30">
        <v>150</v>
      </c>
      <c r="G43" s="36">
        <v>45398</v>
      </c>
      <c r="H43" s="36">
        <v>45551</v>
      </c>
      <c r="I43" s="32">
        <v>15554000</v>
      </c>
      <c r="J43" s="32">
        <v>23279000</v>
      </c>
      <c r="K43" s="30" t="s">
        <v>970</v>
      </c>
      <c r="L43" s="30"/>
    </row>
    <row r="44" spans="1:12" customFormat="1" x14ac:dyDescent="0.2">
      <c r="A44" s="34">
        <v>2024</v>
      </c>
      <c r="B44" s="30" t="s">
        <v>106</v>
      </c>
      <c r="C44" s="30" t="s">
        <v>965</v>
      </c>
      <c r="D44" s="30" t="s">
        <v>593</v>
      </c>
      <c r="E44" s="31">
        <v>11549990</v>
      </c>
      <c r="F44" s="30">
        <v>45</v>
      </c>
      <c r="G44" s="36">
        <v>45399</v>
      </c>
      <c r="H44" s="36">
        <v>45445</v>
      </c>
      <c r="I44" s="32">
        <v>23100000</v>
      </c>
      <c r="J44" s="32">
        <v>34649990</v>
      </c>
      <c r="K44" s="30" t="s">
        <v>452</v>
      </c>
      <c r="L44" s="30"/>
    </row>
    <row r="45" spans="1:12" customFormat="1" x14ac:dyDescent="0.2">
      <c r="A45" s="34">
        <v>2024</v>
      </c>
      <c r="B45" s="30" t="s">
        <v>108</v>
      </c>
      <c r="C45" s="30" t="s">
        <v>964</v>
      </c>
      <c r="D45" s="30" t="s">
        <v>593</v>
      </c>
      <c r="E45" s="31">
        <v>9074990</v>
      </c>
      <c r="F45" s="30">
        <v>45</v>
      </c>
      <c r="G45" s="36">
        <v>45399</v>
      </c>
      <c r="H45" s="36">
        <v>45445</v>
      </c>
      <c r="I45" s="32">
        <v>18150000</v>
      </c>
      <c r="J45" s="32">
        <v>27224990</v>
      </c>
      <c r="K45" s="30" t="s">
        <v>454</v>
      </c>
      <c r="L45" s="30"/>
    </row>
    <row r="46" spans="1:12" customFormat="1" x14ac:dyDescent="0.2">
      <c r="A46" s="34">
        <v>2024</v>
      </c>
      <c r="B46" s="30" t="s">
        <v>109</v>
      </c>
      <c r="C46" s="30" t="s">
        <v>230</v>
      </c>
      <c r="D46" s="30" t="s">
        <v>593</v>
      </c>
      <c r="E46" s="31">
        <v>8800000</v>
      </c>
      <c r="F46" s="30">
        <v>30</v>
      </c>
      <c r="G46" s="36">
        <v>45399</v>
      </c>
      <c r="H46" s="36">
        <v>45429</v>
      </c>
      <c r="I46" s="32">
        <v>26400000</v>
      </c>
      <c r="J46" s="32">
        <v>35200000</v>
      </c>
      <c r="K46" s="30" t="s">
        <v>455</v>
      </c>
      <c r="L46" s="30"/>
    </row>
    <row r="47" spans="1:12" customFormat="1" x14ac:dyDescent="0.2">
      <c r="A47" s="34">
        <v>2024</v>
      </c>
      <c r="B47" s="30" t="s">
        <v>112</v>
      </c>
      <c r="C47" s="30" t="s">
        <v>232</v>
      </c>
      <c r="D47" s="30" t="s">
        <v>593</v>
      </c>
      <c r="E47" s="31">
        <v>8085000</v>
      </c>
      <c r="F47" s="30">
        <v>30</v>
      </c>
      <c r="G47" s="36">
        <v>45400</v>
      </c>
      <c r="H47" s="36">
        <v>45430</v>
      </c>
      <c r="I47" s="32">
        <v>24255000</v>
      </c>
      <c r="J47" s="32">
        <v>32340000</v>
      </c>
      <c r="K47" s="30" t="s">
        <v>457</v>
      </c>
      <c r="L47" s="30"/>
    </row>
    <row r="48" spans="1:12" customFormat="1" x14ac:dyDescent="0.2">
      <c r="A48" s="34">
        <v>2024</v>
      </c>
      <c r="B48" s="30" t="s">
        <v>116</v>
      </c>
      <c r="C48" s="30" t="s">
        <v>234</v>
      </c>
      <c r="D48" s="30" t="s">
        <v>593</v>
      </c>
      <c r="E48" s="31">
        <v>4950000</v>
      </c>
      <c r="F48" s="30">
        <v>48</v>
      </c>
      <c r="G48" s="36">
        <v>45400</v>
      </c>
      <c r="H48" s="36">
        <v>45446</v>
      </c>
      <c r="I48" s="32">
        <v>9900000</v>
      </c>
      <c r="J48" s="32">
        <v>14850000</v>
      </c>
      <c r="K48" s="30" t="s">
        <v>461</v>
      </c>
      <c r="L48" s="30"/>
    </row>
    <row r="49" spans="1:12" customFormat="1" x14ac:dyDescent="0.2">
      <c r="A49" s="34">
        <v>2024</v>
      </c>
      <c r="B49" s="30" t="s">
        <v>120</v>
      </c>
      <c r="C49" s="30" t="s">
        <v>71</v>
      </c>
      <c r="D49" s="30" t="s">
        <v>593</v>
      </c>
      <c r="E49" s="31">
        <v>6104990</v>
      </c>
      <c r="F49" s="30">
        <v>48</v>
      </c>
      <c r="G49" s="36">
        <v>45400</v>
      </c>
      <c r="H49" s="36">
        <v>45446</v>
      </c>
      <c r="I49" s="32">
        <v>12210000</v>
      </c>
      <c r="J49" s="32">
        <v>18314990</v>
      </c>
      <c r="K49" s="30" t="s">
        <v>464</v>
      </c>
      <c r="L49" s="30"/>
    </row>
    <row r="50" spans="1:12" customFormat="1" x14ac:dyDescent="0.2">
      <c r="A50" s="34">
        <v>2024</v>
      </c>
      <c r="B50" s="30" t="s">
        <v>121</v>
      </c>
      <c r="C50" s="30" t="s">
        <v>30</v>
      </c>
      <c r="D50" s="30" t="s">
        <v>593</v>
      </c>
      <c r="E50" s="31">
        <v>3300000</v>
      </c>
      <c r="F50" s="30">
        <v>30</v>
      </c>
      <c r="G50" s="36">
        <v>45400</v>
      </c>
      <c r="H50" s="36">
        <v>45430</v>
      </c>
      <c r="I50" s="32">
        <v>9900000</v>
      </c>
      <c r="J50" s="32">
        <v>13200000</v>
      </c>
      <c r="K50" s="30" t="s">
        <v>465</v>
      </c>
      <c r="L50" s="30"/>
    </row>
    <row r="51" spans="1:12" customFormat="1" x14ac:dyDescent="0.2">
      <c r="A51" s="34">
        <v>2024</v>
      </c>
      <c r="B51" s="30" t="s">
        <v>164</v>
      </c>
      <c r="C51" s="30" t="s">
        <v>966</v>
      </c>
      <c r="D51" s="30" t="s">
        <v>725</v>
      </c>
      <c r="E51" s="31">
        <v>0</v>
      </c>
      <c r="F51" s="30">
        <v>12</v>
      </c>
      <c r="G51" s="36">
        <v>45412</v>
      </c>
      <c r="H51" s="36">
        <v>45425</v>
      </c>
      <c r="I51" s="32">
        <v>156000000</v>
      </c>
      <c r="J51" s="32">
        <v>156000000</v>
      </c>
      <c r="K51" s="30" t="s">
        <v>501</v>
      </c>
      <c r="L51" s="30"/>
    </row>
    <row r="52" spans="1:12" customFormat="1" x14ac:dyDescent="0.2">
      <c r="A52" s="34">
        <v>2024</v>
      </c>
      <c r="B52" s="30" t="s">
        <v>149</v>
      </c>
      <c r="C52" s="30" t="s">
        <v>722</v>
      </c>
      <c r="D52" s="30" t="s">
        <v>726</v>
      </c>
      <c r="E52" s="31">
        <v>100000000</v>
      </c>
      <c r="F52" s="30">
        <v>0</v>
      </c>
      <c r="G52" s="36">
        <v>45427</v>
      </c>
      <c r="H52" s="36">
        <v>45427</v>
      </c>
      <c r="I52" s="32">
        <v>200000000</v>
      </c>
      <c r="J52" s="32">
        <v>300000000</v>
      </c>
      <c r="K52" s="30" t="s">
        <v>493</v>
      </c>
      <c r="L52" s="30"/>
    </row>
    <row r="53" spans="1:12" customFormat="1" x14ac:dyDescent="0.2">
      <c r="A53" s="34">
        <v>2024</v>
      </c>
      <c r="B53" s="30" t="s">
        <v>1502</v>
      </c>
      <c r="C53" s="30" t="str">
        <f>VLOOKUP(B53,[1]Sheet1!$J$1:$AG$1230,24,FALSE)</f>
        <v>MILTON HERNANDO ROJAS LOZANO</v>
      </c>
      <c r="D53" s="30" t="s">
        <v>594</v>
      </c>
      <c r="E53" s="31">
        <v>1650000</v>
      </c>
      <c r="F53" s="30">
        <v>20</v>
      </c>
      <c r="G53" s="36">
        <v>45429</v>
      </c>
      <c r="H53" s="36">
        <v>45446</v>
      </c>
      <c r="I53" s="32">
        <v>13200000</v>
      </c>
      <c r="J53" s="32">
        <f>+I53+E53</f>
        <v>14850000</v>
      </c>
      <c r="K53" s="30" t="s">
        <v>465</v>
      </c>
      <c r="L53" s="30"/>
    </row>
    <row r="54" spans="1:12" customFormat="1" x14ac:dyDescent="0.2">
      <c r="A54" s="34">
        <v>2024</v>
      </c>
      <c r="B54" s="30" t="s">
        <v>1503</v>
      </c>
      <c r="C54" s="30" t="str">
        <f>VLOOKUP(B54,[1]Sheet1!$J$1:$AG$1230,24,FALSE)</f>
        <v>RODRIGO ALFONSO GUTIERREZ RIVEROS</v>
      </c>
      <c r="D54" s="30" t="s">
        <v>593</v>
      </c>
      <c r="E54" s="31">
        <v>26000000</v>
      </c>
      <c r="F54" s="30">
        <v>60</v>
      </c>
      <c r="G54" s="36">
        <v>45442</v>
      </c>
      <c r="H54" s="36">
        <v>45530</v>
      </c>
      <c r="I54" s="32">
        <v>52000000</v>
      </c>
      <c r="J54" s="32">
        <v>78000000</v>
      </c>
      <c r="K54" s="30" t="s">
        <v>560</v>
      </c>
      <c r="L54" s="30"/>
    </row>
    <row r="55" spans="1:12" customFormat="1" x14ac:dyDescent="0.2">
      <c r="A55" s="34">
        <v>2024</v>
      </c>
      <c r="B55" s="30" t="s">
        <v>1504</v>
      </c>
      <c r="C55" s="30" t="str">
        <f>VLOOKUP(B55,[1]Sheet1!$J$1:$AG$1230,24,FALSE)</f>
        <v>EDWIN FABIAN CASTRO CHAPARRO</v>
      </c>
      <c r="D55" s="30" t="s">
        <v>593</v>
      </c>
      <c r="E55" s="31">
        <v>4600000</v>
      </c>
      <c r="F55" s="30">
        <v>30</v>
      </c>
      <c r="G55" s="36">
        <v>45442</v>
      </c>
      <c r="H55" s="36">
        <v>45483</v>
      </c>
      <c r="I55" s="32">
        <v>13493324</v>
      </c>
      <c r="J55" s="32">
        <f>+I55+E55</f>
        <v>18093324</v>
      </c>
      <c r="K55" s="30" t="s">
        <v>702</v>
      </c>
      <c r="L55" s="30"/>
    </row>
    <row r="56" spans="1:12" customFormat="1" x14ac:dyDescent="0.2">
      <c r="A56" s="34">
        <v>2023</v>
      </c>
      <c r="B56" s="30" t="s">
        <v>1505</v>
      </c>
      <c r="C56" s="30" t="str">
        <f>VLOOKUP(B56,[1]Sheet1!$J$1:$AG$1230,24,FALSE)</f>
        <v>CREANZA CONSULTORES S.A.S</v>
      </c>
      <c r="D56" s="30" t="s">
        <v>1512</v>
      </c>
      <c r="E56" s="31">
        <v>7840000</v>
      </c>
      <c r="F56" s="30">
        <v>15</v>
      </c>
      <c r="G56" s="36">
        <v>45414</v>
      </c>
      <c r="H56" s="36">
        <v>45429</v>
      </c>
      <c r="I56" s="32">
        <v>203840000</v>
      </c>
      <c r="J56" s="32">
        <f>+I56+E56</f>
        <v>211680000</v>
      </c>
      <c r="K56" s="30" t="s">
        <v>82</v>
      </c>
      <c r="L56" s="30"/>
    </row>
    <row r="57" spans="1:12" customFormat="1" x14ac:dyDescent="0.2">
      <c r="A57" s="34">
        <v>2023</v>
      </c>
      <c r="B57" s="30" t="s">
        <v>1505</v>
      </c>
      <c r="C57" s="30" t="str">
        <f>VLOOKUP(B57,[1]Sheet1!$J$1:$AG$1230,24,FALSE)</f>
        <v>CREANZA CONSULTORES S.A.S</v>
      </c>
      <c r="D57" s="30" t="s">
        <v>1513</v>
      </c>
      <c r="E57" s="31">
        <v>23520000</v>
      </c>
      <c r="F57" s="30">
        <v>45</v>
      </c>
      <c r="G57" s="36">
        <v>45429</v>
      </c>
      <c r="H57" s="36">
        <v>45475</v>
      </c>
      <c r="I57" s="32">
        <f>J56</f>
        <v>211680000</v>
      </c>
      <c r="J57" s="32">
        <f>+I57+E57</f>
        <v>235200000</v>
      </c>
      <c r="K57" s="30" t="s">
        <v>82</v>
      </c>
      <c r="L57" s="30"/>
    </row>
    <row r="58" spans="1:12" customFormat="1" x14ac:dyDescent="0.2">
      <c r="A58" s="34">
        <v>2023</v>
      </c>
      <c r="B58" s="30" t="s">
        <v>1506</v>
      </c>
      <c r="C58" s="30" t="str">
        <f>VLOOKUP(B58,[1]Sheet1!$J$1:$AG$1230,24,FALSE)</f>
        <v>C G PRODUCCIONES Y EVENTOS S A S</v>
      </c>
      <c r="D58" s="30" t="s">
        <v>593</v>
      </c>
      <c r="E58" s="31">
        <v>28560000</v>
      </c>
      <c r="F58" s="30">
        <v>90</v>
      </c>
      <c r="G58" s="36">
        <v>45442</v>
      </c>
      <c r="H58" s="36">
        <v>45542</v>
      </c>
      <c r="I58" s="32">
        <v>59262000</v>
      </c>
      <c r="J58" s="32">
        <f>+I58+E58</f>
        <v>87822000</v>
      </c>
      <c r="K58" s="30" t="s">
        <v>1511</v>
      </c>
      <c r="L58" s="30"/>
    </row>
    <row r="59" spans="1:12" customFormat="1" ht="16" x14ac:dyDescent="0.2">
      <c r="A59" s="34">
        <v>2024</v>
      </c>
      <c r="B59" s="30" t="s">
        <v>1507</v>
      </c>
      <c r="C59" s="30" t="str">
        <f>VLOOKUP(B59,[1]Sheet1!$J$1:$AG$1230,24,FALSE)</f>
        <v>NATALIA PAOLA PORRAS CIFUENTES</v>
      </c>
      <c r="D59" s="30" t="s">
        <v>1512</v>
      </c>
      <c r="E59" s="31">
        <v>4042500</v>
      </c>
      <c r="F59" s="30">
        <v>15</v>
      </c>
      <c r="G59" s="36">
        <v>45430</v>
      </c>
      <c r="H59" s="36">
        <v>45446</v>
      </c>
      <c r="I59" s="32">
        <f>J59-E59</f>
        <v>32340000</v>
      </c>
      <c r="J59" s="32">
        <v>36382500</v>
      </c>
      <c r="K59" s="42" t="s">
        <v>457</v>
      </c>
      <c r="L59" s="30"/>
    </row>
    <row r="60" spans="1:12" customFormat="1" x14ac:dyDescent="0.2">
      <c r="A60" s="34">
        <v>2023</v>
      </c>
      <c r="B60" s="30" t="s">
        <v>1508</v>
      </c>
      <c r="C60" s="30" t="str">
        <f>VLOOKUP(B60,[1]Sheet1!$J$1:$AG$1230,24,FALSE)</f>
        <v>UNIVERSAL DE LIMPIEZA S.A.S</v>
      </c>
      <c r="D60" s="30" t="s">
        <v>593</v>
      </c>
      <c r="E60" s="31">
        <v>69207588</v>
      </c>
      <c r="F60" s="30">
        <v>120</v>
      </c>
      <c r="G60" s="36">
        <v>45429</v>
      </c>
      <c r="H60" s="36">
        <v>45552</v>
      </c>
      <c r="I60" s="32">
        <v>204000000</v>
      </c>
      <c r="J60" s="32">
        <f>+E60+I60</f>
        <v>273207588</v>
      </c>
      <c r="K60" s="30" t="s">
        <v>1374</v>
      </c>
      <c r="L60" s="30"/>
    </row>
    <row r="61" spans="1:12" customFormat="1" x14ac:dyDescent="0.2">
      <c r="A61" s="34">
        <v>2023</v>
      </c>
      <c r="B61" s="30" t="s">
        <v>1509</v>
      </c>
      <c r="C61" s="30" t="str">
        <f>VLOOKUP(B61,[1]Sheet1!$J$1:$AG$1230,24,FALSE)</f>
        <v>MAPFRE SEGUROS GENERALES DE COLOMBIA S.A</v>
      </c>
      <c r="D61" s="30" t="s">
        <v>1512</v>
      </c>
      <c r="E61" s="31">
        <v>64856030</v>
      </c>
      <c r="F61" s="30">
        <v>30</v>
      </c>
      <c r="G61" s="36">
        <v>45415</v>
      </c>
      <c r="H61" s="36">
        <v>45448</v>
      </c>
      <c r="I61" s="32">
        <f>+J61-E61</f>
        <v>622768280</v>
      </c>
      <c r="J61" s="32">
        <v>687624310</v>
      </c>
      <c r="K61" s="30" t="s">
        <v>968</v>
      </c>
      <c r="L61" s="30"/>
    </row>
    <row r="62" spans="1:12" customFormat="1" x14ac:dyDescent="0.2">
      <c r="A62" s="34">
        <v>2023</v>
      </c>
      <c r="B62" s="30" t="s">
        <v>1510</v>
      </c>
      <c r="C62" s="30" t="str">
        <f>VLOOKUP(B62,[1]Sheet1!$J$1:$AG$1230,24,FALSE)</f>
        <v>ALPOPULAR ALMACEN GENERAL DE DEPOSITOS S A</v>
      </c>
      <c r="D62" s="30" t="s">
        <v>1515</v>
      </c>
      <c r="E62" s="31">
        <v>780000</v>
      </c>
      <c r="F62" s="30">
        <v>0</v>
      </c>
      <c r="G62" s="36">
        <v>45428</v>
      </c>
      <c r="H62" s="36">
        <v>45429</v>
      </c>
      <c r="I62" s="32">
        <v>15300000</v>
      </c>
      <c r="J62" s="32">
        <f>+I62+E62</f>
        <v>16080000</v>
      </c>
      <c r="K62" s="30" t="s">
        <v>1514</v>
      </c>
      <c r="L62" s="30"/>
    </row>
    <row r="63" spans="1:12" x14ac:dyDescent="0.2">
      <c r="B63" s="77"/>
      <c r="E63" s="78"/>
      <c r="I63" s="78"/>
    </row>
    <row r="64" spans="1:12" x14ac:dyDescent="0.2">
      <c r="B64" s="77"/>
      <c r="E64" s="78"/>
      <c r="I64" s="78"/>
    </row>
    <row r="65" spans="2:9" x14ac:dyDescent="0.2">
      <c r="B65" s="77"/>
      <c r="E65" s="78"/>
      <c r="I65" s="78"/>
    </row>
    <row r="66" spans="2:9" x14ac:dyDescent="0.2">
      <c r="B66" s="77"/>
      <c r="E66" s="78"/>
      <c r="I66" s="78"/>
    </row>
    <row r="67" spans="2:9" x14ac:dyDescent="0.2">
      <c r="B67" s="77"/>
      <c r="E67" s="78"/>
      <c r="I67" s="78"/>
    </row>
    <row r="68" spans="2:9" x14ac:dyDescent="0.2">
      <c r="B68" s="77"/>
      <c r="E68" s="78"/>
      <c r="I68" s="78"/>
    </row>
    <row r="69" spans="2:9" x14ac:dyDescent="0.2">
      <c r="B69" s="77"/>
      <c r="E69" s="78"/>
      <c r="I69" s="78"/>
    </row>
    <row r="70" spans="2:9" x14ac:dyDescent="0.2">
      <c r="B70" s="77"/>
      <c r="E70" s="78"/>
      <c r="I70" s="78"/>
    </row>
    <row r="71" spans="2:9" x14ac:dyDescent="0.2">
      <c r="B71" s="77"/>
      <c r="E71" s="78"/>
      <c r="I71" s="78"/>
    </row>
    <row r="72" spans="2:9" x14ac:dyDescent="0.2">
      <c r="B72" s="77"/>
      <c r="E72" s="78"/>
      <c r="I72" s="78"/>
    </row>
    <row r="73" spans="2:9" x14ac:dyDescent="0.2">
      <c r="B73" s="77"/>
      <c r="E73" s="78"/>
      <c r="I73" s="78"/>
    </row>
    <row r="74" spans="2:9" x14ac:dyDescent="0.2">
      <c r="B74" s="77"/>
      <c r="E74" s="78"/>
      <c r="I74" s="78"/>
    </row>
    <row r="75" spans="2:9" x14ac:dyDescent="0.2">
      <c r="B75" s="77"/>
      <c r="E75" s="78"/>
      <c r="I75" s="78"/>
    </row>
    <row r="76" spans="2:9" x14ac:dyDescent="0.2">
      <c r="B76" s="77"/>
      <c r="E76" s="78"/>
      <c r="I76" s="78"/>
    </row>
    <row r="77" spans="2:9" x14ac:dyDescent="0.2">
      <c r="B77" s="77"/>
      <c r="E77" s="78"/>
      <c r="I77" s="78"/>
    </row>
    <row r="78" spans="2:9" x14ac:dyDescent="0.2">
      <c r="B78" s="77"/>
      <c r="E78" s="78"/>
      <c r="I78" s="78"/>
    </row>
    <row r="79" spans="2:9" x14ac:dyDescent="0.2">
      <c r="B79" s="77"/>
      <c r="E79" s="78"/>
      <c r="I79" s="78"/>
    </row>
    <row r="80" spans="2:9" x14ac:dyDescent="0.2">
      <c r="B80" s="77"/>
      <c r="E80" s="78"/>
      <c r="I80" s="78"/>
    </row>
    <row r="81" spans="2:9" x14ac:dyDescent="0.2">
      <c r="B81" s="77"/>
      <c r="E81" s="78"/>
      <c r="I81" s="78"/>
    </row>
    <row r="82" spans="2:9" x14ac:dyDescent="0.2">
      <c r="B82" s="77"/>
      <c r="E82" s="78"/>
      <c r="I82" s="78"/>
    </row>
    <row r="83" spans="2:9" x14ac:dyDescent="0.2">
      <c r="B83" s="77"/>
      <c r="E83" s="78"/>
      <c r="I83" s="78"/>
    </row>
    <row r="84" spans="2:9" x14ac:dyDescent="0.2">
      <c r="B84" s="77"/>
      <c r="E84" s="78"/>
      <c r="I84" s="78"/>
    </row>
    <row r="85" spans="2:9" x14ac:dyDescent="0.2">
      <c r="B85" s="77"/>
      <c r="E85" s="78"/>
      <c r="I85" s="78"/>
    </row>
    <row r="86" spans="2:9" x14ac:dyDescent="0.2">
      <c r="B86" s="77"/>
      <c r="E86" s="78"/>
      <c r="I86" s="78"/>
    </row>
    <row r="87" spans="2:9" x14ac:dyDescent="0.2">
      <c r="B87" s="77"/>
      <c r="E87" s="78"/>
      <c r="I87" s="78"/>
    </row>
  </sheetData>
  <autoFilter ref="A1:N1" xr:uid="{00000000-0001-0000-0100-000000000000}">
    <sortState xmlns:xlrd2="http://schemas.microsoft.com/office/spreadsheetml/2017/richdata2" ref="A2:N52">
      <sortCondition ref="G1:G52"/>
    </sortState>
  </autoFilter>
  <hyperlinks>
    <hyperlink ref="K55" r:id="rId1" xr:uid="{137B37EC-5D53-AF4F-AD92-785DBE16BC31}"/>
  </hyperlinks>
  <pageMargins left="0.7" right="0.7" top="0.75" bottom="0.75" header="0.3" footer="0.3"/>
  <pageSetup orientation="portrait"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2</vt:i4>
      </vt:variant>
    </vt:vector>
  </HeadingPairs>
  <TitlesOfParts>
    <vt:vector size="2" baseType="lpstr">
      <vt:lpstr>Contratos suscritos Periodo</vt:lpstr>
      <vt:lpstr>Modificaciones</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Edna Judith  Padilla Galindo</dc:creator>
  <cp:lastModifiedBy>Paola Andrea    Sanabria Mahecha</cp:lastModifiedBy>
  <dcterms:created xsi:type="dcterms:W3CDTF">2016-11-08T19:20:29Z</dcterms:created>
  <dcterms:modified xsi:type="dcterms:W3CDTF">2024-07-28T17:25:42Z</dcterms:modified>
</cp:coreProperties>
</file>