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tabRatio="930"/>
  </bookViews>
  <sheets>
    <sheet name="INICIO" sheetId="1" r:id="rId1"/>
    <sheet name="1.1." sheetId="27" r:id="rId2"/>
    <sheet name="1.2" sheetId="28" r:id="rId3"/>
    <sheet name="2." sheetId="13" r:id="rId4"/>
    <sheet name="5. " sheetId="14" r:id="rId5"/>
    <sheet name="6." sheetId="29" r:id="rId6"/>
    <sheet name="7." sheetId="31" r:id="rId7"/>
    <sheet name="8." sheetId="15" r:id="rId8"/>
    <sheet name="9.1. " sheetId="16" r:id="rId9"/>
    <sheet name="9.2." sheetId="17" r:id="rId10"/>
    <sheet name="9.3. " sheetId="18" r:id="rId11"/>
    <sheet name="9.4. " sheetId="19" r:id="rId12"/>
    <sheet name="9.5." sheetId="20" r:id="rId13"/>
    <sheet name="9.6. " sheetId="21" r:id="rId14"/>
    <sheet name="9.7." sheetId="22" r:id="rId15"/>
    <sheet name="10.1." sheetId="23" r:id="rId16"/>
    <sheet name="10.2." sheetId="24" r:id="rId17"/>
    <sheet name="10.3" sheetId="25" r:id="rId18"/>
    <sheet name="11." sheetId="26" r:id="rId19"/>
  </sheets>
  <externalReferences>
    <externalReference r:id="rId20"/>
    <externalReference r:id="rId21"/>
  </externalReferences>
  <definedNames>
    <definedName name="_xlnm._FilterDatabase" localSheetId="18" hidden="1">'11.'!$A$2:$V$21</definedName>
    <definedName name="Acciones_Categoría_3">'[1]Ponderaciones y parámetros'!$K$6:$N$6</definedName>
    <definedName name="_xlnm.Print_Area" localSheetId="15">'10.1.'!$A$2:$X$13</definedName>
    <definedName name="_xlnm.Print_Area" localSheetId="16">'10.2.'!$A$2:$X$13</definedName>
    <definedName name="_xlnm.Print_Area" localSheetId="17">'10.3'!$A$2:$X$11</definedName>
    <definedName name="_xlnm.Print_Area" localSheetId="18">'11.'!$A$1:$V$21</definedName>
    <definedName name="_xlnm.Print_Area" localSheetId="4">'5. '!$C$3:$P$27</definedName>
    <definedName name="_xlnm.Print_Area" localSheetId="7">'8.'!$A$2:$X$118</definedName>
    <definedName name="_xlnm.Print_Area" localSheetId="0">INICIO!$A$1:$D$29</definedName>
    <definedName name="Nombre" localSheetId="6">#REF!</definedName>
    <definedName name="Nombre">#REF!</definedName>
    <definedName name="OBJ_PROCESO" localSheetId="6">#REF!</definedName>
    <definedName name="OBJ_PROCESO">#REF!</definedName>
    <definedName name="OBJET" localSheetId="6">#REF!</definedName>
    <definedName name="OBJET">#REF!</definedName>
    <definedName name="Simulador">[1]Listas!$B$2:$B$4</definedName>
    <definedName name="_xlnm.Print_Titles" localSheetId="15">'10.1.'!$2:$4</definedName>
    <definedName name="_xlnm.Print_Titles" localSheetId="16">'10.2.'!$2:$4</definedName>
    <definedName name="_xlnm.Print_Titles" localSheetId="17">'10.3'!$2:$4</definedName>
    <definedName name="_xlnm.Print_Titles" localSheetId="18">'11.'!$1:$2</definedName>
    <definedName name="_xlnm.Print_Titles" localSheetId="7">'8.'!$2:$4</definedName>
    <definedName name="_xlnm.Print_Titles" localSheetId="8">'9.1. '!$1:$6</definedName>
    <definedName name="_xlnm.Print_Titles" localSheetId="9">'9.2.'!$1:$3</definedName>
    <definedName name="_xlnm.Print_Titles" localSheetId="10">'9.3. '!$1:$2</definedName>
    <definedName name="_xlnm.Print_Titles" localSheetId="11">'9.4. '!$1:$2</definedName>
    <definedName name="_xlnm.Print_Titles" localSheetId="12">'9.5.'!$1:$2</definedName>
    <definedName name="_xlnm.Print_Titles" localSheetId="13">'9.6. '!$1:$2</definedName>
    <definedName name="_xlnm.Print_Titles" localSheetId="14">'9.7.'!$1:$2</definedName>
  </definedNames>
  <calcPr calcId="145621"/>
</workbook>
</file>

<file path=xl/calcChain.xml><?xml version="1.0" encoding="utf-8"?>
<calcChain xmlns="http://schemas.openxmlformats.org/spreadsheetml/2006/main">
  <c r="M1" i="26" l="1"/>
  <c r="E8" i="14" l="1"/>
</calcChain>
</file>

<file path=xl/sharedStrings.xml><?xml version="1.0" encoding="utf-8"?>
<sst xmlns="http://schemas.openxmlformats.org/spreadsheetml/2006/main" count="5720" uniqueCount="1297">
  <si>
    <t>Datos de contacto del responsable</t>
  </si>
  <si>
    <t>Posibles códigos UNSPSC</t>
  </si>
  <si>
    <t>Descripción</t>
  </si>
  <si>
    <t>C. NECESIDADES ADICIONALES</t>
  </si>
  <si>
    <t>Ricardo Andrés Gómez de la Roche
Director Operativo
ricardo.gomez@canalcapital.gov.co</t>
  </si>
  <si>
    <t>NO</t>
  </si>
  <si>
    <t>Recursos Propios</t>
  </si>
  <si>
    <t>Directa</t>
  </si>
  <si>
    <t>Contratar los servicios para Compra de un sistema de Replay</t>
  </si>
  <si>
    <t>ANTV</t>
  </si>
  <si>
    <t>Contratar los servicios para Realizar la actualización del sistema de automatización de emisión</t>
  </si>
  <si>
    <t>José William Quimbayo Chávez
Subdirector Administrativo
jose.quimbayo@canalcapital.gov.co</t>
  </si>
  <si>
    <t>Contratar la adquisición de un Infraestructura Tecnológica</t>
  </si>
  <si>
    <t>Miguel Fernando Vega Rodríguez
Secretario General
miguel.vega@canalcapital.gov.co</t>
  </si>
  <si>
    <t>Contratar los servicios de  Apoyo al Subsistema Ambiental, Gestión de Calidad y Admon del Riesgo</t>
  </si>
  <si>
    <t>Contratar los servicios de  Actualización de la Plataforma Estratégica</t>
  </si>
  <si>
    <t>Contratar los servicios de  Profesional Gestión de Calidad, apoyo al Plan de adquisiciones y Regalías</t>
  </si>
  <si>
    <t>Contratar los servicios de  Profesional Responsabilidad social</t>
  </si>
  <si>
    <t>Contratar los servicios de  Profesional  Gestión de Calidad - plataforma documental y Riesgos</t>
  </si>
  <si>
    <t xml:space="preserve">Contratar los servicios de  Tecnólogo de apoyo para la Gestión de Control Interno META 5. Implementar y mantener al 100% el sistema de control interno en </t>
  </si>
  <si>
    <t xml:space="preserve">Contratar los servicios de  Profesional del Sistema Integrado de Gestión de Control Interno META 5. Implementar y mantener al 100% el sistema de control interno en </t>
  </si>
  <si>
    <t xml:space="preserve">Contratar los servicios de  Profesional Jurídico de Control Interno META 5. Implementar y mantener al 100% el sistema de control interno </t>
  </si>
  <si>
    <t>Contratar los servicios de  Profesional Financiero de Control Interno META 5. Implementar y mantener al 100% el sistema de control interno</t>
  </si>
  <si>
    <t>Contratar los servicios de  Ingeniero de Infraestructura y Plataforma</t>
  </si>
  <si>
    <t>Contratar los servicios de  Ingeniero de seguridad en la información</t>
  </si>
  <si>
    <t>Contratar los servicios de  Almacenamiento, custodia, conservación y consulta del Archivo Central</t>
  </si>
  <si>
    <t>Contratar los servicios de  Coordinador Sistema de Gestión Documental y Archivo</t>
  </si>
  <si>
    <t>Contratar los servicios de  Profesional Seguridad y Salud en el Trabajo</t>
  </si>
  <si>
    <t>Convocatoria</t>
  </si>
  <si>
    <t>Contratar los servicios de  Proyectos especiales de televisón pública</t>
  </si>
  <si>
    <t>Contratar la producción de programas orientados a Serie de Ficción "La loca Margarita"</t>
  </si>
  <si>
    <t>Contratar la producción de programas orientados a Valores ciudadanos</t>
  </si>
  <si>
    <t>Contratar la producción de programas orientados a Etnias</t>
  </si>
  <si>
    <t>Contratar la producción de programas orientados a Negritudes</t>
  </si>
  <si>
    <t>Contratar la producción de programas orientados a Población LGBTI</t>
  </si>
  <si>
    <t>Contratar los servicios de  Transporte Transmisiones culturales</t>
  </si>
  <si>
    <t>Contratar los servicios de  Jefe técnico Unidad Móvil Transmisiones culturales</t>
  </si>
  <si>
    <t>Contratar los servicios de  Servicios de catering para las producciones, coproducciones y transmisiones especiales</t>
  </si>
  <si>
    <t>Contratar los servicios de  Transporte de carga de escenografía y equipos técnicos para producciones y transmisiones especiales</t>
  </si>
  <si>
    <t>Contratar los servicios de  Espumas para micrófonos de mano</t>
  </si>
  <si>
    <t>Contratar los servicios de  OPERADOR LOGÍSITICO</t>
  </si>
  <si>
    <t>Contratar los servicios de  Asistente general  Transmisiones culturales</t>
  </si>
  <si>
    <t>Contratar los servicios de  Asistente General Transmisiones culturales</t>
  </si>
  <si>
    <t>Contratar los servicios de  Asistente de Utilería Transmisiones culturales</t>
  </si>
  <si>
    <t>Contratar los servicios de  Asistente de estudio  Transmisiones culturales</t>
  </si>
  <si>
    <t>Contratar los servicios de  Generador de Caracteres Transmisiones culturales</t>
  </si>
  <si>
    <t>Contratar los servicios de  Asistente de sonido Transmisiones culturales</t>
  </si>
  <si>
    <t>Contratar los servicios de  Operador de sonido Transmisiones culturales</t>
  </si>
  <si>
    <t>Contratar los servicios de  Musicalizador para crear y producir 4 pistas musicales originales - Especial mundial</t>
  </si>
  <si>
    <t>Contratar los servicios de  Sonidista con equipo - Especial Mundial</t>
  </si>
  <si>
    <t>Contratar los servicios de  Sonidista con equipo Transmisiones culturales</t>
  </si>
  <si>
    <t>Contratar los servicios de  Operador de vtr Transmisiones culturales</t>
  </si>
  <si>
    <t>Contratar los servicios de  Operador de video Transmisiones culturales</t>
  </si>
  <si>
    <t>Contratar los servicios de  Operador Shading y play out</t>
  </si>
  <si>
    <t>Contratar los servicios de  Camarógrafo con equipo Transmisiones culturales</t>
  </si>
  <si>
    <t>Contratar los servicios de  Camarógrafo Transmisiones culturales</t>
  </si>
  <si>
    <t>Contratar los servicios de  Operador de Grúa Transmisiones culturales</t>
  </si>
  <si>
    <t>Contratar los servicios de  Director de cámara Transmisiones culturales</t>
  </si>
  <si>
    <t>Contratar los servicios de  Operador de Drone</t>
  </si>
  <si>
    <t>Contratar los servicios de  Asistente de equipos de transmisión portátil</t>
  </si>
  <si>
    <t>Contratar los servicios de  Operador de equipos transmisión portátil</t>
  </si>
  <si>
    <t>Contratar los servicios de  Luminotécnico Transmisiones culturales</t>
  </si>
  <si>
    <t>Contratar los servicios de  Asistente de iluminación Transmisiones culturales</t>
  </si>
  <si>
    <t>Contratar los servicios de  Auxiliar de producción Transmisiones culturales</t>
  </si>
  <si>
    <t>Contratar los servicios de  Auxiliar de producción - Especial Mundial</t>
  </si>
  <si>
    <t>Contratar los servicios de  Asistente de produccion Transmisiones culturales</t>
  </si>
  <si>
    <t>Contratar los servicios de  Productor asistente Transmisiones culturales</t>
  </si>
  <si>
    <t>Contratar los servicios de  Productor Transmisiones culturales</t>
  </si>
  <si>
    <t>Contratar los servicios de  Locutor Transmisiones culturales</t>
  </si>
  <si>
    <t>Contratar los servicios de  Realizador Junior Transmisiones culturales</t>
  </si>
  <si>
    <t>Contratar los servicios de  Realizador Transmisiones culturales</t>
  </si>
  <si>
    <t>Contratar los servicios de  Realizador - Especial Mundial</t>
  </si>
  <si>
    <t>Contratar los servicios de  Realizador y  guionista Transmisiones culturales</t>
  </si>
  <si>
    <t>Contratar los servicios de  Periodista web Transmisiones culturales</t>
  </si>
  <si>
    <t>Contratar los servicios de  Editor</t>
  </si>
  <si>
    <t>Contratar los servicios de  Graficador</t>
  </si>
  <si>
    <t>Contratar los servicios de  Graficador Transmisiones culturales</t>
  </si>
  <si>
    <t>Contratar los servicios de  Diseñador Gráfico</t>
  </si>
  <si>
    <t>Contratar los servicios de  Diseñador Gráfico Transmisiones culturales</t>
  </si>
  <si>
    <t>Contratar los servicios de  Community Manager Transmisiones culturales</t>
  </si>
  <si>
    <t>Contratar los servicios de  Editor de página web</t>
  </si>
  <si>
    <t>Contratar los servicios de  Gestor Digital</t>
  </si>
  <si>
    <t>Contratar los servicios de  Vestuarista</t>
  </si>
  <si>
    <t>Contratar los servicios de  Asistentes de vestuario Transmisiones culturales</t>
  </si>
  <si>
    <t>Contratar los servicios de  Maquilladores Transmisiones culturales</t>
  </si>
  <si>
    <t>Contratar los servicios de  Auxiliar logístico Transmisiones culturales</t>
  </si>
  <si>
    <t>Contratar los servicios de  Asistente logístico Transmisiones culturales</t>
  </si>
  <si>
    <t>Contratar los servicios de  Investigador Junior Transmisiones culturales</t>
  </si>
  <si>
    <t>Contratar los servicios de  Investigador Periodista Transmisiones culturales</t>
  </si>
  <si>
    <t>Contratar los servicios de  Presentador Transmisiones culturales</t>
  </si>
  <si>
    <t>Contratar los servicios de  Coordinadora editorial de eventos y transmisiones</t>
  </si>
  <si>
    <t>Contratar los servicios de  Apoyo Creativo Transmisiones culturales</t>
  </si>
  <si>
    <t>Contratar los servicios de  Director Creativo Transmisiones culturales</t>
  </si>
  <si>
    <t>Contratar los servicios de  Productora Ejecutiva 3 Transmisiones culturales</t>
  </si>
  <si>
    <t>Contratar los servicios de  Productora Ejecutiva 2 Transmisiones culturales</t>
  </si>
  <si>
    <t>Contratar los servicios de  Productora Ejecutiva 1 - Especial Mundial</t>
  </si>
  <si>
    <t>Contratar los servicios de  Productora Ejecutiva 1 Transmisiones culturales</t>
  </si>
  <si>
    <t>Contratar los servicios de  Productor delegado Transmisiones culturales</t>
  </si>
  <si>
    <t>Contratar los servicios de  Productora delegada Transmisiones culturales</t>
  </si>
  <si>
    <t>Contratar los servicios de  Periodista - Sistema Informativo</t>
  </si>
  <si>
    <t>Contratar los servicios de  Productor Asistente Sistema Informativo</t>
  </si>
  <si>
    <t>Contratar los servicios de  Corrector de estilo / noticias de medio día</t>
  </si>
  <si>
    <t>Contratar los servicios de  Periodista 33</t>
  </si>
  <si>
    <t>Contratar los servicios de  Periodista 32</t>
  </si>
  <si>
    <t>Contratar los servicios de  Periodista 31</t>
  </si>
  <si>
    <t>Contratar los servicios de  Periodista 30 / noticias FDS</t>
  </si>
  <si>
    <t>Contratar los servicios de  Periodista 29 / periodista noche</t>
  </si>
  <si>
    <t>Contratar los servicios de  Periodista 28 / noticias noche</t>
  </si>
  <si>
    <t>Contratar los servicios de  Periodista 27 / noticias noche</t>
  </si>
  <si>
    <t>Contratar los servicios de  Periodista 24 / noticias noche</t>
  </si>
  <si>
    <t>Contratar los servicios de  Periodista 23 / noticias noche</t>
  </si>
  <si>
    <t>Contratar los servicios de  Periodista 22 / despierta Bogotá</t>
  </si>
  <si>
    <t>Contratar los servicios de  Periodista 21</t>
  </si>
  <si>
    <t>Contratar los servicios de  Periodista 20 / cultura</t>
  </si>
  <si>
    <t>Contratar los servicios de  Periodista 17 /noticias FDS</t>
  </si>
  <si>
    <t>Contratar los servicios de  Periodista 16 / Cultura + otros</t>
  </si>
  <si>
    <t>Contratar los servicios de  Periodista 14 / despierta Bogotá</t>
  </si>
  <si>
    <t>Contratar los servicios de  Periodista 13 / noticias noche</t>
  </si>
  <si>
    <t>Contratar los servicios de  Periodista 12 / noticias de medio día</t>
  </si>
  <si>
    <t>Contratar los servicios de  Periodista 11 / Cultura</t>
  </si>
  <si>
    <t>Contratar los servicios de  Periodista 7 / despierta Bogotá</t>
  </si>
  <si>
    <t>Contratar los servicios de  Periodista 5 / opina Bogotá</t>
  </si>
  <si>
    <t>Contratar los servicios de  Periodista 4 / despierta Bogotá</t>
  </si>
  <si>
    <t>Contratar los servicios de  Periodista 3 / opina Bogotá</t>
  </si>
  <si>
    <t>Contratar los servicios de  Periodista 1 / despierta Bogotá</t>
  </si>
  <si>
    <t>Contratar los servicios de  Presentador Sistema Informativo</t>
  </si>
  <si>
    <t>Contratar los servicios de  Periodista sistema informativo</t>
  </si>
  <si>
    <t>Contratar los servicios de  Narrador deportivo</t>
  </si>
  <si>
    <t>Contratar los servicios de  Presentador Despierta Bogotá</t>
  </si>
  <si>
    <t>Contratar los servicios de  Presentadora Sistema Informativo</t>
  </si>
  <si>
    <t>Transferencias ordinarias SHD</t>
  </si>
  <si>
    <t>Contratar los servicios de  Instalación de paneles LED y techos en drywall para las instalaciones</t>
  </si>
  <si>
    <t>Contratar los servicios de  Insumos de gestión ambiental y/o Manejo de residuos</t>
  </si>
  <si>
    <t>Invitación</t>
  </si>
  <si>
    <t>Contratar la adquisición de  Adquisición de Infraestructura y equipos</t>
  </si>
  <si>
    <t>Contratar los servicios de  Pago por el uso del espectro radioeléctrico para 2018</t>
  </si>
  <si>
    <t>Contratar los servicios de  Pago factura servicio de energía Cerro Manjui</t>
  </si>
  <si>
    <t>Contratar el Soporte técnico al sistema de automatización AVECO, al MXF server y sus respectivas licencias de cliente y al sistema de servidores HARMONIC</t>
  </si>
  <si>
    <t>Contratar la Adición al contrato 853-2017. Suministro de elementos técnicos, herramientas y demás elementos de ferretería</t>
  </si>
  <si>
    <t>Contratar los servicios de  Servicios de mantenimienrto preventivo y correctivo y atención a emergencias, para plantas eléctricas, UPS y aires acondicionados.</t>
  </si>
  <si>
    <t>Contratar los servicios de  Servicios de mantenimienrto preventivo y correctivo para las unidades móviles</t>
  </si>
  <si>
    <t>Contratar los servicios de  Adecuación y mantenimiento</t>
  </si>
  <si>
    <t>Contratar los Servicios de preproducción, producción y postproducción de comerciales pertenecientes a la campaña "Yo le compro a Bogotá". Contrato Secretaría de Desarrollo Económico</t>
  </si>
  <si>
    <t>Recursos propios</t>
  </si>
  <si>
    <t>Contratar los Servicios de operación logística. Contrato 1801-2017 Secretaría de Educación</t>
  </si>
  <si>
    <t>Contratar los Servicios de un locutor. Contrato 1801-2017 Secretaría de Educación</t>
  </si>
  <si>
    <t>Contratar los servicios de Asesor creativo. Contrato 1801-2017 Secretaría de Educación</t>
  </si>
  <si>
    <t>Contratar los servicios de Productor asistente</t>
  </si>
  <si>
    <t xml:space="preserve">Contratar los servicios de Productor </t>
  </si>
  <si>
    <t>Contratar los servicios de Director</t>
  </si>
  <si>
    <t>Contratar los servicios de Presentador</t>
  </si>
  <si>
    <t>Contratar los servicios de Presentadora</t>
  </si>
  <si>
    <t>Contratar los servicios de Periodista</t>
  </si>
  <si>
    <t>Contratar los servicios de Realizador</t>
  </si>
  <si>
    <t>Contratar los servicios de Camarógrafo</t>
  </si>
  <si>
    <t>Contratar los servicios de Editor programas del concejo</t>
  </si>
  <si>
    <t>Contratar los servicios de Graficador</t>
  </si>
  <si>
    <t>Contratar los servicios de Vestuarista</t>
  </si>
  <si>
    <t>Contratar los servicios de  Datos (adicionar contrato 870-2017) - conectividad LiveU</t>
  </si>
  <si>
    <t>Contratar los servicios de  Conductor</t>
  </si>
  <si>
    <t>Contratar los servicios de  Asistente de Unidad móvil</t>
  </si>
  <si>
    <t>Contratar los servicios de  Asistente de Unidad móvil (asistente general)</t>
  </si>
  <si>
    <t>Contratar los servicios de  Asistente General</t>
  </si>
  <si>
    <t>Contratar los servicios de  Jefe técnico unidad móvil</t>
  </si>
  <si>
    <t>Contratar los servicios de  Director de cámara</t>
  </si>
  <si>
    <t>Contratar los servicios de  Auxiliar de laboratorio</t>
  </si>
  <si>
    <t>Contratar los servicios de  Asistente de utilería</t>
  </si>
  <si>
    <t>Contratar los servicios de  Operador de Tele promter</t>
  </si>
  <si>
    <t>Contratar los servicios de  Generador de Caracteres</t>
  </si>
  <si>
    <t>Contratar los servicios de  Operador de Generador de Caracteres</t>
  </si>
  <si>
    <t>Contratar los servicios de  Operador master emisión</t>
  </si>
  <si>
    <t>Contratar los servicios de  Operador de video</t>
  </si>
  <si>
    <t>Contratar los servicios de  Asistente de sonido</t>
  </si>
  <si>
    <t>Contratar los servicios de  Operador de sonido</t>
  </si>
  <si>
    <t>Contratar los servicios de  Operador de vtr</t>
  </si>
  <si>
    <t xml:space="preserve">Contratar los servicios de  Asistente de estudio </t>
  </si>
  <si>
    <t xml:space="preserve">Contratar los servicios de  Asistente de iluminación </t>
  </si>
  <si>
    <t>Contratar los servicios de  Luminotécnico</t>
  </si>
  <si>
    <t>Contratar los servicios de  Operador de Grúa</t>
  </si>
  <si>
    <t>Contratar los servicios de  Camarografo</t>
  </si>
  <si>
    <t>Contratar los servicios de  Camarógrafo</t>
  </si>
  <si>
    <t>Contratar los servicios de  Director de fotografía</t>
  </si>
  <si>
    <t>Contratar los servicios de  Operador de equipos de transmisión portátiles</t>
  </si>
  <si>
    <t>Contratar los servicios de  Asistente Administrativo</t>
  </si>
  <si>
    <t>Contratar los servicios de  Técnico de apoyo sistemas</t>
  </si>
  <si>
    <t>Contratar los servicios de  Técnico de apoyo sistemas audiovisuales</t>
  </si>
  <si>
    <t>Contratar los servicios de  Ingeniero de soporte área técnica</t>
  </si>
  <si>
    <t>Contratar los servicios de  Ingeniero de apoyo al área técnica</t>
  </si>
  <si>
    <t>Contratar los servicios de  Almacenamiento digital - hosting de infraestructura, administración y aceleración para los sitios web del canal</t>
  </si>
  <si>
    <t>Contratar los servicios de  Diseñador gráfico</t>
  </si>
  <si>
    <t>Contratar los servicios de  Realizador y guionista transmedia</t>
  </si>
  <si>
    <t>Contratar los servicios de  Realizador de contenidos transmedia</t>
  </si>
  <si>
    <t>Contratar los servicios de  Productor de contenidos transmedia</t>
  </si>
  <si>
    <t>Contratar los servicios de  Presentación de los proyetos "TBT" y "Mira lo que pasa" al premio Prix Jeunesse 2018 en Munich</t>
  </si>
  <si>
    <t>Contratar los servicios de  Director trasmedia</t>
  </si>
  <si>
    <t>Contratar los servicios de  Community manager</t>
  </si>
  <si>
    <t>Contratar los servicios de  Redactor web y de redes sociales</t>
  </si>
  <si>
    <t>Contratar los servicios de  Jefe digital</t>
  </si>
  <si>
    <t>Contratar los servicios de  Webmaster</t>
  </si>
  <si>
    <t>Contratar los servicios de  Creativo proyectos especiales</t>
  </si>
  <si>
    <t>Contratar los servicios de  Locutor</t>
  </si>
  <si>
    <t>Contratar los servicios de  Defensora del televidente</t>
  </si>
  <si>
    <t>Contratar los servicios de  Realizador</t>
  </si>
  <si>
    <t>Contratar los servicios de  Asistente de coordinación de producción</t>
  </si>
  <si>
    <t>Contratar los servicios de  Asistente administrativo dirección operativa</t>
  </si>
  <si>
    <t>Contratar los servicios de  Productora ejecutiva / proyectos propios</t>
  </si>
  <si>
    <t>Contratar los servicios de  Productora delegada</t>
  </si>
  <si>
    <t>Contratar los servicios de  Asistente de producción</t>
  </si>
  <si>
    <t>Contratar los servicios de  Productor</t>
  </si>
  <si>
    <t>Contratar los servicios de  Asistente logístico</t>
  </si>
  <si>
    <t>Contratar los servicios de  Coordinador logístico</t>
  </si>
  <si>
    <t>Contratar los servicios de  Asistentes de vestuario</t>
  </si>
  <si>
    <t>Contratar los servicios de  Maquilladores</t>
  </si>
  <si>
    <t>Contratar los servicios de  Fibra óptica. Adición contrato No. 318-2017</t>
  </si>
  <si>
    <t>Contratar los servicios de  Plan de Seguros de la Entidad No.2</t>
  </si>
  <si>
    <t>Contratar los servicios de  Plan de Seguros de la Entidad No.1</t>
  </si>
  <si>
    <t>Contratar los servicios de  Arriendo Bodega - Adición contrato No. 939-2017</t>
  </si>
  <si>
    <t>Contratar los servicios de  Arriendo 5° piso y parqueaderos</t>
  </si>
  <si>
    <t>Contratar los servicios de  Administración Edificio Empresa de Energía</t>
  </si>
  <si>
    <t>Contratar los servicios de  Combustible para vehículos, plantas eléctricas y demás equipos del canal</t>
  </si>
  <si>
    <t>Contratar los servicios de  LICENCIAS DE SOFTWARE</t>
  </si>
  <si>
    <t>Contratar los servicios de  Adicionar el contrato de servicio de alquiler  del paquete Software Viz Social TV y pluggins y efectos</t>
  </si>
  <si>
    <t>Contratar los servicios de  Canal Dedicado de internet para Canal Capital</t>
  </si>
  <si>
    <t>Contratar los servicios de  Internet y Streaming, VOD, CDN</t>
  </si>
  <si>
    <t>Contratar los servicios de  Streaming, VOD, CDN</t>
  </si>
  <si>
    <t>Contratar los servicios de  Cubrimientos nacionales e internacionales</t>
  </si>
  <si>
    <t>Contratar los servicios de  Concejo de Bogotá</t>
  </si>
  <si>
    <t>Contratar los servicios de  Gastos ventas (Concejo + SED+ Alcaldias menores)</t>
  </si>
  <si>
    <t>Contratar los servicios de  Adquisición de 15 espumas con logo de Canal Capital para los micrófonos de  los equipos de reportería del Sistema Informativo</t>
  </si>
  <si>
    <t>Contratar los servicios de  Adición al contrato No. 1397-2017. Ingeniero de sonido. Convenio Orquesta Filarmónica de Bogotá</t>
  </si>
  <si>
    <t>Contratar los servicios de  Adquisición de discos duros de almacenamiento 2 TB</t>
  </si>
  <si>
    <t>Contratar los Servicios de catering para los productos propios, los contratos y/o convenios interadministrativos y los proyectos especiales del canal</t>
  </si>
  <si>
    <t>Contratar los servicios de  Transporte de carga de escenografía y equipos técnicos para producciones, coproducciones y transmisiones especiales</t>
  </si>
  <si>
    <t>Contratar los servicios de  Transporte</t>
  </si>
  <si>
    <t>Contratar los servicios de  Escenografía para sistema informativo. Servicios de construcción, producción y montaje de elementos escenográficos para el Sistema Informativo</t>
  </si>
  <si>
    <t>Contratar los servicios de  Gráfico 8</t>
  </si>
  <si>
    <t xml:space="preserve">Contratar los servicios de  Gráfico 6  </t>
  </si>
  <si>
    <t xml:space="preserve">Contratar los servicios de  Gráfico 5 </t>
  </si>
  <si>
    <t>Contratar los servicios de  Gráfico 4</t>
  </si>
  <si>
    <t xml:space="preserve">Contratar los servicios de  Gráfico 3 </t>
  </si>
  <si>
    <t xml:space="preserve">Contratar los servicios de  Gráfico 2 </t>
  </si>
  <si>
    <t>Contratar los servicios de  Gráfico 1</t>
  </si>
  <si>
    <t xml:space="preserve">Contratar los servicios de  Gráfico 7 </t>
  </si>
  <si>
    <t>Contratar los servicios de  Editor 18</t>
  </si>
  <si>
    <t>Contratar los servicios de  Editor 17</t>
  </si>
  <si>
    <t>Contratar los servicios de  Editor 16</t>
  </si>
  <si>
    <t>Contratar los servicios de  Editor 15</t>
  </si>
  <si>
    <t>Contratar los servicios de  Editor 14</t>
  </si>
  <si>
    <t>Contratar los servicios de  Editor 13</t>
  </si>
  <si>
    <t>Contratar los servicios de  Editor 12</t>
  </si>
  <si>
    <t>Contratar los servicios de  Editor 11</t>
  </si>
  <si>
    <t>Contratar los servicios de  Editor 10</t>
  </si>
  <si>
    <t>Contratar los servicios de  Editor 8</t>
  </si>
  <si>
    <t>Contratar los servicios de  Editor 7</t>
  </si>
  <si>
    <t>Contratar los servicios de  Editor 5</t>
  </si>
  <si>
    <t>Contratar los servicios de  Editor 9</t>
  </si>
  <si>
    <t>Contratar los servicios de  Editor 6</t>
  </si>
  <si>
    <t>Contratar los servicios de  Editor 4</t>
  </si>
  <si>
    <t>Contratar los servicios de  Editor 3</t>
  </si>
  <si>
    <t>Contratar los servicios de  Editor 2</t>
  </si>
  <si>
    <t>Contratar los servicios de  Editor 1</t>
  </si>
  <si>
    <t>Contratar los servicios de  Camarógrafo 11</t>
  </si>
  <si>
    <t>Contratar los servicios de  Camarógrafo 10</t>
  </si>
  <si>
    <t xml:space="preserve">Contratar los servicios de  Camarógrafo 9 </t>
  </si>
  <si>
    <t>Contratar los servicios de  Camarógrafo 8</t>
  </si>
  <si>
    <t>Contratar los servicios de  Camarógrafo 7</t>
  </si>
  <si>
    <t>Contratar los servicios de  Camarógrafo 6</t>
  </si>
  <si>
    <t>Contratar los servicios de  Camarógrafo 5</t>
  </si>
  <si>
    <t>Contratar los servicios de  Camarógrafo 4</t>
  </si>
  <si>
    <t>Contratar los servicios de  Camarógrafo 3</t>
  </si>
  <si>
    <t xml:space="preserve">Contratar los servicios de  Camarógrafo 2 </t>
  </si>
  <si>
    <t>Contratar los servicios de  Camarógrafo 1</t>
  </si>
  <si>
    <t>Contratar los servicios de  Camarógrafo sin equipo-realizador</t>
  </si>
  <si>
    <t>Contratar los servicios de  Periodista 8 / En directo (productora asistente)</t>
  </si>
  <si>
    <t>Contratar los servicios de  Asistente de producción 4</t>
  </si>
  <si>
    <t>Contratar los servicios de  Asistente de producción 3 / noticias noche / desparche</t>
  </si>
  <si>
    <t>Contratar los servicios de Asistente de producción / despierta Bogotá</t>
  </si>
  <si>
    <t>Contratar los servicios de  Asistente de producción 1 / Despierta Bogotá</t>
  </si>
  <si>
    <t>Contratar los servicios de  Productor asistente 2 / En directo</t>
  </si>
  <si>
    <t>Contratar los servicios de  Productor asistente 1 / noticias noche</t>
  </si>
  <si>
    <t>Contratar los servicios de  Productor periodístico 4 / noticiero noche / opina</t>
  </si>
  <si>
    <t>Contratar los servicios de  Productor periodístico 2 / despierta Bogotá</t>
  </si>
  <si>
    <t>Contratar los servicios de  Productor periodístico 1 / noticias noche</t>
  </si>
  <si>
    <t>Contratar los servicios de  Productora general sistema informativo</t>
  </si>
  <si>
    <t>Contratar los servicios de Productor para el área transmedia</t>
  </si>
  <si>
    <t>Contratar los servicios de Periodista digital y productora digital</t>
  </si>
  <si>
    <t xml:space="preserve">Contratar los servicios de Periodista - Notas periodísticas desde Rusia en el marco del mundial de fútbol FIFA 2018 </t>
  </si>
  <si>
    <t>Contratar los servicios de Periodista - Presentadora</t>
  </si>
  <si>
    <t>Contratar los servicios de Presentador 11 / otros</t>
  </si>
  <si>
    <t>Contratar los servicios de Periodista y editor (sentencia T-11 de 2017</t>
  </si>
  <si>
    <t>Contratar los servicios de Presentador 9 / Despierta Bogotá</t>
  </si>
  <si>
    <t>Contratar los servicios de Presentador 7 / noticias de medio día</t>
  </si>
  <si>
    <t>Contratar los servicios de Presentador 3 / Despierta Bogotá</t>
  </si>
  <si>
    <t xml:space="preserve">Contratar los servicios de Presentador 2 / En directo + noticias noche </t>
  </si>
  <si>
    <t>Contratar los servicios de Presentador 2 / En directo + noticias noche</t>
  </si>
  <si>
    <t>Contratar los servicios de Jefe de Cultura y presentadora</t>
  </si>
  <si>
    <t>Contratar los servicios de Editor periodístico 2  / Cultura</t>
  </si>
  <si>
    <t>Contratar los servicios de Editor periodístico 1 / deportes</t>
  </si>
  <si>
    <t>Contratar los servicios de Coordinador  periodístico 3  / En directo</t>
  </si>
  <si>
    <t>Contratar los servicios de Coordinador periodístico / opina Bogotá</t>
  </si>
  <si>
    <t>Contratar los servicios de Jefe de emisión 4 / noticias FDS</t>
  </si>
  <si>
    <t>Contratar los servicios de Jefe de emisión / despierta Bogotá</t>
  </si>
  <si>
    <t>Contratar los servicios de Jefe de emisión 3 / noticiero noche</t>
  </si>
  <si>
    <t>Contratar los servicios de Jefe de emisión 2 / noticias medio día</t>
  </si>
  <si>
    <t>Contratar los servicios de Corrector de estilo / noticias de medio día</t>
  </si>
  <si>
    <t>Contratar los servicios de Jefe de redacción</t>
  </si>
  <si>
    <t>Contratar los servicios de Asistente editorial y administrativa sistema informativo</t>
  </si>
  <si>
    <t>Contratar los servicios de Director noticias</t>
  </si>
  <si>
    <t>Contratar los servicios de Close caption</t>
  </si>
  <si>
    <t>Contratar los servicios de Intérprete de lengua de señas</t>
  </si>
  <si>
    <t>Contratar los servicios de Apoyo al área de Tráfico y archivo Audiovisual</t>
  </si>
  <si>
    <t>Contratar los servicios de Analista Ibope</t>
  </si>
  <si>
    <t>Contratar los servicios de Asistente de programación y análisis de audiencias</t>
  </si>
  <si>
    <t>Contratar los servicios de Compra de imágenes a Coplprensa para cápsulas del especial del mundial</t>
  </si>
  <si>
    <t>Contratar los servicios de Librería musical</t>
  </si>
  <si>
    <t>Contratar los servicios de Compra de derechos</t>
  </si>
  <si>
    <t>Contratar los servicios de Derechos actores</t>
  </si>
  <si>
    <t>Contratar los servicios de Derechos ACODEM conciliación extrajudicial 2017</t>
  </si>
  <si>
    <t>Contratar los servicios de Derechos ACODEM 2018</t>
  </si>
  <si>
    <t>Contratar los servicios de Derechos APDIF Adición contrato 336-2017</t>
  </si>
  <si>
    <t>Contratar los servicios de Derechos ACINPRO</t>
  </si>
  <si>
    <t>Contratar los servicios de Derechos SAYCO</t>
  </si>
  <si>
    <t>Contratar los  Servicios de agente publicitario, estrategia de sostenibilidad y producción audiovisual. Contrato 374-2017 Transmilenio</t>
  </si>
  <si>
    <t>Contratar los  Servicios de mensajes en salas de cine. Contrato 374-2017 Transmilenio</t>
  </si>
  <si>
    <t>Contratar la Adición al contrato No. 393-2018 Servicios de mensajes impresos. Contrato 374-2017 Transmilenio</t>
  </si>
  <si>
    <t>Contratar los  Servicios de mensajes impresos. Contrato 374-2017 Transmilenio</t>
  </si>
  <si>
    <t>Contratar los  Servicios de mensajes de televisión. Contrato 374-2017 Transmilenio</t>
  </si>
  <si>
    <t>Contratar los  Servicios de mensajes de radio. Contrato 374-2017 Transmilenio</t>
  </si>
  <si>
    <t>Contratar los  Servicios de productora ejecutiva. Contrato 374-2017 Transmilenio</t>
  </si>
  <si>
    <t>Contratar los  Servicios en comunicación social, pedagogía y/o trabajo comunitario para la implementación de las estrategias de información. Contrato 1152 Fondo Financiero Distrital de Salud</t>
  </si>
  <si>
    <t>Contratar los  Adición y prorroga al contrato 235 con LOBBY EMPRESARIAL COMERCIAL SAS</t>
  </si>
  <si>
    <t>Contratar los  Servicios de mensajería de texto, voz y correo electrónico. Contrato 1152 Fondo Financiero Distrital de Salud</t>
  </si>
  <si>
    <t>Contratar los  Adición y prorroga al contrato 1724 de 2017 con MACACO STUDIO SAS. Contrato 1152 Fondo Financiero Distrital de Salud</t>
  </si>
  <si>
    <t>Contratar los  Servicios de agencia de publicidad para campaña interna de salud. Contrato 1152 Fondo Financiero Distrital de Salud</t>
  </si>
  <si>
    <t>Contratar los  Adición al contrato  322-2018. Servicios de agencia de publicidad para campaña externa de salud. Contrato 1152 Fondo Financiero Distrital de Salud</t>
  </si>
  <si>
    <t>Contratar los  Servicios de agencia de publicidad para campaña externa de salud. Contrato 1152 Fondo Financiero Distrital de Salud</t>
  </si>
  <si>
    <t>Contratar los  Servicios de implementación de la estrategia digital. Contrato 587-2017 IDPAC</t>
  </si>
  <si>
    <t>Contratar los  Servicios de mensajes en radio. Contrato 587-2017 IDPAC</t>
  </si>
  <si>
    <t>Contratar los  Servicios de mensajes en medios digitales. Contrato 587-2017 IDPAC</t>
  </si>
  <si>
    <t>Contratar los  Servicios de mensajes impresos. Contrato 122-2017 Alcaldía de Santafe</t>
  </si>
  <si>
    <t>Contratar los  Servicios de mensajes en radio. Contrato 122-2017 Alcaldía de Santafe</t>
  </si>
  <si>
    <t>Contratar los  Adición al contrato No. 1817-2017. Contrato 414-657 Secretaría General</t>
  </si>
  <si>
    <t>Contratar los  Servicios de impresión. Contrato 133 SDDE</t>
  </si>
  <si>
    <t>Contratar los  Servicios de operación logística, alimentación y material publicitario. Contrato 133 SDDE</t>
  </si>
  <si>
    <t>Contratar los  Servicios de un coaching. Contrato 133 SDDE</t>
  </si>
  <si>
    <t>Contratar los  Servicios de mensajes en televisión. Contrato 210-2017 SCRD</t>
  </si>
  <si>
    <t>Contratar los  Servicios de mensajes impresos. Contrato 210-2017 SCRD</t>
  </si>
  <si>
    <t>Contratar los  Servicios de mensajes en radio. Contrato 210-2017 SCRD</t>
  </si>
  <si>
    <t>Contratar los  Servicios de impresión digital. Contrato 210 SCRD</t>
  </si>
  <si>
    <t>Contratar los  Servicios de operación logística. Contrato 210 SCRD</t>
  </si>
  <si>
    <t>Contratar los servicios de  Central de medios para los contratos interadministrativos celebrados por canal capital</t>
  </si>
  <si>
    <t>Contratar los servicios de  Suministro de bienes y servicios para prestar la operación logística de ls eventos de los contratos interadministrativos celebrados por canal capital</t>
  </si>
  <si>
    <t>Contratar los servicios de  Adición al contrato 402-2018. Suministro de bienes y servicios para prestar la operación logística de ls eventos de los contratos interadministrativos celebrados por canal capital</t>
  </si>
  <si>
    <t>Contratar los servicios de  Ejecución nuevos negocios</t>
  </si>
  <si>
    <t>Contratar la adquisición de  Juegos de soportes para señalética, del Fee de la SDDE</t>
  </si>
  <si>
    <t>Contratar los servicios de  Central de medios</t>
  </si>
  <si>
    <t>Contratar los servicios de  Productor de campo</t>
  </si>
  <si>
    <t>Contratar los servicios de  Productor 2</t>
  </si>
  <si>
    <t>Contratar los servicios de  Productor 1</t>
  </si>
  <si>
    <t>Contratar los servicios de  Productor ejecutivo</t>
  </si>
  <si>
    <t>Contratar los servicios de  Director de producción</t>
  </si>
  <si>
    <t>Contratar los servicios de  Asesoría Jurídica</t>
  </si>
  <si>
    <t>Contratar los servicios de  Asistente administrativo</t>
  </si>
  <si>
    <t>Contratar los servicios de  Asistente financiero</t>
  </si>
  <si>
    <t>Contratar los servicios de  Asesor general nuevos negocios</t>
  </si>
  <si>
    <t>Contratar los servicios de  Asesor de proyectos nuevos negocios</t>
  </si>
  <si>
    <t>Contratar los servicios de  Coordinador de las nuevas actividades sociales</t>
  </si>
  <si>
    <t>Contratar los servicios de Apoyo administrativo</t>
  </si>
  <si>
    <t>Contratar los servicios de Vendedores</t>
  </si>
  <si>
    <t>Contratar los servicios de Coordinadora de ventas</t>
  </si>
  <si>
    <t>Contratar los servicios de Comisión equipo de ventas</t>
  </si>
  <si>
    <t>Contratar los servicios de Comercialización</t>
  </si>
  <si>
    <t>Contratar los servicios de un Branding Unidades Móviles</t>
  </si>
  <si>
    <t>Contratar los servicios de un Apoyo Creativo</t>
  </si>
  <si>
    <t>Contratar los servicios de una Servicios de divulgación institucional mediante campañas acordadas previamente através de  la planeación, ordenación, seguimiento y compra de espacios en diferentes medios.</t>
  </si>
  <si>
    <t>Contratar los servicios de una Gerente de mercado</t>
  </si>
  <si>
    <t>Contratar el plan de Mantenimiento y recarga de extintores</t>
  </si>
  <si>
    <t>Contratar el plan de Compra de chaquetas, sombriollas y guantes para disminuir la exposición a los peligros y proteger la seguridad y salud de os colaboradorres</t>
  </si>
  <si>
    <t>Contratar el plan de Botiquín y elementos de protección personal</t>
  </si>
  <si>
    <t>Contratar el plan de 47 mesas mini graduables y 70 descansapies</t>
  </si>
  <si>
    <t>Contratar el plan de Salud ocupacional</t>
  </si>
  <si>
    <t>Contratar la Promoción de publicaciones por la plataforma facebook</t>
  </si>
  <si>
    <t>Contratar la Inscripción de Canal Capital para los premios india Catalina de 2018</t>
  </si>
  <si>
    <t>Contratar el plan de Promoción  Institucional</t>
  </si>
  <si>
    <t>Contratar el plan de Bienestar e Incentivos</t>
  </si>
  <si>
    <t>Contratar el servicio de Capacitación</t>
  </si>
  <si>
    <t>Contratar el servicio de Adición al contrato No. 462-2017</t>
  </si>
  <si>
    <t>Contratar el servicio de Plan de Seguros de la Entidad No.2</t>
  </si>
  <si>
    <t>Licitación</t>
  </si>
  <si>
    <t>Contratar el servicio de Plan de Seguros de la Entidad No.1</t>
  </si>
  <si>
    <t>Contratar el  Arriendo Bodega - Adición contrato No. 939-2017</t>
  </si>
  <si>
    <t>Contratar el  Arriendo 5° piso y parqueaderos</t>
  </si>
  <si>
    <t>Contratar la Administración Edificio Empresa de Energía</t>
  </si>
  <si>
    <t>Contratar el Suministro e Instalación de techos en drywall para las instalaciones</t>
  </si>
  <si>
    <t xml:space="preserve">Contratar el servicio de Aseo y cafetería </t>
  </si>
  <si>
    <t>Contratar los servicios de Mantenimientos preventivos y adecuaciones sede calle 26 cerrajería y plomería</t>
  </si>
  <si>
    <t>Contratar el Servicio de aromatización y desodorización Sede Calle 26</t>
  </si>
  <si>
    <t>Contratar el Servicio de vigilancia y seguridad privada</t>
  </si>
  <si>
    <t>Contratar el servicio de Adquisición de dos celulares con tecnología 4G para la comunicación del Canal</t>
  </si>
  <si>
    <t>Contratar el servicio de Dominios institucionales. Renovación</t>
  </si>
  <si>
    <t>Contratar el servicio de Servicio de Internet 50 MB. Adición contrato 570-2017</t>
  </si>
  <si>
    <t>Contratar el servicio de Correo electrónico y herramientas colaborativas</t>
  </si>
  <si>
    <t>Contratar el servicio de Servicio de televisión por suscripción cableada (Telmex-Claro)</t>
  </si>
  <si>
    <t>Contratar el servicio de Servicio de televisión por suscripción satelital gerencia (Directv)</t>
  </si>
  <si>
    <t>Contratar el servicio de Telefonía Móvil Celular</t>
  </si>
  <si>
    <t>Contratar el suministro de Viáticos y Gastos de Viaje</t>
  </si>
  <si>
    <t>Contratar el suministro de Compra de sistema de extracción y ventilación</t>
  </si>
  <si>
    <t>Contratar el suministro de Compra de computadores y Escaners</t>
  </si>
  <si>
    <t>Contratar el suministro de Compra de mobiliario necesidades de adecuación del Canal.</t>
  </si>
  <si>
    <t>Contratar el suministro de Compra de Sillas y Mobiliario</t>
  </si>
  <si>
    <t>Contratar el suministro de Software Nómina</t>
  </si>
  <si>
    <t>Contratar el suministro de Vmware</t>
  </si>
  <si>
    <t>Contratar el servicio de Software Contable - mantenimiento y actualización SIIGO - Software Contable  SIMED</t>
  </si>
  <si>
    <t>Contratar el servicio de Mantenimiento de Software Ordpago ( Soporte técnico, desarrollo y mantenimiento Ordpago y kárdex)</t>
  </si>
  <si>
    <t>Contratar el servicio de Renovación firma digital del Gerente</t>
  </si>
  <si>
    <t>Contratar el suministro de Certificados digitales. Renovación firma digital Secretario General</t>
  </si>
  <si>
    <t>Contratar el suministro de Antivirus</t>
  </si>
  <si>
    <t xml:space="preserve">Contratar el suministro de Mantenimiento preventivo y correctivo ( se incluye el Datacenter ) </t>
  </si>
  <si>
    <t>Contratar el suministro de Licencia Firewall</t>
  </si>
  <si>
    <t>Contratar el suministro de Licencias ( antivirus, ADOBE,Oficce y servidores)</t>
  </si>
  <si>
    <t>Contratar el suministro de Suministro de Insumos y partes.</t>
  </si>
  <si>
    <t>Contratar el suministro de Suministro de Insumos, partes y servicios de mantenimiento.</t>
  </si>
  <si>
    <t>Contratar el suministro de Ferretería</t>
  </si>
  <si>
    <t>Contratar el suministro de Adquisición de carpetas para la organización de archivos del canal</t>
  </si>
  <si>
    <t>Contratar el suministro de Elementos de papelería, aseo y cafetería.- adición contrato 503-2017</t>
  </si>
  <si>
    <t>Contratar los servicios de un Apoyo Administrativo  - JURIDICA</t>
  </si>
  <si>
    <t>Contratar los servicios de un Apoyo Gestión Documental  - JURIDICA</t>
  </si>
  <si>
    <t>Contratar los servicios de un Apoyo Administrativo - JURIDICA</t>
  </si>
  <si>
    <t>Sandy Milena Ortiz Morales
Subdirectora Financiera
sandy.ortiz@canalcapital.gov.co</t>
  </si>
  <si>
    <t>Contratar los servicios de un Apoyo administrativo Subdirección Financiera</t>
  </si>
  <si>
    <t>Contratar los servicios de un Auxiliar Gestión Documental</t>
  </si>
  <si>
    <t>Contratar los servicios de un Técnico Sistemas TIC</t>
  </si>
  <si>
    <t>Contratar los servicios de un Técnico en TIC</t>
  </si>
  <si>
    <t>Contratar los servicios de un Apoyo Subdirección Administrativa</t>
  </si>
  <si>
    <t xml:space="preserve">Contratar los servicios de un Apoyo Centro de Copiado </t>
  </si>
  <si>
    <t>Contratar los servicios de un Apoyo Administrativo Servicios Administrativos</t>
  </si>
  <si>
    <t>Contratar los servicios de un Apoyo Servicios Administrativos (todero)</t>
  </si>
  <si>
    <t>Contratar los servicios de un Apoyo oficina de Servicios Administrativos</t>
  </si>
  <si>
    <t>Contratar los servicios de un Apoyo Jurídico Secretaría General</t>
  </si>
  <si>
    <t>Contratar los servicios de un Apoyo Jurídico (Ingeniero)</t>
  </si>
  <si>
    <t>Contratar los servicios de un Apoyo Jurídico a la Coordinación y la Secretaría General</t>
  </si>
  <si>
    <t>Contratar los servicios de un Abogado Externo Procesos</t>
  </si>
  <si>
    <t xml:space="preserve">Contratar los servicios de un Apoyo en Procesos Judiciales </t>
  </si>
  <si>
    <t>Contratar los servicios de un Apoyo Legal a la Coordinación y la Secretaría General</t>
  </si>
  <si>
    <t>Contratar los servicios de un Asesor de Gerencia</t>
  </si>
  <si>
    <t xml:space="preserve">Contratar los servicios de un Asesor Secretaría General </t>
  </si>
  <si>
    <t xml:space="preserve">Contratar los servicios de un Asesor Jurídico Secretaría General </t>
  </si>
  <si>
    <t>Contratar los servicios de un Revisoría fiscal - adición contrato No. 333-2017</t>
  </si>
  <si>
    <t>Contratar los servicios de un Profesional financiera apoyo presupuesto</t>
  </si>
  <si>
    <t>Contratar los servicios de un Profesional financiera contabilidad, seguimiento planes de mejoramiento y revisión procesos y procedimientos</t>
  </si>
  <si>
    <t>Contratar los servicios de un Asesor Subdirección Administrativa</t>
  </si>
  <si>
    <t>Contratar los servicios de un Apoyo profesional en actividades administrativas de Gestión Documental</t>
  </si>
  <si>
    <t>Contratar los servicios de un Profesional de Apoyo Subdirección Administrativa y Servicios Administrativos</t>
  </si>
  <si>
    <t>Estado de solicitud de vigencias futuras</t>
  </si>
  <si>
    <t>¿Se requieren vigencias futuras?</t>
  </si>
  <si>
    <t>Valor estimado en la vigencia actual</t>
  </si>
  <si>
    <t>Valor total estimado</t>
  </si>
  <si>
    <t>Fuente de los recursos</t>
  </si>
  <si>
    <t xml:space="preserve">Modalidad de selección </t>
  </si>
  <si>
    <t>Duración estimada del contrato</t>
  </si>
  <si>
    <t>Fecha estimada de inicio de proceso de selección</t>
  </si>
  <si>
    <t>Códigos UNSPSC</t>
  </si>
  <si>
    <t>B. ADQUISICIONES PLANEADAS</t>
  </si>
  <si>
    <t>Fecha de última actualización del PAA</t>
  </si>
  <si>
    <t>NO APLICA</t>
  </si>
  <si>
    <t>Límite de contratación mínima cuantía</t>
  </si>
  <si>
    <t>Límite de contratación menor cuantía</t>
  </si>
  <si>
    <t>Valor total del PAA</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</si>
  <si>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</si>
  <si>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MIguel Fernando Vega Rodríguez
Secretario General
miguel.vega@canalcapital.gov.co</t>
  </si>
  <si>
    <t>Información de contacto</t>
  </si>
  <si>
    <t>OBJETIVOS ESTRATÉGICOS (Resolución 026-2014)
Incrementar los mecanismos de interacción de Canal Capital con la ciudadanía para lograr ser reconocido como el paradigma de televisión pública más humana en 2025
Aumentar la participación de contenidos con énfasis en defensa de los derechos humanos y en cultura de paz en la programación de Canal Capital
Fortalecer tecnológicamente a Canal Capital para facilitar el acceso de la ciudadanía a los contenidos a través de diferentes plataformas audiovisuales
Fortalecer la gestión financiera para conducir a Canal Capital a la realización de su planteamiento misional
Implementar el Sistema Integrado de Gestión basado en un modelo de mejoramiento continuo que oriente a Canal Capital a consolidarse como actor de construcción de cultura de paz y defensa de los derechos humanos</t>
  </si>
  <si>
    <t>Perspectiva estratégica</t>
  </si>
  <si>
    <r>
      <rPr>
        <b/>
        <sz val="11"/>
        <color indexed="8"/>
        <rFont val="Calibri"/>
        <family val="2"/>
      </rPr>
      <t>Misión</t>
    </r>
    <r>
      <rPr>
        <sz val="11"/>
        <color theme="1"/>
        <rFont val="Calibri"/>
        <family val="2"/>
        <scheme val="minor"/>
      </rPr>
      <t xml:space="preserve">: Canal Capital Construye ciudadanía a partir de la defensa y promoción de los derechos humanos y una cultura de paz; mediante la difusión de contenidos audiovisuales. 
</t>
    </r>
    <r>
      <rPr>
        <b/>
        <sz val="11"/>
        <color indexed="8"/>
        <rFont val="Calibri"/>
        <family val="2"/>
      </rPr>
      <t>Visión</t>
    </r>
    <r>
      <rPr>
        <sz val="11"/>
        <color theme="1"/>
        <rFont val="Calibri"/>
        <family val="2"/>
        <scheme val="minor"/>
      </rPr>
      <t xml:space="preserve">: En 2025 Canal Capital será la institución más reconocida a nivel nacional e internacional como paradigma de televisión pública más humana; gracias a su compromiso con la construcción de un proyecto de nación para el postconflicto colombiano a través de su programación vanguardista. </t>
    </r>
  </si>
  <si>
    <t>Misión y visión</t>
  </si>
  <si>
    <t>www.canalcapital.gov.co</t>
  </si>
  <si>
    <t>Página web</t>
  </si>
  <si>
    <t>Teléfono</t>
  </si>
  <si>
    <t>Av. El Dorado No. 66-63 piso 5</t>
  </si>
  <si>
    <t>Dirección</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</si>
  <si>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</si>
  <si>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CANAL CAPITAL</t>
  </si>
  <si>
    <t>Nombre</t>
  </si>
  <si>
    <t>A. INFORMACIÓN GENERAL DE LA ENTIDAD</t>
  </si>
  <si>
    <t>PLAN ANUAL DE ADQUISICIONES 2018</t>
  </si>
  <si>
    <t>2. Plan Anual de Adquisiciones PAA-2018</t>
  </si>
  <si>
    <t>5. Plan Estratégico de Talento Humano</t>
  </si>
  <si>
    <t>6. Plan Institucional de Capacitación</t>
  </si>
  <si>
    <t>7. Plan de Bienestar e Incentivos</t>
  </si>
  <si>
    <t>8. Plan de Trabajo SST 2018</t>
  </si>
  <si>
    <t>9. Plan Anticorrupción y de Atención al Ciudadano PAAC - 2018</t>
  </si>
  <si>
    <t>10. Plan de Trabajo Sistemas - SGSI 2018</t>
  </si>
  <si>
    <t>11. Plan de Acción Institucional 2018</t>
  </si>
  <si>
    <t>En cumplimiento a lo requerido mediante el decreto 612 de 2018, Canal Capital presenta a través del siguiente documento la integración de los siguientes planes institucionales y estratégicos, a saber:</t>
  </si>
  <si>
    <t>FORMATO DE PLAN DE ACCIÓN - GESTIÓN ESTRATÉGICA DEL TALENTO HUMANO</t>
  </si>
  <si>
    <t>Pasos</t>
  </si>
  <si>
    <t>Se muestra la Ruta de Creación de Valor con menor puntaje</t>
  </si>
  <si>
    <t>Nombre de la Ruta de Creación de Valor
 con menor puntaje</t>
  </si>
  <si>
    <t>Variables resultantes</t>
  </si>
  <si>
    <t>Alternativas de mejora</t>
  </si>
  <si>
    <t>Mejoras a Implementar
(Incluir plazo de la implementación)</t>
  </si>
  <si>
    <t>Evaluación de la eficacia de
las acciones implementadas</t>
  </si>
  <si>
    <t>Caracterización de las áreas de talento humano (prepensión, cabeza de familia, limitaciones físicas, fuero sindical)</t>
  </si>
  <si>
    <t>Realizar la caracterización en estos temas para los servidores de planta</t>
  </si>
  <si>
    <t>Diciembre de 2018</t>
  </si>
  <si>
    <t>1 listado de caracterización.</t>
  </si>
  <si>
    <t xml:space="preserve">Seleccione en la hoja "Resultados" las SubRutas en las que haya obtenido puntajes más bajos </t>
  </si>
  <si>
    <t>Subrutas con menores puntajes (máximo tres)</t>
  </si>
  <si>
    <t>Ruta para entender a las personas a través del uso de los datos </t>
  </si>
  <si>
    <t>Ruta para implementar una cultura basada en el logro y la generación de bienestar</t>
  </si>
  <si>
    <t>Ruta para implementar una cultura del liderazgo, el trabajo en equipo y el reconocimiento</t>
  </si>
  <si>
    <t>Plan estratégico de talento humano</t>
  </si>
  <si>
    <t>Realizar el Plan Estrategico de Talento Humano para el Canal.</t>
  </si>
  <si>
    <t>Septiembre de 2018</t>
  </si>
  <si>
    <t>1 plan estratégico de Recursos Humanos</t>
  </si>
  <si>
    <t>Identifique en la hoja "Rutas Filtro" la Ruta y las Subrutas
 seleccionadas en los puntos anteriores</t>
  </si>
  <si>
    <t>En la hoja "Rutas Filtro", filtre las tres Subrutas seleccionadas en el paso anterior para encontrar las variables que impactan en estas rutas, e identifique las variables que son comunes</t>
  </si>
  <si>
    <t>Contar con un manual de funciones y competencias ajustado a las directrices vigentes</t>
  </si>
  <si>
    <t>Actualizar el Manual de Funciones y Competencias Laborales con los parámetros normativos</t>
  </si>
  <si>
    <t>Octubre de 2018</t>
  </si>
  <si>
    <t>1 manual de funciones actualizado de acuerdo a la normativa.</t>
  </si>
  <si>
    <t>De las variables encontradas, identifique aquellas en las que
sería pertinente y viable iniciar mejoras en el corto plazo</t>
  </si>
  <si>
    <t>Diseñe alternativas de mejora en las variables identificadas.
Si es necesario, solicite apoyo de la Dirección de Empleo Público DAFP</t>
  </si>
  <si>
    <t>Contar con mecanismos para evaluar competencias para los candidatos a cubrir vacantes temporales o de libre nombramiento y remoción.</t>
  </si>
  <si>
    <t>Solicitar al DAFP la viabilidad de realizar la evaluación de competencias para los candidatos a cargos de LNR.</t>
  </si>
  <si>
    <t>Noviembre de 2018</t>
  </si>
  <si>
    <t>Respuesta de viabilida, convenio o rechazo de realizar la evaluación.</t>
  </si>
  <si>
    <t>Implemente las mejoras seleccionadas.
Si es necesario, solicite apoyo del DAFP</t>
  </si>
  <si>
    <t>Evalúe la eficacia de las acciones implementadas</t>
  </si>
  <si>
    <t>Programas de incentivos</t>
  </si>
  <si>
    <t>Proponer un plan de incentivos para servidores públicos.</t>
  </si>
  <si>
    <t>1 plan de incentivos.</t>
  </si>
  <si>
    <t>Recalifique la hoja de autodiagnóstico y establezca 
el nivel del mejoramiento efectuado</t>
  </si>
  <si>
    <t xml:space="preserve">RUTA DE LA FELICIDAD - La felicidad nos hace productivos </t>
  </si>
  <si>
    <t>RUTA DEL CRECIMIENTO - Liderando talento</t>
  </si>
  <si>
    <t>RUTA DEL SERVICIO - Al servicio de los ciudadanos</t>
  </si>
  <si>
    <t>RUTA DE LA CALIDAD - La cultura de hacer las cosas bien</t>
  </si>
  <si>
    <t>RUTA DE LA INFORMACIÓN - Conociendo el talento</t>
  </si>
  <si>
    <t>Ruta para mejorar el entorno físico del trabajo para que todos se sientan a gusto en su puesto</t>
  </si>
  <si>
    <t>Ruta para facilitar que las personas tengan el tiempo suficiente para tener una vida equilibrada: trabajo, ocio, familia, estudio</t>
  </si>
  <si>
    <t>Ruta para implementar incentivos basados en salario emocional</t>
  </si>
  <si>
    <t>Ruta para generar innovación con pasión</t>
  </si>
  <si>
    <t>Ruta para implementar una cultura de liderazgo preocupado por el bienestar del talento a pesar de que está orientado al logro</t>
  </si>
  <si>
    <t>Ruta para implementar un liderazgo basado en valores</t>
  </si>
  <si>
    <t>Ruta de formación para capacitar servidores que saben lo que hacen</t>
  </si>
  <si>
    <t>Ruta para implementar una cultura basada en el servicio</t>
  </si>
  <si>
    <t>Ruta para generar rutinas de trabajo basadas en “hacer siempre las cosas bien”</t>
  </si>
  <si>
    <t>Ruta para generar una cultura de la calidad y la integridad </t>
  </si>
  <si>
    <t>PLAN DEL SGSST 2018</t>
  </si>
  <si>
    <t>No.</t>
  </si>
  <si>
    <t>ACCIÓN DE MEJORA</t>
  </si>
  <si>
    <t>RESPONSABLE</t>
  </si>
  <si>
    <t>RECURSO</t>
  </si>
  <si>
    <t>ENERO</t>
  </si>
  <si>
    <t>FEBRERO</t>
  </si>
  <si>
    <t>MARZO</t>
  </si>
  <si>
    <t>ABRIL</t>
  </si>
  <si>
    <t>MAYO</t>
  </si>
  <si>
    <t>JUNIO</t>
  </si>
  <si>
    <t>JULIO</t>
  </si>
  <si>
    <t>AGOSTO</t>
  </si>
  <si>
    <t>SEPTIEMBRE</t>
  </si>
  <si>
    <t>OCTUBRE</t>
  </si>
  <si>
    <t>NOVIEMBRE</t>
  </si>
  <si>
    <t>DICIEMBRE</t>
  </si>
  <si>
    <t>S1</t>
  </si>
  <si>
    <t>S2</t>
  </si>
  <si>
    <t>S3</t>
  </si>
  <si>
    <t>S4</t>
  </si>
  <si>
    <t>1. PLANIFICACIÓN</t>
  </si>
  <si>
    <t>1.1</t>
  </si>
  <si>
    <t>AUTOEVALUACIÓN ESTÁNDARES MÍNIMOS
(RESOLUCIÓN 1111 DE 2017)</t>
  </si>
  <si>
    <t>Profesional Calidad y SST</t>
  </si>
  <si>
    <t>Personal Capcitado ARL</t>
  </si>
  <si>
    <t>X</t>
  </si>
  <si>
    <t>1.2</t>
  </si>
  <si>
    <t>ACTUALIZACIÓN DEL MANUAL DEL SG-SST</t>
  </si>
  <si>
    <t>Personal Capacitado y Tecnológico</t>
  </si>
  <si>
    <t>x</t>
  </si>
  <si>
    <t>1.3</t>
  </si>
  <si>
    <t>RECATEGORIZACION CONTRATISTAS</t>
  </si>
  <si>
    <t xml:space="preserve">ARL </t>
  </si>
  <si>
    <t>1.4</t>
  </si>
  <si>
    <t>ACTUALIZACIÓN MATRIZ DE PELIGROS (POR CENTRO DE TRABAJO)</t>
  </si>
  <si>
    <t>1.5</t>
  </si>
  <si>
    <t>ACTUALIZAR LA MATRIZ LEGAL Y DEFINIR TIEMPOS DE REVISIÓN PERIÓDICA</t>
  </si>
  <si>
    <t>1.6</t>
  </si>
  <si>
    <t>ORGANIZACIÓN DE LOS NIVELES DE RESPONSABILIDAD, FUNCIONES Y OBLIGACIONES DE SST</t>
  </si>
  <si>
    <t>Profesional Calidad y SST,Recursos Humanos</t>
  </si>
  <si>
    <t>1.7</t>
  </si>
  <si>
    <t>DETERMINACIÓN DE LOS OBJETIVOS, METAS E INDICADORES DEL SG-SST</t>
  </si>
  <si>
    <t>1.8</t>
  </si>
  <si>
    <t>ORGANIZAR Y ALINEAR LOS OBJETIVOS DEL SG-SST CON EL PLAN DE TRABAJO ANUAL Y PROGRAMAS DE PROMOCIÓN Y PREVENCIÓN (RIESGOS PRIORITARIOS Y TAREAS CRITICAS)</t>
  </si>
  <si>
    <t>1.9</t>
  </si>
  <si>
    <t>DOCUMENTAR MATRIZ DE INDICADORES, DEFINIR TIEMPOS Y RESPONSABLE</t>
  </si>
  <si>
    <t>1.10</t>
  </si>
  <si>
    <t>DOCUMENTAR FICHA TÉCNICA POR INDICADORES</t>
  </si>
  <si>
    <t>1.12</t>
  </si>
  <si>
    <t>ELABORACIÓN MATRIZ DE CAPACITACIÓN, INDUCCIÓN Y ENTRENAMIENTO DE SST (POR AREAS)</t>
  </si>
  <si>
    <t>1.13</t>
  </si>
  <si>
    <t>DEFINIR E IMPLEMENTAR PROCESO DE EVALUACIÓN DE LAS INDUCCIONES, CAPACITACIONES, REINDUCCIONES Y ENTRENAMIENTOS DE LOS DIFERENTES TEMAS DE SST</t>
  </si>
  <si>
    <t>1.14</t>
  </si>
  <si>
    <t>DOCUMENTACIÓN DE LA REVISIÓN DEL SG-SST POR LA ALTA DIRECCIÓN</t>
  </si>
  <si>
    <t>1.16</t>
  </si>
  <si>
    <t>VALIDACIÓN DEL PROCEDIMIENTO DE REPORTE DE PELIGROS (COMPORTAMIENTOS INADECUADOS Y CONDICIONES INSEGURAS)</t>
  </si>
  <si>
    <t>1.17</t>
  </si>
  <si>
    <t>REVISIÓN DE LAS POLÍTICAS, REGLAMENTO, PLAN DE TRABAJO EN COMPAÑÍA DEL COPASST</t>
  </si>
  <si>
    <t>2. APLICACIÓN</t>
  </si>
  <si>
    <t>2.1</t>
  </si>
  <si>
    <t>ACTUALIZAR LISTADO MAESTRO DE DOCUMENTOS DEL SG-SST</t>
  </si>
  <si>
    <t>Profesional Planeación y Profesional Calidad y SST</t>
  </si>
  <si>
    <t>2.2</t>
  </si>
  <si>
    <t>CODIFICACIÓN DE LOS DOCUMENTOS DEL SG-SST</t>
  </si>
  <si>
    <t>2.3</t>
  </si>
  <si>
    <t>ACTUALIZAR LISTADO TRABAJADORES QUE REALIZAN TAREAS DE ALTO RIESGO</t>
  </si>
  <si>
    <t>2.4</t>
  </si>
  <si>
    <t>CODIFICACIÓN DE LOS REGISTROS (FORMATOS) DEL SG-SST</t>
  </si>
  <si>
    <t>2.5</t>
  </si>
  <si>
    <t>LEVANTAMIENTO PERFIL SOCIODEMOGRAFICO CONTRATISTAS</t>
  </si>
  <si>
    <t>Profesional SST</t>
  </si>
  <si>
    <t>2.6</t>
  </si>
  <si>
    <t xml:space="preserve">DOCUMENTAR EL PROCEDIMIENTO DE GESTIÓN DEL CAMBIO </t>
  </si>
  <si>
    <t>2.7</t>
  </si>
  <si>
    <t>Seguimiento a los  - PROGRAMAS DE PREVENCION DEL RIESGO (MANEJO DE LA VOZ, OSTEOMUSCULAR, RESPIRATORIO, AUDITIVO, BIOLÓGICO, PSICOSOCIAL, ETC.)</t>
  </si>
  <si>
    <t>Externo y Profesional Calidad y SST</t>
  </si>
  <si>
    <t>Financiero $ 9.600.000,Personal Capacitado y Tegnologico</t>
  </si>
  <si>
    <t>2.8</t>
  </si>
  <si>
    <t xml:space="preserve">VALIDAR Y AJUSTAR INDICADORES DE LOS PROGRAMAS DE VIGILANCIA EPIDEMIOLÓGICA - PREVENCION DEL RIESGO </t>
  </si>
  <si>
    <t>2.9</t>
  </si>
  <si>
    <t>DOCUMENTAR E IMPLEMENTAR LOS PROGRAMAS DE RIESGOS PRIORITARIOS (CAÍDAS Y RESBALONES)</t>
  </si>
  <si>
    <t>ARL y Profesional Calidad y SST</t>
  </si>
  <si>
    <t>2.10</t>
  </si>
  <si>
    <t>IMPLEMENTAR LOS PROGRAMAS DE TAREAS CRÍTICAS (TRABAJO EN ALTURAS, TRABAJOS ELÉCTRICOS, IZAJE DE CARGAS, TRABAJOS EN CALIENTE, ETC.)</t>
  </si>
  <si>
    <t>2.11</t>
  </si>
  <si>
    <r>
      <t>VALIDAR Y AJUSTAR INDICADORES DE LOS PROGRAMAS DE RIESGOS PRIORITARIOS Y TAREAS CRÍTICAS (</t>
    </r>
    <r>
      <rPr>
        <b/>
        <sz val="8"/>
        <rFont val="Arial"/>
        <family val="2"/>
      </rPr>
      <t>ACCIDENTALIDAD</t>
    </r>
    <r>
      <rPr>
        <sz val="8"/>
        <rFont val="Arial"/>
        <family val="2"/>
      </rPr>
      <t>)</t>
    </r>
  </si>
  <si>
    <t>2.12</t>
  </si>
  <si>
    <t>INTEGRAR Y DOCUMENTAR LOS PROGRAMAS DE ESTILOS / HÁBITOS DE VIDA Y ENTORNO SALUDABLE (TALENTO HUMANO)</t>
  </si>
  <si>
    <t>2.13</t>
  </si>
  <si>
    <t>DEFINIR TIEMPOS Y RESPONSABLE, Y AJUSTAR INDICADORES DE ACCIDENTALIDAD, MORBILIDAD Y AUSENTISMO</t>
  </si>
  <si>
    <t>2.14</t>
  </si>
  <si>
    <t>IDENTIFICAR LAS POSIBLES SUSTANCIAS CANCERÍGENAS (TOMANDO COMO REFERENCIA LA CLASIFICACIÓN DE LA IARC - AGENCIA INTERNACIONAL PARA LA INVESTIGACIÓN DEL CÁNCER) DE LAS DIFERENTES MERCANCÍAS PELIGROSAS QUE SE MANIPULAN (LABORATORIOS, MANTENIMIENTO, JARDINERÍA, SERVICIOS GENERALES, ETC.)</t>
  </si>
  <si>
    <t>Laboratorio y Profesional Calidad y SST</t>
  </si>
  <si>
    <t>2.15</t>
  </si>
  <si>
    <t>VALIDAR MEDICIONES DE HIGIENE INDUSTRIAL NECESARIAS</t>
  </si>
  <si>
    <t>Externo, ARL y Profesional Calidad y SST</t>
  </si>
  <si>
    <t>2.16</t>
  </si>
  <si>
    <t>DOCUMENTACIÓN LA PERIODICIDAD DE EVALUACIONES MEDICAS OCUPACIONALES, CUSTODIA DE HISTORIAS CLÍNICAS, ETC.</t>
  </si>
  <si>
    <t>2.17</t>
  </si>
  <si>
    <t>ACTUALIZAR Y SOCIALIZAR MATRIZ DE EPPs - ELEMENTOS DE PROTECCIÓN PERSONAL POR CARGOS</t>
  </si>
  <si>
    <t xml:space="preserve"> Profesional Calidad y SST y ARL</t>
  </si>
  <si>
    <t>2.18</t>
  </si>
  <si>
    <t>ACTUALIZAR EL PLAN DE EMERGENCIAS Y ANÁLISIS DE VULNERABILIDAD POR CENTRO DE TRABAJO</t>
  </si>
  <si>
    <t xml:space="preserve"> ARL y Profesional Calidad y SST y ARL</t>
  </si>
  <si>
    <t>2.19</t>
  </si>
  <si>
    <t>ORGANIZAR Y DIVULGAR LOS NIVELES DE RESPONSABILIDAD, FUNCIONES Y OBLIGACIONES DEL LOS COMITES</t>
  </si>
  <si>
    <t xml:space="preserve"> Profesional Calidad y SST </t>
  </si>
  <si>
    <t>2.20</t>
  </si>
  <si>
    <t>ORGANIZAR Y DIVULGAR LOS NIVELES DE RESPONSABILIDAD, FUNCIONES Y OBLIGACIONES DE LA BRIGADA DE EMERGENCIAS</t>
  </si>
  <si>
    <t>2.21</t>
  </si>
  <si>
    <t>DIVULGACIÓN Y ENTREGA  DEL MANUAL DE CONTRATISTAS Y PROVEEDORES</t>
  </si>
  <si>
    <t>2.22</t>
  </si>
  <si>
    <t>ADELANTAR TODAS LAS GESTIONES CORRESPONDIENTES AL COPASST (REUNIONES- CAPACITACIONES- EVALUACIONES)</t>
  </si>
  <si>
    <t>2.23</t>
  </si>
  <si>
    <t>ADELANTAR TODAS LAS GESTIONES CORRESPONDIENTES AL COMITÉ DE CONVIVENCIA LABORAL</t>
  </si>
  <si>
    <t>2.24</t>
  </si>
  <si>
    <t>GESTIONAR TODAS LAS ACTIVIDADES CORRESPONDIENTES A REINVERSION DE APORTES CON LA ARL</t>
  </si>
  <si>
    <t>2.25</t>
  </si>
  <si>
    <t>PROMOCION, RENOVACION Y ELECCION DEL NUEVO COPASST</t>
  </si>
  <si>
    <t>2.26</t>
  </si>
  <si>
    <t>CAPACITANCION BRIGADA DE EMERGENCIAS</t>
  </si>
  <si>
    <t>2.27</t>
  </si>
  <si>
    <t>ACONDICIONAMIENTO PUESTOS DE TRABAJO</t>
  </si>
  <si>
    <t>3. AUDITORÍA Y REVISIÓN ALTA DIRECCIÓN</t>
  </si>
  <si>
    <t>3.1</t>
  </si>
  <si>
    <t>DOCUMENTAR EL PLAN DE AUDITORIAS DEL SG-SST</t>
  </si>
  <si>
    <t>Control interno, Profesional SST, y personal Externo</t>
  </si>
  <si>
    <t>3.2</t>
  </si>
  <si>
    <t>REALIZAR AUDITORIAS INTERNAS Y EXTERNAS DEL SG-SST</t>
  </si>
  <si>
    <t>Financiero $ 5.000.000,Personal Capacitado y Tecnológico</t>
  </si>
  <si>
    <t>3.3</t>
  </si>
  <si>
    <t>REVISIÓN PERIÓDICA DE LA ALTA DIRECCIÓN</t>
  </si>
  <si>
    <t xml:space="preserve">Secretario General Profesional Calidad y SST </t>
  </si>
  <si>
    <t>3.4</t>
  </si>
  <si>
    <t>DOCUMENTACIÓN DEL PROCEDIMIENTO DEL REPORTE, INVESTIGACIÓN Y ANÁLISIS DE ATELs</t>
  </si>
  <si>
    <t>3.5</t>
  </si>
  <si>
    <t>REALIZACIÓN DE LA INVESTIGACIÓN Y ANÁLISIS DE LOS ATELs</t>
  </si>
  <si>
    <t>3.6</t>
  </si>
  <si>
    <t>ELABORACIÓN DEL PROCEDIMIENTO DE INSPECCIONES DE SEGURIDAD</t>
  </si>
  <si>
    <t>3.7</t>
  </si>
  <si>
    <t>ESTRATEGIA DE COMUNICACIONES NOTAS SALUDABLES</t>
  </si>
  <si>
    <t>3.8</t>
  </si>
  <si>
    <t>DISEÑAR LISTAS DE CHEQUEO ESPECIFICAS PARA LAS INSPECCIONES DE SEGURIDAD INDUSTRIAL (POR PROCESO Y/O ASPECTO SST)</t>
  </si>
  <si>
    <t>DEFINIR TIEMPOS Y RESPONSABLES, E IMPLEMENTAR PROCESO DE INSPECCIONES DE SEGURIDAD INDUSTRIAL</t>
  </si>
  <si>
    <t>4. MEJORAMIENTO</t>
  </si>
  <si>
    <t>4.1</t>
  </si>
  <si>
    <t>DEFINICIÓN DEL PLAN DE MEJORAMIENTO
(DE ACUERDO CON LOS RESULTADOS DE AUTOEVALUACIÓN)</t>
  </si>
  <si>
    <t>4.2</t>
  </si>
  <si>
    <t>DOCUMENTAR EL PROCEDIMIENTO DE ACCIONES DE MEJORA DEL SG-SST</t>
  </si>
  <si>
    <t>4.3</t>
  </si>
  <si>
    <t>ACTUALIZAR LAS ACCIONES DE MEJORA DEL SG-SST, DEFINIR TIEMPOS Y ASIGNAR RESPONSABLE</t>
  </si>
  <si>
    <t>4.4</t>
  </si>
  <si>
    <t>ACTUALIZACIÓN DEL PLAN DE MEJORAMIENTO DE TODO EL SG-SST</t>
  </si>
  <si>
    <t>Plan Anticorrupción y de Atención al Ciudadano 2018
Versión 2
Fecha de publicación: 30/04/2018</t>
  </si>
  <si>
    <t>Subcomponente</t>
  </si>
  <si>
    <t>Actividad</t>
  </si>
  <si>
    <t>Fases</t>
  </si>
  <si>
    <t>Meta o producto</t>
  </si>
  <si>
    <t>Indicador</t>
  </si>
  <si>
    <t>Responsable</t>
  </si>
  <si>
    <t>Fecha inicial</t>
  </si>
  <si>
    <t>Fecha final</t>
  </si>
  <si>
    <t>1. Política de administración de riesgos</t>
  </si>
  <si>
    <t>Socializar la política de administración del riesgo del canal en los canales de comunicación dispuestos.</t>
  </si>
  <si>
    <t>1. Elaborar propuesta de comunicación.
2. Remitir propuesta a la coordinación de comunicaciones.
3. Verificar que se haya publicado la comunicación.</t>
  </si>
  <si>
    <t>Dos (2) mensajes en el año.</t>
  </si>
  <si>
    <t>∑( (xi*wi) /∑ wi)*100
xi = Subactividad
wi= Peso  asignado.</t>
  </si>
  <si>
    <t>Profesional Universitario de Planeación</t>
  </si>
  <si>
    <t>01/02/2018
03/07/2018</t>
  </si>
  <si>
    <t>29/06/2018
31/12/2018</t>
  </si>
  <si>
    <t>Realizar capacitaciones sobre la política de riesgos y la metodología institucional para la gestión de riesgos.</t>
  </si>
  <si>
    <t>1. Preparar capacitación (40%)
2. Convocar a los colaboradores a la capacitación (10%)
3. Realizar capacitación en los temas definidos (50%).</t>
  </si>
  <si>
    <t>Capacitación realizada.
Listados de asistencia.</t>
  </si>
  <si>
    <t>Jefe Oficina Control Interno
Profesional Universitario de Planeación</t>
  </si>
  <si>
    <t>2. Construcción del mapa de riesgos de corrupción</t>
  </si>
  <si>
    <t>Actualizar los riesgos de corrupción de la vigencia 2018.</t>
  </si>
  <si>
    <t>1. Revisar los riesgos de corrupción con las áreas.
2. Actualizar la matriz de riesgo de corrupción.</t>
  </si>
  <si>
    <t>Mapa de riesgos de corrupción actualizado y publicado en la página web.</t>
  </si>
  <si>
    <t>3. Consulta y divulgación</t>
  </si>
  <si>
    <t>Publicar en la página web el proyecto de matriz de riesgos de corrupción de la vigencia 2018.</t>
  </si>
  <si>
    <t>1. Elaborar el proyecto de matriz de riesgos de corrupción.
2. Publicar el proyecto de matriz de riesgos en la página web de la entidad 
3. Remitir el proyecto de matriz de riesgos de corrupción a través del boletín de comunicaciones internas.</t>
  </si>
  <si>
    <t>Proyecto de matriz de riesgos de corrupción publicada en la página web.</t>
  </si>
  <si>
    <t>Publicar en la página web la versión final de la matriz de riesgos de corrupción de la vigencia 2018.</t>
  </si>
  <si>
    <t>1. Publicar la matriz de riesgos en la página web de la entidad 
2. Remitir la matriz de riesgos de corrupción a través del boletín de comunicaciones internas.</t>
  </si>
  <si>
    <t>Matriz de riesgos de corrupción actualizada y publicada en la página web.</t>
  </si>
  <si>
    <t>Publicar en la página web las versiones y actualizaciones que se realicen sobre el Plan Anticorrupción y de Atención Al ciudadano - PAAC, conservando la trazabilidad sobre los ajustes realizados.</t>
  </si>
  <si>
    <t>1. Mantener publicada la versión inicial del PAAC de periodos anteriores
2. Mantener publicada la versión inicial del PAAC de la vigencia.
3. Publicar, si se realizan, las modificaciones y ajustes del PAAC durante la vigencia.</t>
  </si>
  <si>
    <t>Documento PAAC de la vigencia y sus modificaciones.</t>
  </si>
  <si>
    <t>4. Monitoreo o revisión</t>
  </si>
  <si>
    <t>Revisar los riesgos de corrupción de la vigencia 2018.</t>
  </si>
  <si>
    <t>Realizar mesas de trabajo para la revisión interna de los riesgos de corrupción definidos para las áreas.</t>
  </si>
  <si>
    <t>Una (1) revisión de la matriz de riesgos de corrupción en la vigencia.</t>
  </si>
  <si>
    <t>Una (1) revisión realizada</t>
  </si>
  <si>
    <t>Profesional Universitario de Planeación con los procesos que tengan riesgos identificados</t>
  </si>
  <si>
    <t>5. Seguimiento</t>
  </si>
  <si>
    <t>5.1.</t>
  </si>
  <si>
    <r>
      <t xml:space="preserve">Realizar el seguimiento </t>
    </r>
    <r>
      <rPr>
        <i/>
        <sz val="8"/>
        <color theme="1"/>
        <rFont val="Calibri"/>
        <family val="2"/>
        <scheme val="minor"/>
      </rPr>
      <t>al M</t>
    </r>
    <r>
      <rPr>
        <i/>
        <sz val="8"/>
        <rFont val="Calibri"/>
        <family val="2"/>
        <scheme val="minor"/>
      </rPr>
      <t xml:space="preserve">apa de riesgos de corrupción y la implementación del Plan Anticorrupción y de Atención al Ciudadano, </t>
    </r>
    <r>
      <rPr>
        <i/>
        <sz val="8"/>
        <color theme="1"/>
        <rFont val="Calibri"/>
        <family val="2"/>
        <scheme val="minor"/>
      </rPr>
      <t>vigencia 2018.</t>
    </r>
  </si>
  <si>
    <t>1. Primer seguimiento: Con corte al 30 de abril.
2. Segundo seguimiento: Con corte al 31 de agosto. 
3. Tercer seguimiento: Con corte al 31 de diciembre.</t>
  </si>
  <si>
    <t>Tres (3) informes de seguimiento al Mapa de riesgos de corrupción.</t>
  </si>
  <si>
    <t>Número de seguimientos realizados / Total seguimientos programados</t>
  </si>
  <si>
    <t>Jefe oficina de Control Interno.</t>
  </si>
  <si>
    <t>02/05/2018
03/09/2018
02/01/2019</t>
  </si>
  <si>
    <t>15/05/2018
14/09/2018
15/01/2019</t>
  </si>
  <si>
    <t>Canal Capital no tiene trámites con la ciudadanía, por lo tanto este componente no aplica para la entidad.</t>
  </si>
  <si>
    <t>1. Información de calidad y en lenguaje comprensible</t>
  </si>
  <si>
    <t>Actualizar la estrategia de rendición de cuentas, teniendo en cuenta los canales y metodologías a emplear, así como las características de los usuarios a los cuales va dirigida.</t>
  </si>
  <si>
    <t>1. Actualizar documento (80%)
2. Publicar documento en página web (20%)</t>
  </si>
  <si>
    <t>Estrategia de rendición de cuentas para la vigencia.</t>
  </si>
  <si>
    <t>Divulgar y socializar a nivel interno el PAAC y la matriz de riesgos de corrupción</t>
  </si>
  <si>
    <t>1. Programar jornadas de socialización.
2. Realizar las jornadas de socialización.</t>
  </si>
  <si>
    <t>Jornadas de Socialización del PAAC y Riesgos.</t>
  </si>
  <si>
    <t>(Jornadas de socialización realizadas / Jornadas de socialización programadas) * 100%</t>
  </si>
  <si>
    <t>2. Diálogo de doble vía con la ciudadanía y sus organizaciones</t>
  </si>
  <si>
    <t>Participar en la jornada de rendición de cuentas del sector</t>
  </si>
  <si>
    <t>1. Preparar la rendición de cuentas
2. Realizar la jornada de rendición de acuerdo a los lineamientos de la Secretaría Distrital de Cultura.</t>
  </si>
  <si>
    <t>Una (1) jornada de rendición de cuentas</t>
  </si>
  <si>
    <t>Coordinadora de Prensa y Comunicaciones.</t>
  </si>
  <si>
    <t>Revisar y actualizar en lo pertinente el procedimiento EPLE-PD-012 PARTICIPACIÓN CIUDADANA</t>
  </si>
  <si>
    <t>Realizar la actualización del  procedimiento EPLE-PD-012 PARTICIPACIÓN CIUDADANA, su publicación en la intranet y su comunicación interna.</t>
  </si>
  <si>
    <t>Un (1) procedimiento actualizado, publicado y comunicado.</t>
  </si>
  <si>
    <t>3. Incentivos para motivar la cultura de la rendición y petición de cuentas</t>
  </si>
  <si>
    <t>Coordinar con los entes pertinentes, la capacitación a los funcionarios públicos y trabajadores oficiales en la Ley 1712 de 2014 y en lo relacionado con la rendición y petición de cuentas</t>
  </si>
  <si>
    <t>1. Contactar a los entes pertinentes.
2. Programar la jornada de capacitación.</t>
  </si>
  <si>
    <t>Una (1) jornada de capacitación los funcionarios públicos y trabajadores oficiales.</t>
  </si>
  <si>
    <t>(Jornadas ejecutadas/ Jornadas programadas)*100</t>
  </si>
  <si>
    <t>Profesional Universitaria de Recursos Humanos.</t>
  </si>
  <si>
    <t>4. Evaluación y retroalimentación a  la gestión institucional</t>
  </si>
  <si>
    <t>Consolidar y publicar dos informes de seguimiento a la gestión a partir de los indicadores del plan de acción.</t>
  </si>
  <si>
    <t>1. Consolidar la información (40%).
2. Elaborar el documento (50%).
3. Publicar el documento en la página web (10%).</t>
  </si>
  <si>
    <t>Dos (2) informes de seguimiento al plan de acción</t>
  </si>
  <si>
    <t>03/08/2018
02/01/2019</t>
  </si>
  <si>
    <t>10/08/2018
31/01/2019</t>
  </si>
  <si>
    <t>1. Estructura administrativa y direccionamiento estratégico.</t>
  </si>
  <si>
    <t>Realizar la revisión de los informes de servicio al ciudadano semestralmente.</t>
  </si>
  <si>
    <t>1. Convocar el  Comité (20%).
2. Realizar el Comité (80%).</t>
  </si>
  <si>
    <t>Dos (2) reuniones de comité con la temática de servicio al ciudadano.</t>
  </si>
  <si>
    <t>Secretario General -
Auxiliar de Atención al Ciudadano.</t>
  </si>
  <si>
    <t>Revisar e identificar buenas prácticas en materia de servicio a la Ciudadanía, para su implementación en el canal.</t>
  </si>
  <si>
    <t>1. Revisar buenas prácticas en temas de servicio a la ciudadanía.
2 Documentar buenas prácticas evidenciadas.</t>
  </si>
  <si>
    <t>Un (1) documento de buenas prácticas en materia de servicio a la ciudadanía.</t>
  </si>
  <si>
    <t>Documento de buenas prácticas realizado.</t>
  </si>
  <si>
    <t>Auxiliar de Atención al Ciudadano.</t>
  </si>
  <si>
    <t>2. Fortalecimiento de los canales de atención.</t>
  </si>
  <si>
    <t>Realizar revisiones periódicas a los contenidos de la página web con relación a los documentos del botón de transparencia y derecho de acceso a la información pública.</t>
  </si>
  <si>
    <t>1. Realizar diagnóstico a la información publicada en la página web (autodiagnóstico y Resolución 3564 de 2015). (50%)
2. Hacer seguimientos a las áreas que no cuenten con información actualizada. (20%)
3. Publicar la información remitida por las áreas en el botón de transparencia, de acuerdo a la estructura de la misma. (30%)</t>
  </si>
  <si>
    <t>Realizar dos (2) revisiones en el año</t>
  </si>
  <si>
    <t>Profesional Universitario de Planeación
Coordinadora de Prensa y Comunicaciones</t>
  </si>
  <si>
    <t>3. Talento Humano.</t>
  </si>
  <si>
    <t>Publicar y comunicar mensajes sobre servicio a la ciudadanía y/o cultura del servicio.</t>
  </si>
  <si>
    <t>N.A</t>
  </si>
  <si>
    <t>Cuatro (4) mensajes en el año.</t>
  </si>
  <si>
    <t>(Mensajes publicados / Mensajes programados)*100.</t>
  </si>
  <si>
    <t>Coordinar acciones de formación y cualificación a los servidores en temáticas relacionadas con el mejoramiento del servicio a la ciudadanía</t>
  </si>
  <si>
    <t>Gestionar con diferentes entidades la realización de actividades (cursos, charlas, videoconferencias, sketch etc.) orientadas al mejoramiento del servicio al ciudadano.</t>
  </si>
  <si>
    <t>2 actividades realizadas en el año</t>
  </si>
  <si>
    <t>Actividades realizadas / actividades programadas * 100%</t>
  </si>
  <si>
    <t>Profesional Universitario de Recursos Humanos</t>
  </si>
  <si>
    <t>4. Normativo y procedimental.</t>
  </si>
  <si>
    <t>Actualizar el Procedimiento ATENCIÓN Y RESPUESTA A REQUERIMIENTOS DE LA
CIUDADANIA AAUT-PD-001</t>
  </si>
  <si>
    <t>Realizar la actualización del  procedimiento AAUT-PD-001 ATENCIÓN Y RESPUESTA A REQUERIMIENTOS DE LA CIUDADANIA, su publicación en la intranet y su comunicación interna.</t>
  </si>
  <si>
    <t>Actualizar el documento AAUT-MN-001 Manual de Servicio a la Ciudadanía y los protocolos de servicio a la Ciudadanía</t>
  </si>
  <si>
    <t>1. Realizar la actualización del  documento AAUT-MN-001 Manual de Servicio a la Ciudadanía su publicación en la intranet y su comunicación interna.
2. Verificar los protocolos de servicio a la ciudadanía y actualizar los mismos en caso de ser requeridos.</t>
  </si>
  <si>
    <t>Un (1) manual actualizado, publicado y comunicado.</t>
  </si>
  <si>
    <t>Revisar y actualizar en lo pertinente la carta de trato digno al usuario, en cumplimiento del numeral 5 del artículo 7 de la ley 1437 de 2011.</t>
  </si>
  <si>
    <t>1. Revisar y actualizar carta de trato digno de la entidad.
2. Publicar carta de trato digno en la página web e intranet
3. Socializar carta de trato digno.</t>
  </si>
  <si>
    <t>Un (1) documento "carta de trato digno" actualizado, publicado y comunicado.</t>
  </si>
  <si>
    <t>5. Relacionamiento con el ciudadano.</t>
  </si>
  <si>
    <t>5.1</t>
  </si>
  <si>
    <t>Realizar un (1) informe semestral de satisfacción de los usuarios a partir de los resultados de la encuesta de satisfacción disponible en la página web.</t>
  </si>
  <si>
    <t>1. Compilar la información (50%).
2. Realizar el informe (40%).
3. Publicar informe en la pagina web  (10%).</t>
  </si>
  <si>
    <t>Un (1) "Informe semestral  de satisfacción de usuarios".</t>
  </si>
  <si>
    <t>5.2</t>
  </si>
  <si>
    <t>Construir la caracterización de usuarios y partes interesadas, para el desarrollo de la política de planeación institucional del Modelo Integrado de Planeación y Gestión - MIPG</t>
  </si>
  <si>
    <t>1. Elaboración del documento "Caracterización de Usuarios y partes interesadas" (70%)
2. Publicación del documento (10%)
3.Divulgación del documento (20%)</t>
  </si>
  <si>
    <t>Un (1) documento de caracterización de usuarios y partes interesadas, publicado y divulgado</t>
  </si>
  <si>
    <t>1. Lineamientos de transparencia activa.</t>
  </si>
  <si>
    <t>Realizar la actualización al manual de contratación de la entidad y su publicación en la página web.</t>
  </si>
  <si>
    <t>1. Actualizar el manual de contratación (50%).
2. Adoptar la actualización mediante acto administrativo (40%).
2. Publicar la versión vigente (10%).</t>
  </si>
  <si>
    <t>Un (1) Manual de contratación actualizado y publicado.
Un (1) acto administrativo de adopción publicado.</t>
  </si>
  <si>
    <t>Coordinadora área jurídica.</t>
  </si>
  <si>
    <t>Verificar en la página web de la entidad, en el botón de transparencia, la publicación de la información contractual de la entidad, principalmente en lo relacionado con los procesos de convocatorias públicas</t>
  </si>
  <si>
    <t>1. Revisión de la información publicada en el botón de transparencia - Sección 8 (contratación).
2. Publicación de la información de procesos de convocatorias.</t>
  </si>
  <si>
    <t>Información publicada y actualizada en el botón de transparencia.</t>
  </si>
  <si>
    <t>(Información publicada sobre procesos de contratación / información requerida a publicar de los procesos de contratación) * 100%</t>
  </si>
  <si>
    <t xml:space="preserve">Revisar el inventario de trámites y otros procedimientos administrativos (OPA's) de Canal Capital y realizar las actualizaciones en el SUIT a que haya lugar. </t>
  </si>
  <si>
    <t>1. Revisar inventario de trámites y otros procedimientos administrativos (OPA´s)
2. Realizar actualizaciones del SUIT</t>
  </si>
  <si>
    <t>SUIT Actualizado</t>
  </si>
  <si>
    <t>Secretaría General (Auxiliar de Atención al Ciudadano)
Profesional Universitario de Planeación</t>
  </si>
  <si>
    <t>2. Lineamientos de transparencia pasiva.</t>
  </si>
  <si>
    <t>Verificar que se dé cumplimiento a lo definido en los procedimientos AGJC-JU-PD-010 PETICIONES y AGJC-JU-PD-011 CONCEPTOS JURÍDICOS O NORMATIVOS, con relación a la atención oportuna de requerimientos de información</t>
  </si>
  <si>
    <t>1. Verificar las actividades documentadas en los  procedimientos.
2. Verificar que se las actividades desarrolladas se ejecuten conforme a lo que se encuentra documentado.</t>
  </si>
  <si>
    <t>Dos (2) procedimientos revisados
Acta de reunión sobre los resultados de la revisión realizada.</t>
  </si>
  <si>
    <t>Secretario General.</t>
  </si>
  <si>
    <t>3. Elaboración los instrumentos de gestión de la información.</t>
  </si>
  <si>
    <t xml:space="preserve">Elaborar acto administrativo para adoptar: 1) Registro de Activos de Información, 2) Índice de Información Clasificada y Reservada, 3) Esquema de Publicación de Información y 4) Programa de Gestión Documental. </t>
  </si>
  <si>
    <t>1. Proyectar acto (50%).
2. Remitir a Secretaria General (25%).
3.Públicar acto en la página web(25%).</t>
  </si>
  <si>
    <t>100% de las actividades programadas</t>
  </si>
  <si>
    <t>Subdirector Administrativo - Gestión Documental</t>
  </si>
  <si>
    <t>4. Criterio diferencial de accesibilidad.</t>
  </si>
  <si>
    <t>Realizar una capacitación al personal del canal, para atención adecuada de personas con discapacidad motora.</t>
  </si>
  <si>
    <t>1. Incluir en el plan institucional de capacitaciones la capacitación sobre situaciones de discapacidad
2. Convocar a los colaboradores de la entidad
3. Realizar la capacitación</t>
  </si>
  <si>
    <t>Una (1) capacitación realizada</t>
  </si>
  <si>
    <t>100 % de las actividades programadas</t>
  </si>
  <si>
    <t>5. Monitoreo del acceso a la información pública.</t>
  </si>
  <si>
    <t>Elaborar informes de solicitudes de acceso a información que  contengan el número de solicitudes recibidas, el número de solicitudes que fueron trasladadas a otra institución, el tiempo de respuesta a cada solicitud y el número de solicitudes en las que se negó el acceso a la información.</t>
  </si>
  <si>
    <t xml:space="preserve">1. Elaborar informes mensuales de conformidad con la circular 087 de 2015 de la Veeduría Distrital.
2. Publicar informe en la página web y en la pagina de la Veeduría - Red Distrital De Quejas y Reclamos </t>
  </si>
  <si>
    <t>Once (11) informes de solicitudes de acceso a información.</t>
  </si>
  <si>
    <t>(Número de documentos elaborados / Número de documentos programados)*100%</t>
  </si>
  <si>
    <t>1. Iniciativas adicionales</t>
  </si>
  <si>
    <t>Publicar y socializar el manual de convivencia laboral a todos los colaboradores del Canal.</t>
  </si>
  <si>
    <t>1. Publicación del documento en la intranet.
2. Realizar jornadas de socialización.</t>
  </si>
  <si>
    <t>Un (1) Manual de convivencia laboral publicado en la intranet.
Cuatro (4) socializaciones en el año.</t>
  </si>
  <si>
    <t>(Número de actividades ejecutadas en el año / Total de actividades programadas en el año) * 100%</t>
  </si>
  <si>
    <t>1. Profesional Universitaria de Recursos Humanos.
2. Gestores éticos</t>
  </si>
  <si>
    <t>Formular, ejecutar y hacer seguimiento al plan de Gestión de la Integridad, de conformidad con lo requerido para la implementación de la política de integridad de la dimensión del talento humano del Modelo Integrado de Planeación y Gestión - MIPG</t>
  </si>
  <si>
    <t>1. Formulación del documento "Plan de Gestión de la Integridad"
2. Publicación del documento.
3. Ejecución y seguimiento de las actividades definidas en el Plan de Gestión de la Integridad.</t>
  </si>
  <si>
    <t>Un (1) documento de "Plan de Gestión de la Integridad"</t>
  </si>
  <si>
    <t>(Número de acciones realizadas / número de acciones programadas) * 100%</t>
  </si>
  <si>
    <t>1. Profesional Universitaria de Recursos Humanos.</t>
  </si>
  <si>
    <t>1. Alistamiento</t>
  </si>
  <si>
    <t>Realizar convocatoria de gestores de integridad</t>
  </si>
  <si>
    <t xml:space="preserve"> Una Convocatoria</t>
  </si>
  <si>
    <t>Profesional de Recursos Humanos</t>
  </si>
  <si>
    <t>Realizar acto administrativo de gestores de integridad</t>
  </si>
  <si>
    <t>Un Acto Administrativo</t>
  </si>
  <si>
    <t>Realizar jornadas de trabajo con los gestores de integridad</t>
  </si>
  <si>
    <t>Una jornada de trabajo con los gestores de integridad</t>
  </si>
  <si>
    <t>Capacitar a los gestores de integridad en normativas de interés</t>
  </si>
  <si>
    <t>Una capacitación</t>
  </si>
  <si>
    <t>2. Armonización</t>
  </si>
  <si>
    <t>Adoptar el código de integridad mediante acto administrativo</t>
  </si>
  <si>
    <t>Socializar y divulgar del Código de Integridad</t>
  </si>
  <si>
    <t>Código socializado mediante intranet y boletín institucional</t>
  </si>
  <si>
    <t>3. Diagnóstico</t>
  </si>
  <si>
    <t>Revisar las herramientas, instrumentos y/o actividades para realizar el diagnóstico</t>
  </si>
  <si>
    <t>Herramienta de diagnóstico sumnistrada por la Función Pública</t>
  </si>
  <si>
    <t>Aplicar herramienta o actividad</t>
  </si>
  <si>
    <t>Resultados de aplicación de la herramienta.</t>
  </si>
  <si>
    <t xml:space="preserve">Analizar los  datos obtenidos </t>
  </si>
  <si>
    <t>Un documento con el análisis de los resultados</t>
  </si>
  <si>
    <t>Definición de prioridades de acuerdo a los resultados</t>
  </si>
  <si>
    <t>Un documento de plan con los resultados y actividades priorizadas.</t>
  </si>
  <si>
    <t>4. Implementación</t>
  </si>
  <si>
    <t>Implementar y apropiar la política y Código de integridad a los servidores y contratistas</t>
  </si>
  <si>
    <t>Actividad para divulgar el Plan de Gestión de la Integridad</t>
  </si>
  <si>
    <t>Mecanismos de divulgación del plan.</t>
  </si>
  <si>
    <t>5. Seguimiento y evaluación</t>
  </si>
  <si>
    <t>Informar los resultados obtenidos en el año sobre el Plan.</t>
  </si>
  <si>
    <t>Un documento de Informe de resultados de la vigencia</t>
  </si>
  <si>
    <t>9.1. Riesgos de Corrupción</t>
  </si>
  <si>
    <t>9.2. Trámites</t>
  </si>
  <si>
    <t>9.3. Rendición de Cuentas</t>
  </si>
  <si>
    <t>9.4. Atención al Ciudadano</t>
  </si>
  <si>
    <t>9.5. Transparencia</t>
  </si>
  <si>
    <t>9.6. Adicionales</t>
  </si>
  <si>
    <t>9.7. Plan de Integridad</t>
  </si>
  <si>
    <t>1. Planificación - Plan de Seguridad y Privacidad de la Información</t>
  </si>
  <si>
    <t xml:space="preserve">Realizar autoevaluación MSPI - Alta Consejería para las TIC </t>
  </si>
  <si>
    <t>Profesional Universitario de Sistemas</t>
  </si>
  <si>
    <t>Agente de Seguridad de la Información</t>
  </si>
  <si>
    <t>Actualizar la Política de Seguridad de la Información</t>
  </si>
  <si>
    <t>Documentar el Sistema de Gestión de Seguridad de la Información</t>
  </si>
  <si>
    <t>Elaboración Manuales de Uso Tecnología - Sistemas</t>
  </si>
  <si>
    <t>Área de Sistemas</t>
  </si>
  <si>
    <t>2. Planificación - Plan de Tratamiento de Riesgos de Seguridad y Privacidad de la Información</t>
  </si>
  <si>
    <t>Elaboración Mapa de Red</t>
  </si>
  <si>
    <t>Ingeniero de Infraestructura</t>
  </si>
  <si>
    <t>Comunicaciones Electrónicas Seguridad de la Información</t>
  </si>
  <si>
    <t>Realizar analisis de vulnerabilidades - Pruebas de Pentesting</t>
  </si>
  <si>
    <t>Capacitación Seguridad de la Información</t>
  </si>
  <si>
    <t>3. Planificación - Plan de Estratégico de Tecnologías de la Información y las Comunicaciones</t>
  </si>
  <si>
    <t>Soporte y mantenimiento VM Ware</t>
  </si>
  <si>
    <t>Renovación plataforma antivirus</t>
  </si>
  <si>
    <t>Revisión Licenciamiento</t>
  </si>
  <si>
    <t>Actualización Centro de Datos</t>
  </si>
  <si>
    <t>10.1. Plan de Seguridad y Privacidad de la Información</t>
  </si>
  <si>
    <t>10.2. Plan de Tratamiento de Riesgos de Seguridad y Privacidad de la Información</t>
  </si>
  <si>
    <t>10.3. Plan Estratégico de Tecnologías de la Información y las Comunicaciones</t>
  </si>
  <si>
    <t>Canal Capital - Plan de Acción Institucional 2018
Versión: 2
Fecha de publicación: 19/07/2018</t>
  </si>
  <si>
    <t>Objetivo estratégico</t>
  </si>
  <si>
    <t>Código</t>
  </si>
  <si>
    <t>Macroproceso</t>
  </si>
  <si>
    <t>Proceso</t>
  </si>
  <si>
    <t>Objetivo del proceso</t>
  </si>
  <si>
    <t>Nombre del indicador</t>
  </si>
  <si>
    <t>Definición / Objetivo</t>
  </si>
  <si>
    <t>Acciones - Consideración para la medición y el reporte</t>
  </si>
  <si>
    <t>Numerador</t>
  </si>
  <si>
    <t>Denominador</t>
  </si>
  <si>
    <t>Fórmula</t>
  </si>
  <si>
    <t>Fuente de datos del indicador</t>
  </si>
  <si>
    <t>Tipo de indicador</t>
  </si>
  <si>
    <t>Unidad de medida</t>
  </si>
  <si>
    <t>Meta 2018</t>
  </si>
  <si>
    <t>Descripción de la meta</t>
  </si>
  <si>
    <t>Línea base</t>
  </si>
  <si>
    <t>Riesgos y limitaciones del indicador</t>
  </si>
  <si>
    <t>Periodicidad del reporte</t>
  </si>
  <si>
    <t>Responsable del reporte</t>
  </si>
  <si>
    <t>Cargo del responsable del reporte</t>
  </si>
  <si>
    <t>4 - Fortalecer la gestión financiera para conducir a Canal Capital a la realización de su planteamiento misional.</t>
  </si>
  <si>
    <t>OE4-3</t>
  </si>
  <si>
    <t>Misional.</t>
  </si>
  <si>
    <t>Comercialización.</t>
  </si>
  <si>
    <t>Ofrecer los productos y servicios de Canal Capital a clientes públicos y privados a través de diversas estrategias de mercadeo, con el fin de posicionar al canal y generar beneficios económicos y sociales.</t>
  </si>
  <si>
    <t>Ventas de productos y/o servicios de la entidad. (clientes nuevos negocios).</t>
  </si>
  <si>
    <t>Medir los ingresos obtenidos por ventas de productos y/o servicios de la entidad en la vigencia 2018, por la línea de Nuevos Negocios</t>
  </si>
  <si>
    <r>
      <t xml:space="preserve">Recopilar la información necesaria del registro de facturación del Apoyo Financiero de Nuevos Negocios, validado con la información de la Subdirección Financiera.
Se proyectan ingresos mensuales con corte trimestral,  para el cumplimiento del 100% establecido en la meta, sobre los cuales se realiza el seguimiento.
</t>
    </r>
    <r>
      <rPr>
        <b/>
        <sz val="8"/>
        <rFont val="Arial"/>
        <family val="2"/>
      </rPr>
      <t>Nota:</t>
    </r>
    <r>
      <rPr>
        <sz val="8"/>
        <rFont val="Arial"/>
        <family val="2"/>
      </rPr>
      <t xml:space="preserve"> Los valores que se registraran incluyen IVA, para efectos de validación de datos respecto al control de los contratos con los clientes y la subdirección financiera.</t>
    </r>
  </si>
  <si>
    <t>Facturación por ventas del periodo de la línea de nuevos negocios.</t>
  </si>
  <si>
    <t>Facturación proyectada por ventas del periodo de la línea de nuevos negocios.</t>
  </si>
  <si>
    <t>(Facturación por ventas del periodo de la línea de nuevos negocios 
/
Facturación proyectada por ventas del periodo de la línea de nuevos negocios) * 100%.</t>
  </si>
  <si>
    <t>Registro de facturación del Apoyo Financiero de Nuevos Negocios, validado con la información de la Subdirección Financiera.</t>
  </si>
  <si>
    <t>Eficacia</t>
  </si>
  <si>
    <t>Porcentaje.</t>
  </si>
  <si>
    <t>$21.600.000.000, incluido IVA</t>
  </si>
  <si>
    <t>Facturar como mínimo $21.600 millones, que corresponden al 80% de los contratos vigentes en el 2018 cuya meta de suscripción  es de $27.000.000.000 Incluido IVA, de los contratos por concepto de la línea de Nuevos Negocios</t>
  </si>
  <si>
    <t>Ingresos por concepto de ventas de nuevos negocios de 2017</t>
  </si>
  <si>
    <t>1. Errores en las proyecciones del presupuesto de ventas
2. Cambio de línea editorial del canal.
3. Cambios en las prioridades presupuestales de los clientes.
4.Orden de austeridad en el gasto de los clientes distritales.
5. Restricciones de Ley, por las garantías en los procesos electorales.
6. Restricciones para participar en procesos licitatorios cuando exigen requisitos de indicadores financieros, que el Canal Capital no esta en capacidad de cumplir.</t>
  </si>
  <si>
    <t>Trimestral.</t>
  </si>
  <si>
    <t>Nuevos negocios</t>
  </si>
  <si>
    <t>Coordinadora de Nuevos negocios</t>
  </si>
  <si>
    <t>OE4-4</t>
  </si>
  <si>
    <t>Apoyo.</t>
  </si>
  <si>
    <t>Gestión financiera y facturación.</t>
  </si>
  <si>
    <t>Ejecutar el presupuesto, realizar la gestión de facturación y recaudo de cartera y realizar los registros contables de las operaciones de Canal Capital, para producir unos estados financieros confiables que reflejen la situación real de la Entidad mediante el registro de todas las operaciones y actividades que se realizan.</t>
  </si>
  <si>
    <t>Seguimiento a la información financiera.</t>
  </si>
  <si>
    <t>Informar mensualmente a la alta dirección la situación financiera de Canal Capital, como insumo para la toma de decisiones.</t>
  </si>
  <si>
    <t>Para la elaboración del informe mensual para la alta dirección, se tendrá como insumo lo siguiente:
1. Ejecución de ingresos y gastos presupuestales.
2. Estados financieros intermedios y de cierre.
3. Informe de cartera. 
4. Informe de tesorería.</t>
  </si>
  <si>
    <t>Número de informes emitidos.</t>
  </si>
  <si>
    <t>Número de informes proyectados para emitir.</t>
  </si>
  <si>
    <t>(Número de informes emitidos / Número de informes proyectados para emitir)*100%.</t>
  </si>
  <si>
    <t>Sistemas de Información de la Subdirección Financiera: 
PREDIS
SIIGO
ORPAGO
INFORME DE CARTERA</t>
  </si>
  <si>
    <t>Remitir informes mensuales a la alta dirección sobre la situación financiera de Canal Capital</t>
  </si>
  <si>
    <t>Presupuesto Aprobado 
Cierre financiero</t>
  </si>
  <si>
    <t>1. Falta de oportunidad en el envío de información e insumos por parte de las áreas de la entidad, para la consolidación de los reportes mensuales de la Subdirección Financiera.</t>
  </si>
  <si>
    <t>Mensual.</t>
  </si>
  <si>
    <t>Subdirección Financiera.</t>
  </si>
  <si>
    <t>Subdirectora Financiero.</t>
  </si>
  <si>
    <t>5 - Implementar el Sistema Integrado de Gestión basado en un modelo de mejoramiento continuo.</t>
  </si>
  <si>
    <t>OE5-2</t>
  </si>
  <si>
    <t>Gestión jurídica y contractual.</t>
  </si>
  <si>
    <t>Brindar apoyo a las unidades funcionales del canal, para que los procesos de contratación cumplan con la normatividad vigente, mediante la asesoría y acompañamiento en las diferentes etapas de cada uno de los procedimientos establecidos en el manual de contratación vigente, así como el apoyo a la oportuna respuesta en materia jurídica de temas que se susciten para prevenir el daño antijurídico.</t>
  </si>
  <si>
    <t>Revisión del manual de funciones.</t>
  </si>
  <si>
    <t>Realizar la revisión y actualización del manual de funciones de la entidad.</t>
  </si>
  <si>
    <t>1. Dividir los cargos entre la Subdirectora Administrativa, la Profesional Universitaria de Talento Humano y la Profesional de apoyo de la Secretaría General.
2. Revisar el manual de funciones.
3. Socializar el manual de funciones actualizado.</t>
  </si>
  <si>
    <t>Número de cargos del manual de funciones revisados.</t>
  </si>
  <si>
    <t>Total de cargos del manual de funciones de la entidad.</t>
  </si>
  <si>
    <t>(Número de cargos del manual de funciones revisados / Total de cargos del manual de funciones de la entidad)*100%.</t>
  </si>
  <si>
    <t>Manual de funciones vigente</t>
  </si>
  <si>
    <t>Realizar al 100% la revisión del documento "Manual de funciones" de la entidad y sus respectivos ajustes.</t>
  </si>
  <si>
    <t>1. Cambios estratégicos por parte de la dirección.
2. Falta de disponibilidad de tiempo o sobrecarga laboral de los funcionarios encargados.</t>
  </si>
  <si>
    <t>Semestral.</t>
  </si>
  <si>
    <t>Secretaría General.</t>
  </si>
  <si>
    <t>OE5-3</t>
  </si>
  <si>
    <t>Cumplimiento de las metas de la Secretaría General</t>
  </si>
  <si>
    <t>Realizar la formulación y el seguimiento al estado de avance y cumplimiento de las metas establecidas por parte de la Secretaría General y las áreas que de esta dependen.</t>
  </si>
  <si>
    <t>1. Definir la cantidad de metas de las áreas a cargo de la Secretaría General. (20%)
2. Hacer el respectivo seguimiento de cumplimiento a las metas establecidas (80%).</t>
  </si>
  <si>
    <t>Porcentaje de avance de las acciones realizadas según la ponderación definida.</t>
  </si>
  <si>
    <t xml:space="preserve"> Total de acciones programadas</t>
  </si>
  <si>
    <t>(Porcentaje de avance de las acciones realizadas según la ponderación definida /  Total de acciones programadas)*100%.</t>
  </si>
  <si>
    <t>Información suministrada por cada líder de proceso o jefe de área.</t>
  </si>
  <si>
    <t>Lograr el cumplimiento del 100% de las metas planteadas por la  Secretaría General y sus dependencias para la vigencia 2018.</t>
  </si>
  <si>
    <t>0 (indicador nuevo)</t>
  </si>
  <si>
    <t>1. Incumplimiento de las metas 2018 por factores presupuestales, falta de personal, compromiso, cambios en la administración o cambios de prioridades.</t>
  </si>
  <si>
    <t>OE5-4</t>
  </si>
  <si>
    <t>Gestión del talento humano.</t>
  </si>
  <si>
    <t>Atender los requerimientos y necesidades en materia salarial, prestacional, de protección social, seguridad y salud en el trabajo, bienestar social y el desarrollo de competencias, a partir de herramientas de gestión y control que permitan ofrecer una respuesta ágil y oportuna a los servidores de Canal Capital.</t>
  </si>
  <si>
    <t>Programa de inducción y reinducción 2018.</t>
  </si>
  <si>
    <t>Medir el cumplimiento de actividades establecidas en el programa de inducción y  reinducción.</t>
  </si>
  <si>
    <t>Para el seguimiento de este indicador se tendrán en cuenta las actividades contempladas en el programa de inducción y reinducción una vez este sea definido y  validado.</t>
  </si>
  <si>
    <t>Acciones realizadas del programa de inducción y  reinducción.</t>
  </si>
  <si>
    <t>Acciones establecidas en el programa de inducción y  reinducción.</t>
  </si>
  <si>
    <t>(Acciones realizadas del programa de inducción y reinducción / Acciones establecidas en el programa de inducción y reinducción)*100%</t>
  </si>
  <si>
    <t>Programa de inducción y reinducción vigencia 2018</t>
  </si>
  <si>
    <t>Ejecutar al menos el 85% de las acciones establecidas en el programa de inducción y reinducción.</t>
  </si>
  <si>
    <t>Ejecución del programa de inducción y reinducción de la vigencia 2017</t>
  </si>
  <si>
    <t>1. Participación reducida de funcionarios y contratistas en las acciones establecidas en el programa de inducción y reinducción
2. Falta de participación de los líderes del proceso.</t>
  </si>
  <si>
    <t>Subdirección Administrativa - Recursos Humanos</t>
  </si>
  <si>
    <t>OE5-5</t>
  </si>
  <si>
    <t>Plan de capacitación 2018.</t>
  </si>
  <si>
    <t>Medir el cumplimiento de actividades establecidas en el plan de capacitación.</t>
  </si>
  <si>
    <t>Para el seguimiento de este indicador se tendrán en cuenta las actividades contempladas en el Plan de capacitación 2018, una vez este sea definido, validado y aprobado.</t>
  </si>
  <si>
    <t>Acciones realizadas del plan de capacitación.</t>
  </si>
  <si>
    <t>Acciones programadas en el plan de capacitación.</t>
  </si>
  <si>
    <t>(Acciones realizadas del plan de capacitación / Acciones programadas en el plan de capacitación)*100%.</t>
  </si>
  <si>
    <t>Plan de capacitación vigencia 2018</t>
  </si>
  <si>
    <t>Ejecutar al menos el 91% de las acciones programadas en el plan de capacitaciones</t>
  </si>
  <si>
    <t>Ejecución del plan de capacitaciones en la vigencia 2017</t>
  </si>
  <si>
    <t>1. Participación reducida de funcionarios y contratistas en las acciones programadas en el plan de capacitaciones
2. Incumplimiento de las acciones programadas por parte del proveedor
3. Incumplimiento de las acciones programadas por falta de disponibilidad presupuestal</t>
  </si>
  <si>
    <t>OE5-6</t>
  </si>
  <si>
    <t>Plan de bienestar 2018.</t>
  </si>
  <si>
    <t>Medir el cumplimiento de las actividades establecidas en el plan de bienestar.</t>
  </si>
  <si>
    <t>Para el seguimiento de este indicador se tendrán en cuenta las actividades contempladas en el Plan de bienestar 2018, una vez este sea definido, validado y aprobado.</t>
  </si>
  <si>
    <t>Acciones realizadas del plan de bienestar.</t>
  </si>
  <si>
    <t>Acciones programadas en el plan de bienestar.</t>
  </si>
  <si>
    <t>(Acciones realizadas del plan de bienestar / Acciones programadas en el plan de bienestar)*100%.</t>
  </si>
  <si>
    <t>Plan de bienestar vigencia 2018</t>
  </si>
  <si>
    <t>Ejecutar al menos el 91% de las acciones programadas en el plan de bienestar</t>
  </si>
  <si>
    <t>Ejecución del plan de bienestar de la vigencia 2017</t>
  </si>
  <si>
    <t>OE5-7</t>
  </si>
  <si>
    <t>Gestión de recursos y administración de la información - Subsistema de Gestión de Seguridad y Salud en el Trabajo -SGSST-.</t>
  </si>
  <si>
    <t>Gestionar, administrar, garantizar oportunidad y eficiencia en el suministro de los recursos físicos, tecnológicos mediante la entrega y control de los insumos, bienes y soporte para el cumplimiento de los objetivos misionales y el normal funcionamiento de los procesos del Canal Capital.</t>
  </si>
  <si>
    <t>Plan del Subsistema de Gestión de Seguridad y Salud en el Trabajo, SGSST.</t>
  </si>
  <si>
    <t>Medir el cumplimiento de actividades establecidas en el Plan del Subsistema de Gestión de Seguridad y Salud en el Trabajo, SGSST.</t>
  </si>
  <si>
    <t>Para el seguimiento de este indicador se tendrán en cuenta las actividades contempladas en el Plan del SGSST, una vez este sea definido, validado y aprobado.</t>
  </si>
  <si>
    <t>Acciones realizadas del plan del Subsistema de Gestión de Seguridad y Salud en el Trabajo, SGSST.</t>
  </si>
  <si>
    <t>Acciones programadas en el plan del Subsistema de Gestión de Seguridad y Salud en el Trabajo, SGSST.</t>
  </si>
  <si>
    <t>(Acciones realizadas del plan  del Subsistema de Gestión de Seguridad y Salud en el Trabajo, SGSST / Acciones programadas del plan del Subsistema de Gestión de Seguridad y Salud en el Trabajo, SGSST)*100%.</t>
  </si>
  <si>
    <t>Plan del Subsistema de Gestión de Seguridad y Salud en el Trabajo - SGSST- vigencia 2018</t>
  </si>
  <si>
    <t>Ejecutar al 80% las acciones programadas en el plan del Subsistema de Gestión de Seguridad y Salud en el Trabajo -SGSST-</t>
  </si>
  <si>
    <t>Cumplimiento del  plan del Subsistema de Gestión de Seguridad y Salud en el Trabajo - SGSST- para la vigencia 2017</t>
  </si>
  <si>
    <t>1. Participación reducida de funcionarios y contratistas en las acciones programadas en plan del Subsistema de Gestión de Seguridad y Salud en el Trabajo - SGSST-
2. Incumplimiento de las acciones programadas por falta de compromiso de la alta dirección.
3. Incumplimiento de las acciones programadas por falta de disponibilidad presupuestal</t>
  </si>
  <si>
    <t>Subdirector Administrativo - Profesional Universitaria de Recursos Humanos.</t>
  </si>
  <si>
    <t>OE5-8</t>
  </si>
  <si>
    <t>Gestión de recursos y administración de la información - Subsistema de Gestión Ambiental - SGA-.</t>
  </si>
  <si>
    <t>Plan Institucional de Gestión Ambiental, PIGA.</t>
  </si>
  <si>
    <t>Medir el cumplimiento de actividades establecidas en el Plan Institucional de Gestión Ambiental, PIGA para la vigencia 2018.</t>
  </si>
  <si>
    <t>1. Evaluar el porcentaje de cumplimiento del Plan Institucional de Gestión Ambiental, PIGA.
2. Validar el Plan Institucional de Gestión Ambiental, PIGA  con el líder del proceso.
3. Ejecutar el Plan Institucional de Gestión Ambiental, PIGA.
4. Hacer seguimiento al Plan Institucional de Gestión Ambiental, PIGA.</t>
  </si>
  <si>
    <t>Acciones realizadas del Plan Institucional de Gestión Ambiental, PIGA.</t>
  </si>
  <si>
    <t>Acciones programadas en el Plan Institucional de Gestión Ambiental, PIGA.</t>
  </si>
  <si>
    <t>(Acciones realizadas del Plan Institucional de Gestión Ambiental, PIGA / Acciones programadas del Plan Institucional de Gestión Ambiental, PIGA)*100%.</t>
  </si>
  <si>
    <t>Plan Institucional de Gestión Ambiental - PIGA vigencia 2018</t>
  </si>
  <si>
    <t>Ejecutar al menos el 95% de las acciones programadas en el Plan Institucional de Gestión Ambiental - PIGA</t>
  </si>
  <si>
    <t>Cumplimiento del Plan institucional de Gestión Ambiental -PIGA- para la vigencia 2017: 100%</t>
  </si>
  <si>
    <t>1. Participación reducida de funcionarios y contratistas en las acciones programadas en Plan Institucional de Gestión Ambiental - PIGA
2. Incumplimiento de las acciones programadas por falta de disponibilidad presupuestal.</t>
  </si>
  <si>
    <t>Subdirección Administrativa.</t>
  </si>
  <si>
    <t>Subdirector Administrativo - Gestor Ambiental.</t>
  </si>
  <si>
    <t>OE5-9</t>
  </si>
  <si>
    <t>Gestión de recursos y administración de la información - Sistemas</t>
  </si>
  <si>
    <t>Servicios atendidos para los sistemas de información</t>
  </si>
  <si>
    <t>Garantizar el funcionamiento de los servicios informáticos del canal</t>
  </si>
  <si>
    <t>Dar solución a los requerimientos de atención de mesa de ayuda y su seguimiento mediante los reportes del sistema GLPI.
Nota: Se contemplará el reporte de gestión de tiempos arrojado por GLPI en contraste a la política para la gestión de incidentes.</t>
  </si>
  <si>
    <t>Servicios solicitados</t>
  </si>
  <si>
    <t>Servicios atendidos.</t>
  </si>
  <si>
    <t>(Servicios solicitados / servicios atendidos) * 100%</t>
  </si>
  <si>
    <t>Reportes del sistema GLPI</t>
  </si>
  <si>
    <t>Garantizar la atención de requerimientos de soporte presentados vía GLPI, así como gestionar los requerimientos según formato de solicitud de servicios TIC AGRI-SI-FT-029, garantizando un porcentaje de cumplimiento superior al 90% para cada uno de los trimestres.</t>
  </si>
  <si>
    <t>Indicadores de gestión del servicio de soporte a usuarios finales 2017</t>
  </si>
  <si>
    <t>1. En la atención a requerimientos se cuentan con riesgos donde en ocasiones, la solución de un incidente pueda dar a considerar indisponibilidad de materiales, equipos y piezas para una atención oportuna a los usuarios.
2. De la misma manera, puede presentarse el riesgo de incidencias reiteradas a causa de obsolescencia de equipos, cableado o determinado componente tecnológico que presente fallos en su funcionamiento.
3. Por otra parte en el proceso de solicitud de servicios TIC, se pueden llegar a presentar riesgos como la disponibilidad de cuentas de correo electrónico para los nuevos colaboradores, así mismo, disponibilidad de material para la generación de tarjetas de proximidad y carnets.
4. Incumplimiento de las acciones programadas por falta de disponibilidad presupuestal1. Participación reducida de funcionarios y contratistas en las acciones programadas en el Plan Estratégico de Tecnología de la Información y las Comunicaciones -PETIC-
2. No contar con el recurso humano "Contratista", para realizar la ejecución del documento PETIC.
3. Falta de coordinación y comunicación entre las áreas encargadas en realizar el PETIC.</t>
  </si>
  <si>
    <t>Subdirección Administrativa - Sistemas</t>
  </si>
  <si>
    <t>Subdirector Administrativo - Profesional Universitario de Sistemas.</t>
  </si>
  <si>
    <t>OE5-10</t>
  </si>
  <si>
    <t>Cumplimiento del cronograma de mantenimiento preventivo de equipos de cómputo - 2018</t>
  </si>
  <si>
    <t>Realizar mantenimiento preventivo semestral a los equipos de computo del Canal.</t>
  </si>
  <si>
    <t>Concertar con el proveedor el cronograma de actividades para la realización de los mantenimientos</t>
  </si>
  <si>
    <t>Mantenimientos preventivos  realizados</t>
  </si>
  <si>
    <t>Mantenimientos preventivos programados</t>
  </si>
  <si>
    <t>(Mantenimientos preventivos  realizados / mantenimientos preventivos programados) * 100%</t>
  </si>
  <si>
    <t>Informes de actividades entregados por el contratista de mantenimientos realizados</t>
  </si>
  <si>
    <t>Velar por el cumplimiento del Servicio de Mantenimiento Preventivo y Correctivo con suministro de repuestos para equipos de escritorio, portátiles, impresoras, escáneres y Equipos Mac de Canal Capital que permita evidenciar un índice de meta en el trimestre superior al 90%.</t>
  </si>
  <si>
    <t>Informe de mantenimiento preventivo realizado en la vigencia 2017</t>
  </si>
  <si>
    <t>1. Incumplimiento por parte del contratista en la ejecución de la actividad.
2. En el momento de realizar el procedimiento de mantenimiento existe el riesgo que partes tecnológicas de los equipos presenten un deterioro por usabilidad lo cual lleve a requerir un reemplazo para su operación.
3. Incumplimiento de las acciones programadas por falta de disponibilidad presupuestal.</t>
  </si>
  <si>
    <t>OE5-11</t>
  </si>
  <si>
    <t>Gestión de recursos y administración de la información - Gestión Documental</t>
  </si>
  <si>
    <t>Plan de Mejoramiento Archivístico (PMA) 2018.</t>
  </si>
  <si>
    <t>Implementar el plan de mejoramiento archivístico propuesto para la vigencia 2018</t>
  </si>
  <si>
    <t>Se hará medición al cumplimiento del indicador con base en las actividades propuestas en el Plan de mejoramiento archivístico formulado para la vigencia 2018, teniendo en cuenta el porcentaje de avance  de las 12 acciones formuladas.</t>
  </si>
  <si>
    <t>Acciones realizadas del plan de mejoramiento archivístico.</t>
  </si>
  <si>
    <t>Acciones programadas en el plan de mejoramiento archivístico.</t>
  </si>
  <si>
    <t>(Acciones realizadas del plan de mejoramiento archivístico / Acciones programadas del plan de mejoramiento archivístico)*100%.</t>
  </si>
  <si>
    <t>* Plan de Mejoramiento Archivístico 2018
* Archivos de gestión de las diferentes áreas
* Archivo Central</t>
  </si>
  <si>
    <t>Dar cumplimiento al 90% de las actividades formuladas en el plan de mejoramiento archivístico para la vigencia 2018</t>
  </si>
  <si>
    <t>1. Participación reducida de funcionarios y contratistas en las acciones programadas en el plan de mejoramiento archivístico
2. Incumplimiento de las acciones programadas por falta de disponibilidad presupuestal
3. Retrasos en la ejecución del plan de mejoramiento archivístico por falta de personal.</t>
  </si>
  <si>
    <t>Subdirector Administrativo - Contratista líder de Gestión Documental.</t>
  </si>
  <si>
    <t>OE5-12</t>
  </si>
  <si>
    <t>Gestión de recursos y administración de la información - Servicios administrativos.</t>
  </si>
  <si>
    <t>Plan de mantenimiento locativo 2018.</t>
  </si>
  <si>
    <t>Medir el cumplimiento de actividades establecidas en el plan de mantenimiento locativo para la vigencia de 2018.</t>
  </si>
  <si>
    <r>
      <rPr>
        <b/>
        <sz val="8"/>
        <rFont val="Arial"/>
        <family val="2"/>
      </rPr>
      <t xml:space="preserve">Insumos: </t>
    </r>
    <r>
      <rPr>
        <sz val="8"/>
        <rFont val="Arial"/>
        <family val="2"/>
      </rPr>
      <t xml:space="preserve">Humanos, físicos, económicos.
</t>
    </r>
    <r>
      <rPr>
        <b/>
        <sz val="8"/>
        <rFont val="Arial"/>
        <family val="2"/>
      </rPr>
      <t xml:space="preserve">Actividades: </t>
    </r>
    <r>
      <rPr>
        <sz val="8"/>
        <rFont val="Arial"/>
        <family val="2"/>
      </rPr>
      <t xml:space="preserve">
1. Definir el plan de mantenimiento locativo para la vigencia de 2018.
2. Validar el plan de mantenimiento locativo con el líder del proceso.
3. Implementar  y hacer seguimiento al cumplimiento del plan de mantenimiento locativo.
</t>
    </r>
    <r>
      <rPr>
        <b/>
        <sz val="8"/>
        <rFont val="Arial"/>
        <family val="2"/>
      </rPr>
      <t>Consideraciones:</t>
    </r>
    <r>
      <rPr>
        <sz val="8"/>
        <rFont val="Arial"/>
        <family val="2"/>
      </rPr>
      <t xml:space="preserve">
1. La mayoría de las actividades para la ejecución del plan de mantenimiento locativo, depende de los recursos económicos con los cuales cuenta la entidad para tal fin.
2. El reporte de avances de ejecución del plan de mantenimiento locativo es trimestral.</t>
    </r>
  </si>
  <si>
    <t>Acciones realizadas del plan de mantenimiento locativo</t>
  </si>
  <si>
    <t>Acciones programadas en el plan de mantenimiento locativo</t>
  </si>
  <si>
    <t>(Acciones realizadas del plan de mantenimiento locativo / Acciones programadas en el plan de mantenimiento locativo)*100%.</t>
  </si>
  <si>
    <t>Plan de mantenimiento locativo para la vigencia 2018</t>
  </si>
  <si>
    <t>Ejecutar al menos el 90% de las acciones programadas en el plan de mantenimiento locativo para la vigencia de 2018</t>
  </si>
  <si>
    <t>Cumplimiento del  plan de mantenimiento locativo para la vigencia 2017: 100%</t>
  </si>
  <si>
    <t>1. Cumplimiento inferior a la meta del 92% establecida para la ejecución del plan de   mantenimientos locativos.
2. Incumplimiento de las acciones programadas por falta de disponibilidad presupuestal
3. Incumplimiento o retrasos por parte de los proveedores.</t>
  </si>
  <si>
    <t>Subdirección Administrativa - Servicios Administrativos</t>
  </si>
  <si>
    <t>Subdirector Administrativo - Técnico de Servicios Administrativos.</t>
  </si>
  <si>
    <t>OE5-13</t>
  </si>
  <si>
    <t>Control de inventarios 2018</t>
  </si>
  <si>
    <t>Llevar control sobre los insumos y bienes de propiedad de la entidad</t>
  </si>
  <si>
    <r>
      <rPr>
        <b/>
        <sz val="8"/>
        <rFont val="Arial"/>
        <family val="2"/>
      </rPr>
      <t xml:space="preserve">Insumos: </t>
    </r>
    <r>
      <rPr>
        <sz val="8"/>
        <rFont val="Arial"/>
        <family val="2"/>
      </rPr>
      <t xml:space="preserve">Humanos, físicos, económicos, tecnológicos.
</t>
    </r>
    <r>
      <rPr>
        <b/>
        <sz val="8"/>
        <rFont val="Arial"/>
        <family val="2"/>
      </rPr>
      <t>Actividades:</t>
    </r>
    <r>
      <rPr>
        <sz val="8"/>
        <rFont val="Arial"/>
        <family val="2"/>
      </rPr>
      <t xml:space="preserve"> 
1.  Realizar el cronograma de inventarios periódicos para la vigencia 2018.
2.  Aprobar por parte del líder del proceso, el cronograma de inventarios periódicos para la vigencia 2018.
3. Ejecutar el cronograma de inventarios y realizar seguimiento.
</t>
    </r>
    <r>
      <rPr>
        <b/>
        <sz val="8"/>
        <rFont val="Arial"/>
        <family val="2"/>
      </rPr>
      <t xml:space="preserve">Consideraciones:
</t>
    </r>
    <r>
      <rPr>
        <sz val="8"/>
        <rFont val="Arial"/>
        <family val="2"/>
      </rPr>
      <t>1. Para el levantamiento de información de las tomas físicas de inventario, tanto periódicos como anual, se debe tener en cuenta la disponibilidad de algunas de las ubicaciones, ya que en algunas de las mismas se cuenta con un tiempo específico libre para desarrollar esta actividad, por lo que se debe informar con anterioridad al responsable de cada ubicación con el fin de que sea establecido un horario para desarrollar esta acción.
2. Se debe tener en cuenta los traslados, novedades, siniestros y demás reportes que las áreas realicen a Servicios Administrativos.
3. El reporte  de avance de ejecución del cronograma de inventarios es semestral.</t>
    </r>
  </si>
  <si>
    <t>Número de tomas físicas de inventario realizadas</t>
  </si>
  <si>
    <t>Número de tomas físicas de inventario programadas</t>
  </si>
  <si>
    <t>(Número de tomas físicas de inventario realizadas / Número de tomas físicas de inventario programadas) * 100%</t>
  </si>
  <si>
    <t>Reporte de inventarios del área de servicios administrativos</t>
  </si>
  <si>
    <t>Realizar el 92% de las tomas físicas de inventarios programadas para la vigencia 2018</t>
  </si>
  <si>
    <t>Cumplimiento con los inventarios programados para la vigencia 2017 : 100%</t>
  </si>
  <si>
    <t>1. Traslado de elementos sin reportar al área de Servicios Administrativos
2. Siniestros de equipos que no se reporten al área de Servicios Administrativos</t>
  </si>
  <si>
    <t>1 - Incrementar los mecanismos de interacción de Canal Capital con la ciudadanía.</t>
  </si>
  <si>
    <t>OE1-2</t>
  </si>
  <si>
    <t>Servicio al ciudadano y defensor del televidente.</t>
  </si>
  <si>
    <t>Atender los diferentes requerimientos de los usuarios del Canal, con el apoyo del área competente, con el fin de satisfacer sus necesidades.</t>
  </si>
  <si>
    <t>Eficacia en la atención a los PQRS.</t>
  </si>
  <si>
    <t>Cumplir con los tiempos establecidos por la Ley para la atención de las peticiones, quejas, reclamos y/o sugerencias.</t>
  </si>
  <si>
    <t>Tramitar los PQRS en los tiempos establecidos por la Ley y hacer seguimiento mensual sobre el cumplimiento de las mismas. 
(Nota: El reporte de información de las PQRS en el presente indicador se tomará con los datos a partir del 1 de enero de 2018.)</t>
  </si>
  <si>
    <t>Número de solicitudes atendidas oportunamente durante el mes</t>
  </si>
  <si>
    <t>Número de solicitudes recibidas durante el mes</t>
  </si>
  <si>
    <t>(Número de solicitudes atendidas durante el mes / Número de solicitudes recibidas durante el mes) * 100%</t>
  </si>
  <si>
    <t>1. Información suministrada por la Auxiliar de Servicio al Ciudadano
2. Reporte gestión peticiones SDQS.
3. Sistema Distrital de quejas y soluciones SDQS</t>
  </si>
  <si>
    <t>Verificar que las respuestas a la totalidad de las peticiones, quejas, reclamos y/o sugerencias sean atendidas en los términos establecidos por la Ley.</t>
  </si>
  <si>
    <t>1. Trámite extemporáneo de respuestas a peticiones, quejas, reclamos y/o sugerencias recibidas en la entidad.
2. Omisión de las respuestas por parte de las áreas competentes a la PQRS recibidas.
3. Fallas en el sistema SDQS que impidan el registro, reporte y respuesta de las PQRS recibidas.
4. Inconsistencias en la información arrojada por la plataforma SDQS sobre las PQRS recibidas y tramitadas durante el periodo.</t>
  </si>
  <si>
    <t>Secretaría General - Atención al Ciudadano</t>
  </si>
  <si>
    <t>Secretaría General - Auxiliar de Atención al Ciudadano.</t>
  </si>
  <si>
    <t>OE5-14</t>
  </si>
  <si>
    <t>Control.</t>
  </si>
  <si>
    <t>Control, seguimiento y evaluación.</t>
  </si>
  <si>
    <t>Medir y evaluar en forma independiente la eficiencia, eficacia y economía de los controles establecidos para el cumplimiento de las metas y objetivos institucionales y asesorar a la Alta Dirección en la implementación, evaluación y mejoramiento del Sistema Integrado de Gestión bajo los principios de autocontrol, autogestión y autorregulación.</t>
  </si>
  <si>
    <t>Cumplimiento del Programa Anual de Auditorías.</t>
  </si>
  <si>
    <t>Evaluar el porcentaje de cumplimiento del Programa Anual de Auditorías.</t>
  </si>
  <si>
    <t>1. Se requiere la calificación de cada una de las actividades indicando numéricamente su grado de avance de acuerdo con las escalas definidas para ello.
2. Se entiende como cumplida una actividad cuando el resultado (informe, memorando, entre otros) sea entregado a las partes interesadas por memorando, oficio, correo electrónico, actas de reunión o publicado en la página web o intranet del Canal.
3. El indicador es acumulado a cada fecha de corte.
4. Se tienen en cuenta todas aquellas actividades programadas que debían iniciar a la fecha de corte.
5. Se compara además el resultado obtenido con el valor mensual porcentual que se debería llevar a cada fecha de corte.</t>
  </si>
  <si>
    <t>Número de actividades cumplidas del Programa Anual de Auditorías a la fecha de corte.</t>
  </si>
  <si>
    <t>Número de actividades planeadas en el Programa Anual de Auditorías a la fecha de corte.</t>
  </si>
  <si>
    <t>(Número de actividades cumplidas del Programa Anual de Auditorías a la fecha de corte / Número de actividades planeadas en el Programa Anual de Auditorías a la fecha de corte)*100%.</t>
  </si>
  <si>
    <t>Archivo denominado "Seguimiento del Programa Anual de Auditorías", que contiene la calificación de cada una de las actividades, así como las escalas de medición definidas</t>
  </si>
  <si>
    <t>Cumplir con el 94% de las actividades programadas, incluidas todas la actividades adicionales que puedan surgir durante la vigencia</t>
  </si>
  <si>
    <t>Promedio del grado de cumplimiento del Programa Anual de Auditorías</t>
  </si>
  <si>
    <t>1. Falta de recurso humano de la OCI.
2. Actividades adicionales no programadas y que requieren asignar a profesionales para su desarrollo.
3. Demoras en la realización de las auditorías y/o informes periódicos, retrasando su respectivo informe final.</t>
  </si>
  <si>
    <t>Oficina de Control Interno.</t>
  </si>
  <si>
    <t>Jefe Oficina de Control Interno.</t>
  </si>
  <si>
    <t>OE5-15</t>
  </si>
  <si>
    <t>Cumplimiento de acciones del Plan de Mejoramiento.</t>
  </si>
  <si>
    <t>Evaluar el cumplimiento del Plan de Mejoramiento de la entidad.</t>
  </si>
  <si>
    <t>1. Las acciones se darán por cumplidas o cerradas, una vez se determine así en los seguimientos realizados.
2. El numerador hace referencia a todas aquellas acciones que se cumplieron al 100%. 
3. El denominador hace referencia a las acciones que debieron haber finalizado hasta la fecha de corte de la periodicidad de seguimiento.
4. Se tomará el último informe de seguimiento realizado al Plan de Mejoramiento de la entidad y que coincida con el periodo evaluado.
5. El indicador es acumulado a cada fecha de corte.
6. El numerador y el denominador son variables según cada fecha de corte de seguimiento.</t>
  </si>
  <si>
    <t>Número de acciones cumplidas o cerradas del Plan de Mejoramiento a la fecha de corte.</t>
  </si>
  <si>
    <t xml:space="preserve"> Número de acciones formuladas del Plan de Mejoramiento a la fecha de corte.</t>
  </si>
  <si>
    <t>(Número de acciones cumplidas o cerradas del Plan de Mejoramiento a la fecha de corte / Número de acciones formuladas del Plan de Mejoramiento a la fecha de corte)*100%.</t>
  </si>
  <si>
    <t>Informes de Seguimiento al Plan de mejoramiento y la matriz de seguimiento al Plan de Mejoramiento</t>
  </si>
  <si>
    <t>Cumplir el 70% de las acciones formuladas en plan de mejoramiento cuya fecha de finalización se encuentre prevista a la fecha de corte de seguimiento</t>
  </si>
  <si>
    <t>% de cumplimiento del plan de mejoramiento de la vigencia 2017.</t>
  </si>
  <si>
    <t>1. Cambios en el recurso humano disponible para ejecutar las acciones formuladas en el Plan de Mejoramiento, ya sea por retiro por ingreso de personal nuevo que desconoce las acciones a su cargo en el plan de Mejoramiento de la entidad.
2. Actividades adicionales no programadas y que requieren asignar a profesionales para su desarrollo.</t>
  </si>
  <si>
    <t>OE5-16</t>
  </si>
  <si>
    <t>Revisión de los indicadores del proceso "Control, seguimiento y evaluación".</t>
  </si>
  <si>
    <t>Hacer la revisión y en caso de ser necesario realizar la actualización de los Indicadores.</t>
  </si>
  <si>
    <t>1. Hoja de Vida del Indicadores
2. Recurso Humano
3. Recursos Tecnológicos</t>
  </si>
  <si>
    <t>Número de revisiones ejecutadas</t>
  </si>
  <si>
    <t>Número de revisiones programadas (2)</t>
  </si>
  <si>
    <t>(Número de revisiones ejecutadas / Número de revisiones programadas (2))*100%.</t>
  </si>
  <si>
    <t>Actas de Reunión
Hoja de Vida de los Indicadores</t>
  </si>
  <si>
    <t>Llevar a cabo las revisiones programadas de los indicadores del proceso.</t>
  </si>
  <si>
    <t>1. Incumplimiento de las reuniones que se programen para la revisión.</t>
  </si>
  <si>
    <r>
      <t xml:space="preserve">Notas sobre el Plan de Acción: 
</t>
    </r>
    <r>
      <rPr>
        <sz val="8"/>
        <color theme="1"/>
        <rFont val="Arial"/>
        <family val="2"/>
      </rPr>
      <t xml:space="preserve">1. La primera versión </t>
    </r>
    <r>
      <rPr>
        <b/>
        <sz val="8"/>
        <color theme="1"/>
        <rFont val="Arial"/>
        <family val="2"/>
      </rPr>
      <t>(31/01/2018)</t>
    </r>
    <r>
      <rPr>
        <sz val="8"/>
        <color theme="1"/>
        <rFont val="Arial"/>
        <family val="2"/>
      </rPr>
      <t xml:space="preserve"> corresponde a la formulación del plan de la vigencia con base en los antecedentes históricos del plan de acción de la entidad y las acciones propuestas por los líderes y responsables de los procesos en el marco de su construcción. Esta versión se encuentra sujeta a revisión permanente por parte de la Alta Dirección de la entidad y de los líderes y responsables de los procesos de la entidad en atención a las posibles modificaciones que puedan presentarse en la entidad o en los objetivos propuestos por las áreas.
2. La segunda versión </t>
    </r>
    <r>
      <rPr>
        <b/>
        <sz val="8"/>
        <color theme="1"/>
        <rFont val="Arial"/>
        <family val="2"/>
      </rPr>
      <t xml:space="preserve">(19/07/2018) </t>
    </r>
    <r>
      <rPr>
        <sz val="8"/>
        <color theme="1"/>
        <rFont val="Arial"/>
        <family val="2"/>
      </rPr>
      <t>surge de la revisión realizada por parte de los líderes y responsables de los procesos a los indicadores formulados, en atención a las recomendaciones de parte de la oficina de control interno en el ejercicio de seguimiento al plan de acción Institucional, mediante memorando 1619 del 28 de junio. A continuación se describen los principales ajustes incluidos a la nueva versión del plan:
- El indicador OE5-1 “Plataforma estratégica” se actualiza la fórmula para la medición del indicador (% ponderado de avance en el proceso de actualización de la plataforma estratégica / 100% (plataforma actualizada)). Así mismo se ajustaron las consideraciones para hacer la medición al indicador.
- El indicador OE1-1 “Mecanismos de interacción con la ciudadanía (redes sociales)” se actualiza en la meta, pasando de 1.000.000 a 1.200.000 seguidores en las redes sociales de la entidad.
- El indicador OE2-1 “Rating” se ajusta el denominador del indicador, la meta y su descripción, aclarando que la información corresponde a datos promedio mensuales.
- El indicador OE2-2 se reemplaza de “Eventos o convocatorias  que promueven la participación del mercado audiovisual en el diseño y producción de los contenidos de Canal Capital” a “Eventos o transmisiones especiales que muestran la  diversidad de contenidos deportivos y culturales de la ciudad”.
- El indicador OE4-3 “Ventas de productos y/o servicios de la entidad. (clientes nuevos negocios)” se ajusta en su definición, acciones para el reporte, fórmula, fuente de datos, meta, riesgos y limitaciones, en atención a las recomendaciones por parte de control interno, en relación con lo reportado en el primer trimestre.
- El indicador OE4-4 “Seguimiento a la información financiera” se actualiza en su definición, acciones para el reporte y descripción de la meta, en concordancia con el objetivo propuesto por la subdirección financiera en esta medición y la información que se reporta.
- El indicador OE5-3 “Cumplimiento de las metas de la Secretaría General” se actualiza la definición, acciones y el numerador, en concordancia con la información que se reporta en la respectiva hoja de vida.
- El indicador  OE5-4 se actualiza a “programa de inducción y reinducción” y se ajusta el objetivo del indicador, teniendo en cuenta que para la medición se hace sobre el programa de inducción y reinducción.</t>
    </r>
  </si>
  <si>
    <t>1. Plan Institucional de Archivo PINAR</t>
  </si>
  <si>
    <t>PLAN INSTITUCIONAL DE ARCHIVO - PINAR</t>
  </si>
  <si>
    <t>1.1. HOJA DE RUTA</t>
  </si>
  <si>
    <t>Plan o Proyecto</t>
  </si>
  <si>
    <t>Corto Plazo</t>
  </si>
  <si>
    <t>Mediano plazo</t>
  </si>
  <si>
    <t>Largo plazo</t>
  </si>
  <si>
    <t>(1 año)</t>
  </si>
  <si>
    <t>(1 a 4 años)</t>
  </si>
  <si>
    <t>Tiempo</t>
  </si>
  <si>
    <t>Plan de capacitaciones en gestión documental.</t>
  </si>
  <si>
    <t>Plan de organización de los archivos de gestión de todas las dependencias de Canal Capital.</t>
  </si>
  <si>
    <t>Plan de intervención del fondo documental acumulado (FDA) de Canal Capital.</t>
  </si>
  <si>
    <t>Proyecto “Recuperación de la memoria audiovisual analógica y digital de Canal Capital”</t>
  </si>
  <si>
    <t>Proyecto de adquisición e implementación del Sistema de Gestión Documental Electrónico de Archivo (SGDEA).</t>
  </si>
  <si>
    <t>Plan de elaboración e implementación del</t>
  </si>
  <si>
    <t>Sistema Integrado de Conservación (SIC).</t>
  </si>
  <si>
    <t>1.2. PLAN DE ACTIVIDADES</t>
  </si>
  <si>
    <t>2 Plan de organización de los archivos de gestión de todas las dependencias de Canal Capital</t>
  </si>
  <si>
    <t>ACTIVIDAD</t>
  </si>
  <si>
    <t>Fecha de</t>
  </si>
  <si>
    <t>Fecha Final</t>
  </si>
  <si>
    <t>Entregable</t>
  </si>
  <si>
    <t>Observación</t>
  </si>
  <si>
    <t>Inicio</t>
  </si>
  <si>
    <t>Intervenir los archivos de gestión (ordenación e inventario) con lo establecido en la TRD.</t>
  </si>
  <si>
    <t>Coordinador de Gestión Documental - Subdirector Administrativo.</t>
  </si>
  <si>
    <t>Inventario documental actualizado y unidades de conservación rotuladas.</t>
  </si>
  <si>
    <t>El proceso se realizará por fases según los inventarios y lo establecido en el Plan de</t>
  </si>
  <si>
    <t>Ruta y el Plan de trabajo.</t>
  </si>
  <si>
    <t>Elaborar inventario de documentos a eliminar,</t>
  </si>
  <si>
    <t>Coordinador de Gestión Documental - Subdirector Administrativo, Comité SIGA</t>
  </si>
  <si>
    <t>Inventario documentos a eliminar.</t>
  </si>
  <si>
    <t>El proceso se realizará por fases según lo establecido en el Plan de Ruta y el Plan de trabajo.</t>
  </si>
  <si>
    <t>citar Comité SIGA</t>
  </si>
  <si>
    <t>Acta de eliminación</t>
  </si>
  <si>
    <t>Actualizar cronograma del plan de transferencias primarias.</t>
  </si>
  <si>
    <t>Cronograma</t>
  </si>
  <si>
    <t>Dado que el proceso se realizará por fases se generarán varios cronogramas.</t>
  </si>
  <si>
    <t>Realizar la transferencia documental primaria teniendo en cuenta la disposición final establecida en la tabla de retención documental.</t>
  </si>
  <si>
    <t>Coordinador de Gestión Documental - Responsable de cada área de Canal Capital.</t>
  </si>
  <si>
    <t>Inventarios documentales de transferencias. acta de transferencia.</t>
  </si>
  <si>
    <t>Se generarán varios inventarios según las fases que se establezcan en el plan de trabajo</t>
  </si>
  <si>
    <t>dentro del Plan de Ruta.</t>
  </si>
  <si>
    <t>3 Plan de intervención del fondo documental acumulado de Canal capital</t>
  </si>
  <si>
    <t>Fecha de Inicio</t>
  </si>
  <si>
    <t>Organizar el Fondo documental de acuerdo con los tiempos de retención y disposición final establecidos en la tabla de valoración documental.</t>
  </si>
  <si>
    <t>Series de conservación total identificadas, organizadas</t>
  </si>
  <si>
    <t>El avance de este proceso depende de lo establecido en el Plan de trabajo, acorde con el Plan de ruta.</t>
  </si>
  <si>
    <t>Inventario de series de conservación total</t>
  </si>
  <si>
    <t>Inventarios de documentos a eliminar.</t>
  </si>
  <si>
    <t>Realizar la transferencia documental secundaria teniendo en cuenta la disposición final establecida en la tabla de</t>
  </si>
  <si>
    <t>Inventario documental de transferencia.</t>
  </si>
  <si>
    <t>Se convocará al comité del SIGA para informar sobre el proceso de transferencia secundaria al Archivo de Bogotá.</t>
  </si>
  <si>
    <t>Valoración documental.</t>
  </si>
  <si>
    <t>Acta de transferencia.</t>
  </si>
  <si>
    <t>Realizar eliminación Documental</t>
  </si>
  <si>
    <t>Inventario documental de documentos a eliminar.</t>
  </si>
  <si>
    <t>Acta de eliminación documental.</t>
  </si>
  <si>
    <t>4  Proyecto de Recuperación de la memoria audiovisual analógica y digital de Canal Capital</t>
  </si>
  <si>
    <t>Conservación: Depósito, selección, digitalización, inventario y catalogación</t>
  </si>
  <si>
    <t>CANAL CAPITAL ARCHIVO DE BOGOTÁ</t>
  </si>
  <si>
    <t>Depósito en condiciones óptimas de conservación</t>
  </si>
  <si>
    <t xml:space="preserve">Materiales verificados y seleccionados </t>
  </si>
  <si>
    <t>Matrices Digitalizadas Catálogo Inventario Identificación de títulos y relación de estos con las series y subseries documentales contractos identificadas en las TRD y TVD.</t>
  </si>
  <si>
    <t>Preservación y acceso de la información en entorno digital</t>
  </si>
  <si>
    <r>
      <t>Elaboración de proceso y procedimientos. Ingesta de contenidos en los ficheros repositorios digitales en servidores en baja resolución para la consulta y elaboración de copias de trabajo y pilotos</t>
    </r>
    <r>
      <rPr>
        <sz val="9"/>
        <color theme="1"/>
        <rFont val="Verdana"/>
        <family val="2"/>
      </rPr>
      <t xml:space="preserve"> Preservación en cintas LTO7 de las matrices de los programas de televisión</t>
    </r>
  </si>
  <si>
    <t>5 Proyecto de adquisición e implementación del software de gestión documental para Canal Capital</t>
  </si>
  <si>
    <t>Tercera fase</t>
  </si>
  <si>
    <t>Coordinador Gestión Documental, Profesional de Sistemas y Proveedor</t>
  </si>
  <si>
    <t>SGDEA</t>
  </si>
  <si>
    <t>Durante la vigencia del contrato</t>
  </si>
  <si>
    <t>Atención de incidencias en modalidad 5x8 (Lunes a Viernes de</t>
  </si>
  <si>
    <t>8 a.m. a 5 p.m.)</t>
  </si>
  <si>
    <t>Visitas de mantenimiento en la cuales se realizaran</t>
  </si>
  <si>
    <t>las siguientes actividades: Revisión general de la configuración, medición y revisión del desempeño de la plataforma y recomendaciones basadas en mejores</t>
  </si>
  <si>
    <t>Prácticas.</t>
  </si>
  <si>
    <t>Consultoría, administración y capacitación</t>
  </si>
  <si>
    <t>Coordinador Gestión Documental, Profesional de Sistemas y</t>
  </si>
  <si>
    <t>Proveedor</t>
  </si>
  <si>
    <t>6 Plan de elaboración e implementación del Sistema Integrado de Conservación (SIC)</t>
  </si>
  <si>
    <t>Como medida de primeros auxilios en Conservación Preventiva se contratará el servicio de Depósito y custodia de un tercero que cumpla con la reglamentación establecida por el Archivo General en materia de Depósito y conservación de</t>
  </si>
  <si>
    <t>Subdirección Administrativa</t>
  </si>
  <si>
    <t>Esta decisión se tomó como medida de primeros auxilios ya que el Canal no tiene las condiciones locativas apropiadas y la sede no es propia.</t>
  </si>
  <si>
    <t>los documentos.</t>
  </si>
  <si>
    <t>En la medida en que se apliquen las TRD y TVD y el SGDEA y se realicen las transferencias primarias y secundarias, se evaluará a mediano plazo si se continúa con la contratación de estos servicios.</t>
  </si>
  <si>
    <t>Implementar el plan del Sistema Integrado de Conservación (SIC)</t>
  </si>
  <si>
    <t>Coordinador de gestión documental - Secretario</t>
  </si>
  <si>
    <t>En adelante</t>
  </si>
  <si>
    <t>Plan del Sistema Integrado de Conservación</t>
  </si>
  <si>
    <t>general</t>
  </si>
  <si>
    <t>(SIC).</t>
  </si>
  <si>
    <t>1.1. Hoja de Ruta</t>
  </si>
  <si>
    <t>1.2. Plan de Actividades</t>
  </si>
  <si>
    <t>INTEGRACIÓN DE PLANES INSTITUCIONALES
CANAL CAPITAL
VIGENCIA 2018</t>
  </si>
  <si>
    <t>6. PLAN DE CAPACITACIÓN 2018</t>
  </si>
  <si>
    <t>7. PLAN DE BIENESTAR E INCENTIVOS 2018</t>
  </si>
  <si>
    <t>Componente 1: Gestión del Riesgo de Corrupción - Mapa de Riesgos de Corrupción.</t>
  </si>
  <si>
    <t>Componente 2: Racionalización de Trámites</t>
  </si>
  <si>
    <t>Componente 3:  Rendición de cuentas</t>
  </si>
  <si>
    <t>Componente 4: Mecanismos para mejorar la atención al ciudadano. Lineamientos generales para la atención de peticiones, quejas, reclamos, sugerencias y denuncias.</t>
  </si>
  <si>
    <t>Componente 6:  Iniciativas Adicionales</t>
  </si>
  <si>
    <t>Componente 5:  Mecanismos para la transparencia y acceso a la información</t>
  </si>
  <si>
    <t>Componente 7 (adicional):  Plan de Gestión de la Integridad</t>
  </si>
  <si>
    <t>3. Plan Anual de Vacantes (No aplica)</t>
  </si>
  <si>
    <t>4. Plan de Previsión de Recursos Humanos (No aplica)</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</si>
</sst>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quot;$&quot;\ * #,##0.00_);_(&quot;$&quot;\ * \(#,##0.00\);_(&quot;$&quot;\ * &quot;-&quot;??_);_(@_)"/>
    <numFmt numFmtId="43" formatCode="_(* #,##0.00_);_(* \(#,##0.00\);_(* &quot;-&quot;??_);_(@_)"/>
    <numFmt numFmtId="164" formatCode="_(&quot;$&quot;\ * #,##0_);_(&quot;$&quot;\ * \(#,##0\);_(&quot;$&quot;\ * &quot;-&quot;??_);_(@_)"/>
    <numFmt numFmtId="165" formatCode="0.0"/>
    <numFmt numFmtId="166" formatCode="dd/mm/yyyy;@"/>
    <numFmt numFmtId="167" formatCode="_-* #,##0.00\ _$_-;\-* #,##0.00\ _$_-;_-* &quot;-&quot;??\ _$_-;_-@_-"/>
    <numFmt numFmtId="168" formatCode="_ &quot;$ &quot;* #,##0.00_ ;_ &quot;$ &quot;* \-#,##0.00_ ;_ &quot;$ &quot;* \-??_ ;_ @_ "/>
    <numFmt numFmtId="169" formatCode="[$$-240A]\ #,##0.00_);\([$$-240A]\ #,##0.00\)"/>
    <numFmt numFmtId="170" formatCode="[$$-240A]\ #,##0_);\([$$-240A]\ #,##0\)"/>
  </numFmts>
  <fonts count="68"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1"/>
      <color indexed="8"/>
      <name val="Calibri"/>
      <family val="2"/>
    </font>
    <font>
      <u/>
      <sz val="11"/>
      <color theme="10"/>
      <name val="Calibri"/>
      <family val="2"/>
      <scheme val="minor"/>
    </font>
    <font>
      <sz val="11"/>
      <color rgb="FF002060"/>
      <name val="Arial"/>
      <family val="2"/>
    </font>
    <font>
      <b/>
      <u/>
      <sz val="16"/>
      <color rgb="FF002060"/>
      <name val="Arial"/>
      <family val="2"/>
    </font>
    <font>
      <b/>
      <sz val="20"/>
      <color rgb="FF002060"/>
      <name val="Arial"/>
      <family val="2"/>
    </font>
    <font>
      <sz val="10"/>
      <color rgb="FF002060"/>
      <name val="Arial"/>
      <family val="2"/>
    </font>
    <font>
      <sz val="14"/>
      <color rgb="FF002060"/>
      <name val="Arial"/>
      <family val="2"/>
    </font>
    <font>
      <b/>
      <u/>
      <sz val="9"/>
      <color rgb="FF002060"/>
      <name val="Arial"/>
      <family val="2"/>
    </font>
    <font>
      <b/>
      <u/>
      <sz val="10"/>
      <color rgb="FF002060"/>
      <name val="Arial"/>
      <family val="2"/>
    </font>
    <font>
      <b/>
      <sz val="12"/>
      <color rgb="FF002060"/>
      <name val="Arial"/>
      <family val="2"/>
    </font>
    <font>
      <b/>
      <sz val="14"/>
      <color theme="1"/>
      <name val="Arial"/>
      <family val="2"/>
    </font>
    <font>
      <sz val="11"/>
      <color theme="1"/>
      <name val="Arial"/>
      <family val="2"/>
    </font>
    <font>
      <sz val="10"/>
      <name val="Arial"/>
      <family val="2"/>
    </font>
    <font>
      <b/>
      <sz val="12"/>
      <name val="Arial"/>
      <family val="2"/>
    </font>
    <font>
      <b/>
      <sz val="15"/>
      <color theme="0"/>
      <name val="Arial"/>
      <family val="2"/>
    </font>
    <font>
      <b/>
      <sz val="15"/>
      <name val="Arial"/>
      <family val="2"/>
    </font>
    <font>
      <b/>
      <sz val="9"/>
      <name val="Arial"/>
      <family val="2"/>
    </font>
    <font>
      <sz val="12"/>
      <name val="Arial"/>
      <family val="2"/>
    </font>
    <font>
      <b/>
      <sz val="12"/>
      <color theme="0"/>
      <name val="Arial"/>
      <family val="2"/>
    </font>
    <font>
      <b/>
      <sz val="10"/>
      <name val="Arial"/>
      <family val="2"/>
    </font>
    <font>
      <sz val="8"/>
      <name val="Arial"/>
      <family val="2"/>
    </font>
    <font>
      <sz val="12"/>
      <color theme="0"/>
      <name val="Arial"/>
      <family val="2"/>
    </font>
    <font>
      <b/>
      <sz val="8"/>
      <name val="Arial"/>
      <family val="2"/>
    </font>
    <font>
      <sz val="10"/>
      <color rgb="FF000000"/>
      <name val="Times New Roman"/>
      <family val="1"/>
    </font>
    <font>
      <sz val="8"/>
      <color rgb="FF000000"/>
      <name val="Calibri"/>
      <family val="2"/>
      <scheme val="minor"/>
    </font>
    <font>
      <b/>
      <sz val="11"/>
      <name val="Calibri"/>
      <family val="2"/>
      <scheme val="minor"/>
    </font>
    <font>
      <b/>
      <sz val="8"/>
      <name val="Calibri"/>
      <family val="2"/>
      <scheme val="minor"/>
    </font>
    <font>
      <u/>
      <sz val="10"/>
      <color theme="10"/>
      <name val="Times New Roman"/>
      <family val="1"/>
    </font>
    <font>
      <b/>
      <sz val="10"/>
      <name val="Calibri"/>
      <family val="2"/>
      <scheme val="minor"/>
    </font>
    <font>
      <sz val="10"/>
      <color rgb="FF000000"/>
      <name val="Calibri"/>
      <family val="2"/>
      <scheme val="minor"/>
    </font>
    <font>
      <i/>
      <sz val="8"/>
      <color rgb="FF000000"/>
      <name val="Calibri"/>
      <family val="2"/>
      <scheme val="minor"/>
    </font>
    <font>
      <sz val="8"/>
      <name val="Calibri"/>
      <family val="2"/>
      <scheme val="minor"/>
    </font>
    <font>
      <i/>
      <sz val="8"/>
      <name val="Calibri"/>
      <family val="2"/>
      <scheme val="minor"/>
    </font>
    <font>
      <i/>
      <sz val="8"/>
      <color theme="1"/>
      <name val="Calibri"/>
      <family val="2"/>
      <scheme val="minor"/>
    </font>
    <font>
      <sz val="8"/>
      <color theme="1"/>
      <name val="Calibri"/>
      <family val="2"/>
      <scheme val="minor"/>
    </font>
    <font>
      <b/>
      <i/>
      <sz val="8"/>
      <color rgb="FF000000"/>
      <name val="Calibri"/>
      <family val="2"/>
      <scheme val="minor"/>
    </font>
    <font>
      <sz val="8"/>
      <color rgb="FF000000"/>
      <name val="Calibri"/>
      <family val="2"/>
    </font>
    <font>
      <sz val="8"/>
      <name val="Calibri"/>
      <family val="2"/>
    </font>
    <font>
      <sz val="8"/>
      <color theme="1"/>
      <name val="Calibri"/>
      <family val="2"/>
    </font>
    <font>
      <b/>
      <sz val="8"/>
      <name val="Calibri"/>
      <family val="2"/>
    </font>
    <font>
      <b/>
      <i/>
      <sz val="8"/>
      <color rgb="FF000000"/>
      <name val="Calibri"/>
      <family val="2"/>
    </font>
    <font>
      <i/>
      <sz val="8"/>
      <name val="Calibri"/>
      <family val="2"/>
    </font>
    <font>
      <b/>
      <sz val="8"/>
      <color rgb="FF000000"/>
      <name val="Calibri"/>
      <family val="2"/>
    </font>
    <font>
      <b/>
      <i/>
      <sz val="8"/>
      <color theme="1"/>
      <name val="Calibri"/>
      <family val="2"/>
    </font>
    <font>
      <i/>
      <sz val="8"/>
      <color rgb="FF000000"/>
      <name val="Calibri"/>
      <family val="2"/>
    </font>
    <font>
      <b/>
      <sz val="8"/>
      <color theme="1"/>
      <name val="Calibri"/>
      <family val="2"/>
    </font>
    <font>
      <b/>
      <u/>
      <sz val="24"/>
      <color theme="0"/>
      <name val="Calibri"/>
      <family val="2"/>
      <scheme val="minor"/>
    </font>
    <font>
      <b/>
      <u/>
      <sz val="32"/>
      <name val="Calibri"/>
      <family val="2"/>
      <scheme val="minor"/>
    </font>
    <font>
      <b/>
      <sz val="9"/>
      <color theme="3" tint="-0.499984740745262"/>
      <name val="Arial"/>
      <family val="2"/>
    </font>
    <font>
      <sz val="9"/>
      <color theme="1"/>
      <name val="Calibri"/>
      <family val="2"/>
      <scheme val="minor"/>
    </font>
    <font>
      <sz val="8"/>
      <color theme="1"/>
      <name val="Arial"/>
      <family val="2"/>
    </font>
    <font>
      <b/>
      <sz val="8"/>
      <color theme="1"/>
      <name val="Arial"/>
      <family val="2"/>
    </font>
    <font>
      <sz val="11"/>
      <color indexed="8"/>
      <name val="Calibri"/>
      <family val="2"/>
    </font>
    <font>
      <b/>
      <sz val="12"/>
      <color theme="1"/>
      <name val="Calibri"/>
      <family val="2"/>
    </font>
    <font>
      <b/>
      <sz val="12"/>
      <color theme="1"/>
      <name val="Calibri"/>
      <family val="2"/>
      <scheme val="minor"/>
    </font>
    <font>
      <sz val="12"/>
      <color theme="1"/>
      <name val="Verdana"/>
      <family val="2"/>
    </font>
    <font>
      <b/>
      <sz val="10"/>
      <color theme="1"/>
      <name val="Calibri"/>
      <family val="2"/>
    </font>
    <font>
      <sz val="11"/>
      <color theme="1"/>
      <name val="Calibri"/>
      <family val="2"/>
    </font>
    <font>
      <sz val="11"/>
      <color theme="1"/>
      <name val="Times New Roman"/>
      <family val="1"/>
    </font>
    <font>
      <b/>
      <sz val="11"/>
      <color theme="1"/>
      <name val="Calibri"/>
      <family val="2"/>
    </font>
    <font>
      <sz val="8"/>
      <color theme="1"/>
      <name val="Verdana"/>
      <family val="2"/>
    </font>
    <font>
      <sz val="8"/>
      <color theme="1"/>
      <name val="Times New Roman"/>
      <family val="1"/>
    </font>
    <font>
      <sz val="9"/>
      <color theme="1"/>
      <name val="Verdana"/>
      <family val="2"/>
    </font>
    <font>
      <b/>
      <u/>
      <sz val="11"/>
      <color theme="10"/>
      <name val="Calibri"/>
      <family val="2"/>
      <scheme val="minor"/>
    </font>
  </fonts>
  <fills count="23">
    <fill>
      <patternFill patternType="none"/>
    </fill>
    <fill>
      <patternFill patternType="gray125"/>
    </fill>
    <fill>
      <patternFill patternType="solid">
        <fgColor theme="4"/>
      </patternFill>
    </fill>
    <fill>
      <patternFill patternType="solid">
        <fgColor rgb="FF0070C0"/>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rgb="FFFFFF0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rgb="FF00B0F0"/>
        <bgColor indexed="64"/>
      </patternFill>
    </fill>
    <fill>
      <patternFill patternType="solid">
        <fgColor theme="3"/>
        <bgColor indexed="64"/>
      </patternFill>
    </fill>
    <fill>
      <patternFill patternType="solid">
        <fgColor theme="0"/>
        <bgColor indexed="64"/>
      </patternFill>
    </fill>
    <fill>
      <patternFill patternType="solid">
        <fgColor rgb="FFB8CCE3"/>
      </patternFill>
    </fill>
    <fill>
      <patternFill patternType="solid">
        <fgColor theme="4" tint="0.79998168889431442"/>
        <bgColor indexed="64"/>
      </patternFill>
    </fill>
    <fill>
      <patternFill patternType="solid">
        <fgColor rgb="FFD9D9D9"/>
      </patternFill>
    </fill>
    <fill>
      <patternFill patternType="solid">
        <fgColor rgb="FFDCE6F0"/>
      </patternFill>
    </fill>
    <fill>
      <patternFill patternType="solid">
        <fgColor theme="0" tint="-0.14999847407452621"/>
        <bgColor indexed="64"/>
      </patternFill>
    </fill>
    <fill>
      <gradientFill degree="90">
        <stop position="0">
          <color theme="0" tint="-0.25098422193060094"/>
        </stop>
        <stop position="0.5">
          <color theme="0" tint="-5.0965910824915313E-2"/>
        </stop>
        <stop position="1">
          <color theme="0" tint="-0.25098422193060094"/>
        </stop>
      </gradientFill>
    </fill>
    <fill>
      <patternFill patternType="solid">
        <fgColor rgb="FFD9D9D9"/>
        <bgColor indexed="64"/>
      </patternFill>
    </fill>
    <fill>
      <patternFill patternType="solid">
        <fgColor rgb="FFBEBEBE"/>
        <bgColor indexed="64"/>
      </patternFill>
    </fill>
  </fills>
  <borders count="139">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rgb="FF002060"/>
      </left>
      <right/>
      <top/>
      <bottom/>
      <diagonal/>
    </border>
    <border>
      <left style="thin">
        <color rgb="FF002060"/>
      </left>
      <right/>
      <top/>
      <bottom style="thin">
        <color rgb="FF002060"/>
      </bottom>
      <diagonal/>
    </border>
    <border>
      <left/>
      <right/>
      <top/>
      <bottom style="thin">
        <color rgb="FF002060"/>
      </bottom>
      <diagonal/>
    </border>
    <border>
      <left/>
      <right style="thin">
        <color rgb="FF002060"/>
      </right>
      <top/>
      <bottom style="thin">
        <color rgb="FF002060"/>
      </bottom>
      <diagonal/>
    </border>
    <border>
      <left/>
      <right style="medium">
        <color rgb="FF002060"/>
      </right>
      <top/>
      <bottom/>
      <diagonal/>
    </border>
    <border>
      <left/>
      <right/>
      <top style="thin">
        <color rgb="FF002060"/>
      </top>
      <bottom/>
      <diagonal/>
    </border>
    <border>
      <left/>
      <right/>
      <top/>
      <bottom style="hair">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hair">
        <color rgb="FF002060"/>
      </right>
      <top/>
      <bottom/>
      <diagonal/>
    </border>
    <border>
      <left style="hair">
        <color rgb="FF002060"/>
      </left>
      <right/>
      <top style="hair">
        <color rgb="FF002060"/>
      </top>
      <bottom style="hair">
        <color rgb="FF002060"/>
      </bottom>
      <diagonal/>
    </border>
    <border>
      <left style="thin">
        <color rgb="FF002060"/>
      </left>
      <right style="hair">
        <color rgb="FF002060"/>
      </right>
      <top style="thin">
        <color rgb="FF002060"/>
      </top>
      <bottom style="thin">
        <color rgb="FF002060"/>
      </bottom>
      <diagonal/>
    </border>
    <border>
      <left style="hair">
        <color rgb="FF002060"/>
      </left>
      <right style="thin">
        <color rgb="FF002060"/>
      </right>
      <top style="thin">
        <color rgb="FF002060"/>
      </top>
      <bottom style="thin">
        <color rgb="FF002060"/>
      </bottom>
      <diagonal/>
    </border>
    <border>
      <left style="thin">
        <color rgb="FF002060"/>
      </left>
      <right style="hair">
        <color rgb="FF002060"/>
      </right>
      <top/>
      <bottom/>
      <diagonal/>
    </border>
    <border>
      <left style="thin">
        <color rgb="FF002060"/>
      </left>
      <right style="thin">
        <color rgb="FF002060"/>
      </right>
      <top style="thin">
        <color rgb="FF002060"/>
      </top>
      <bottom style="thin">
        <color rgb="FF002060"/>
      </bottom>
      <diagonal/>
    </border>
    <border>
      <left style="thin">
        <color rgb="FF002060"/>
      </left>
      <right style="hair">
        <color rgb="FF002060"/>
      </right>
      <top style="thin">
        <color rgb="FF002060"/>
      </top>
      <bottom style="hair">
        <color rgb="FF002060"/>
      </bottom>
      <diagonal/>
    </border>
    <border>
      <left style="hair">
        <color rgb="FF002060"/>
      </left>
      <right style="hair">
        <color rgb="FF002060"/>
      </right>
      <top style="thin">
        <color rgb="FF002060"/>
      </top>
      <bottom/>
      <diagonal/>
    </border>
    <border>
      <left style="hair">
        <color rgb="FF002060"/>
      </left>
      <right style="hair">
        <color rgb="FF002060"/>
      </right>
      <top style="thin">
        <color rgb="FF002060"/>
      </top>
      <bottom style="hair">
        <color rgb="FF002060"/>
      </bottom>
      <diagonal/>
    </border>
    <border>
      <left style="hair">
        <color rgb="FF002060"/>
      </left>
      <right style="thin">
        <color rgb="FF002060"/>
      </right>
      <top style="thin">
        <color rgb="FF002060"/>
      </top>
      <bottom style="hair">
        <color rgb="FF002060"/>
      </bottom>
      <diagonal/>
    </border>
    <border>
      <left style="thin">
        <color rgb="FF002060"/>
      </left>
      <right style="hair">
        <color rgb="FF002060"/>
      </right>
      <top style="hair">
        <color rgb="FF002060"/>
      </top>
      <bottom style="thin">
        <color rgb="FF002060"/>
      </bottom>
      <diagonal/>
    </border>
    <border>
      <left style="hair">
        <color rgb="FF002060"/>
      </left>
      <right style="hair">
        <color rgb="FF002060"/>
      </right>
      <top/>
      <bottom style="thin">
        <color rgb="FF002060"/>
      </bottom>
      <diagonal/>
    </border>
    <border>
      <left style="hair">
        <color rgb="FF002060"/>
      </left>
      <right style="hair">
        <color rgb="FF002060"/>
      </right>
      <top style="hair">
        <color rgb="FF002060"/>
      </top>
      <bottom style="thin">
        <color rgb="FF002060"/>
      </bottom>
      <diagonal/>
    </border>
    <border>
      <left style="hair">
        <color rgb="FF002060"/>
      </left>
      <right style="thin">
        <color rgb="FF002060"/>
      </right>
      <top style="hair">
        <color rgb="FF002060"/>
      </top>
      <bottom style="thin">
        <color rgb="FF002060"/>
      </bottom>
      <diagonal/>
    </border>
    <border>
      <left style="thin">
        <color rgb="FF002060"/>
      </left>
      <right/>
      <top style="thin">
        <color rgb="FF002060"/>
      </top>
      <bottom/>
      <diagonal/>
    </border>
    <border>
      <left/>
      <right style="thin">
        <color rgb="FF002060"/>
      </right>
      <top style="thin">
        <color rgb="FF002060"/>
      </top>
      <bottom/>
      <diagonal/>
    </border>
    <border>
      <left style="thin">
        <color rgb="FF002060"/>
      </left>
      <right/>
      <top/>
      <bottom/>
      <diagonal/>
    </border>
    <border>
      <left/>
      <right style="thin">
        <color rgb="FF002060"/>
      </right>
      <top/>
      <bottom/>
      <diagonal/>
    </border>
    <border>
      <left style="thin">
        <color rgb="FF002060"/>
      </left>
      <right style="hair">
        <color rgb="FF002060"/>
      </right>
      <top style="hair">
        <color rgb="FF002060"/>
      </top>
      <bottom style="hair">
        <color rgb="FF002060"/>
      </bottom>
      <diagonal/>
    </border>
    <border>
      <left style="hair">
        <color rgb="FF002060"/>
      </left>
      <right style="hair">
        <color rgb="FF002060"/>
      </right>
      <top/>
      <bottom/>
      <diagonal/>
    </border>
    <border>
      <left style="hair">
        <color rgb="FF002060"/>
      </left>
      <right style="hair">
        <color rgb="FF002060"/>
      </right>
      <top style="hair">
        <color rgb="FF002060"/>
      </top>
      <bottom style="hair">
        <color rgb="FF002060"/>
      </bottom>
      <diagonal/>
    </border>
    <border>
      <left style="hair">
        <color rgb="FF002060"/>
      </left>
      <right style="thin">
        <color rgb="FF002060"/>
      </right>
      <top style="hair">
        <color rgb="FF002060"/>
      </top>
      <bottom style="hair">
        <color rgb="FF002060"/>
      </bottom>
      <diagonal/>
    </border>
    <border>
      <left style="thin">
        <color rgb="FF002060"/>
      </left>
      <right/>
      <top/>
      <bottom style="hair">
        <color rgb="FF002060"/>
      </bottom>
      <diagonal/>
    </border>
    <border>
      <left/>
      <right style="thin">
        <color rgb="FF002060"/>
      </right>
      <top/>
      <bottom style="hair">
        <color rgb="FF002060"/>
      </bottom>
      <diagonal/>
    </border>
    <border>
      <left style="thin">
        <color rgb="FF002060"/>
      </left>
      <right style="thin">
        <color rgb="FF002060"/>
      </right>
      <top style="thin">
        <color rgb="FF002060"/>
      </top>
      <bottom style="hair">
        <color rgb="FF002060"/>
      </bottom>
      <diagonal/>
    </border>
    <border>
      <left style="thin">
        <color rgb="FF002060"/>
      </left>
      <right/>
      <top style="hair">
        <color rgb="FF002060"/>
      </top>
      <bottom/>
      <diagonal/>
    </border>
    <border>
      <left/>
      <right style="thin">
        <color rgb="FF002060"/>
      </right>
      <top style="hair">
        <color rgb="FF002060"/>
      </top>
      <bottom/>
      <diagonal/>
    </border>
    <border>
      <left style="thin">
        <color rgb="FF002060"/>
      </left>
      <right style="thin">
        <color rgb="FF002060"/>
      </right>
      <top style="hair">
        <color rgb="FF002060"/>
      </top>
      <bottom/>
      <diagonal/>
    </border>
    <border>
      <left style="thin">
        <color rgb="FF002060"/>
      </left>
      <right style="thin">
        <color rgb="FF002060"/>
      </right>
      <top/>
      <bottom/>
      <diagonal/>
    </border>
    <border>
      <left style="hair">
        <color rgb="FF002060"/>
      </left>
      <right style="hair">
        <color rgb="FF002060"/>
      </right>
      <top style="thin">
        <color rgb="FF002060"/>
      </top>
      <bottom style="thin">
        <color rgb="FF002060"/>
      </bottom>
      <diagonal/>
    </border>
    <border>
      <left style="thin">
        <color rgb="FF002060"/>
      </left>
      <right style="thin">
        <color rgb="FF002060"/>
      </right>
      <top/>
      <bottom style="hair">
        <color rgb="FF002060"/>
      </bottom>
      <diagonal/>
    </border>
    <border>
      <left style="medium">
        <color rgb="FF002060"/>
      </left>
      <right style="hair">
        <color rgb="FF002060"/>
      </right>
      <top/>
      <bottom/>
      <diagonal/>
    </border>
    <border>
      <left style="thin">
        <color rgb="FF002060"/>
      </left>
      <right style="thin">
        <color rgb="FF002060"/>
      </right>
      <top style="hair">
        <color rgb="FF002060"/>
      </top>
      <bottom style="hair">
        <color rgb="FF002060"/>
      </bottom>
      <diagonal/>
    </border>
    <border>
      <left style="thin">
        <color rgb="FF002060"/>
      </left>
      <right style="thin">
        <color rgb="FF002060"/>
      </right>
      <top style="hair">
        <color rgb="FF002060"/>
      </top>
      <bottom style="thin">
        <color rgb="FF002060"/>
      </bottom>
      <diagonal/>
    </border>
    <border>
      <left style="medium">
        <color rgb="FF002060"/>
      </left>
      <right/>
      <top/>
      <bottom style="medium">
        <color rgb="FF002060"/>
      </bottom>
      <diagonal/>
    </border>
    <border>
      <left/>
      <right/>
      <top style="hair">
        <color rgb="FF002060"/>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hair">
        <color rgb="FF002060"/>
      </left>
      <right/>
      <top style="hair">
        <color rgb="FF002060"/>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style="medium">
        <color rgb="FF000000"/>
      </left>
      <right style="medium">
        <color rgb="FF000000"/>
      </right>
      <top/>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bottom/>
      <diagonal/>
    </border>
  </borders>
  <cellStyleXfs count="27">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2" borderId="0" applyNumberFormat="0" applyBorder="0" applyAlignment="0" applyProtection="0"/>
    <xf numFmtId="0" fontId="5" fillId="0" borderId="0" applyNumberFormat="0" applyFill="0" applyBorder="0" applyAlignment="0" applyProtection="0"/>
    <xf numFmtId="0" fontId="16" fillId="0" borderId="0"/>
    <xf numFmtId="0" fontId="27" fillId="0" borderId="0"/>
    <xf numFmtId="0" fontId="31" fillId="0" borderId="0" applyNumberFormat="0" applyFill="0" applyBorder="0" applyAlignment="0" applyProtection="0"/>
    <xf numFmtId="167" fontId="16" fillId="0" borderId="0" applyFont="0" applyFill="0" applyBorder="0" applyAlignment="0" applyProtection="0"/>
    <xf numFmtId="43" fontId="16" fillId="0" borderId="0" applyFont="0" applyFill="0" applyBorder="0" applyAlignment="0" applyProtection="0"/>
    <xf numFmtId="168" fontId="16" fillId="0" borderId="0" applyFill="0" applyBorder="0" applyAlignment="0" applyProtection="0"/>
    <xf numFmtId="44" fontId="16" fillId="0" borderId="0" applyFont="0" applyFill="0" applyBorder="0" applyAlignment="0" applyProtection="0"/>
    <xf numFmtId="169" fontId="16" fillId="0" borderId="0"/>
    <xf numFmtId="170" fontId="16" fillId="0" borderId="0"/>
    <xf numFmtId="170" fontId="16" fillId="0" borderId="0"/>
    <xf numFmtId="0" fontId="16" fillId="0" borderId="0"/>
    <xf numFmtId="0" fontId="16" fillId="0" borderId="0"/>
    <xf numFmtId="170" fontId="1" fillId="0" borderId="0"/>
    <xf numFmtId="0" fontId="56" fillId="0" borderId="0"/>
    <xf numFmtId="0" fontId="16" fillId="0" borderId="0"/>
    <xf numFmtId="0" fontId="1" fillId="0" borderId="0"/>
    <xf numFmtId="9" fontId="16" fillId="0" borderId="0" applyFont="0" applyFill="0" applyBorder="0" applyAlignment="0" applyProtection="0"/>
    <xf numFmtId="9" fontId="1" fillId="0" borderId="0" applyFont="0" applyFill="0" applyBorder="0" applyAlignment="0" applyProtection="0"/>
    <xf numFmtId="9" fontId="56" fillId="0" borderId="0" applyFont="0" applyFill="0" applyBorder="0" applyAlignment="0" applyProtection="0"/>
    <xf numFmtId="9" fontId="1"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cellStyleXfs>
  <cellXfs count="606">
    <xf numFmtId="0" fontId="0" fillId="0" borderId="0" xfId="0"/>
    <xf numFmtId="0" fontId="0" fillId="0" borderId="0" xfId="0" applyAlignment="1">
      <alignment wrapText="1"/>
    </xf>
    <xf numFmtId="0" fontId="0" fillId="0" borderId="1" xfId="0" applyBorder="1" applyAlignment="1">
      <alignment wrapText="1"/>
    </xf>
    <xf numFmtId="0" fontId="0" fillId="0" borderId="2" xfId="0" applyBorder="1" applyAlignment="1">
      <alignment wrapText="1"/>
    </xf>
    <xf numFmtId="0" fontId="0" fillId="0" borderId="3" xfId="0" applyBorder="1" applyAlignment="1">
      <alignment wrapText="1"/>
    </xf>
    <xf numFmtId="0" fontId="0" fillId="0" borderId="4" xfId="0" applyBorder="1" applyAlignment="1">
      <alignment wrapText="1"/>
    </xf>
    <xf numFmtId="0" fontId="0" fillId="0" borderId="5" xfId="0" applyBorder="1" applyAlignment="1">
      <alignment wrapText="1"/>
    </xf>
    <xf numFmtId="0" fontId="0" fillId="0" borderId="6" xfId="0" applyBorder="1" applyAlignment="1">
      <alignment wrapText="1"/>
    </xf>
    <xf numFmtId="0" fontId="3" fillId="2" borderId="7" xfId="3" applyBorder="1" applyAlignment="1">
      <alignment wrapText="1"/>
    </xf>
    <xf numFmtId="0" fontId="3" fillId="2" borderId="8" xfId="3" applyBorder="1" applyAlignment="1">
      <alignment horizontal="left" wrapText="1"/>
    </xf>
    <xf numFmtId="0" fontId="3" fillId="2" borderId="9" xfId="3" applyBorder="1" applyAlignment="1">
      <alignment wrapText="1"/>
    </xf>
    <xf numFmtId="0" fontId="2" fillId="0" borderId="0" xfId="0" applyFont="1" applyAlignment="1">
      <alignment wrapText="1"/>
    </xf>
    <xf numFmtId="0" fontId="0" fillId="0" borderId="1" xfId="0" applyBorder="1" applyAlignment="1">
      <alignment vertical="center" wrapText="1"/>
    </xf>
    <xf numFmtId="0" fontId="0" fillId="0" borderId="2" xfId="0" applyBorder="1" applyAlignment="1">
      <alignment horizontal="center" vertical="center" wrapText="1"/>
    </xf>
    <xf numFmtId="3" fontId="0" fillId="0" borderId="2" xfId="0" applyNumberFormat="1" applyBorder="1" applyAlignment="1">
      <alignment horizontal="center"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horizontal="center" vertical="center" wrapText="1"/>
    </xf>
    <xf numFmtId="3" fontId="0" fillId="0" borderId="5" xfId="0" applyNumberFormat="1" applyBorder="1" applyAlignment="1">
      <alignment horizontal="center" vertical="center" wrapText="1"/>
    </xf>
    <xf numFmtId="0" fontId="0" fillId="0" borderId="5" xfId="0" applyBorder="1" applyAlignment="1">
      <alignment vertical="center" wrapText="1"/>
    </xf>
    <xf numFmtId="0" fontId="0" fillId="0" borderId="6" xfId="0" applyBorder="1" applyAlignment="1">
      <alignment vertical="center" wrapText="1"/>
    </xf>
    <xf numFmtId="0" fontId="3" fillId="2" borderId="7" xfId="3" applyBorder="1" applyAlignment="1">
      <alignment vertical="center" wrapText="1"/>
    </xf>
    <xf numFmtId="0" fontId="3" fillId="2" borderId="8" xfId="3" applyBorder="1" applyAlignment="1">
      <alignment vertical="center" wrapText="1"/>
    </xf>
    <xf numFmtId="0" fontId="3" fillId="2" borderId="9" xfId="3" applyBorder="1" applyAlignment="1">
      <alignment horizontal="left" vertical="center" wrapText="1"/>
    </xf>
    <xf numFmtId="0" fontId="2" fillId="0" borderId="0" xfId="0" applyFont="1" applyAlignment="1"/>
    <xf numFmtId="14" fontId="0" fillId="0" borderId="1" xfId="0" applyNumberFormat="1" applyBorder="1" applyAlignment="1">
      <alignment vertical="center" wrapText="1"/>
    </xf>
    <xf numFmtId="164" fontId="0" fillId="0" borderId="4" xfId="0" applyNumberFormat="1" applyBorder="1" applyAlignment="1">
      <alignment vertical="center" wrapText="1"/>
    </xf>
    <xf numFmtId="0" fontId="0" fillId="0" borderId="0" xfId="0" applyFill="1" applyAlignment="1">
      <alignment wrapText="1"/>
    </xf>
    <xf numFmtId="0" fontId="5" fillId="0" borderId="4" xfId="4" quotePrefix="1" applyBorder="1" applyAlignment="1">
      <alignment vertical="center" wrapText="1"/>
    </xf>
    <xf numFmtId="0" fontId="0" fillId="0" borderId="4" xfId="0" quotePrefix="1" applyBorder="1" applyAlignment="1">
      <alignment vertical="center" wrapText="1"/>
    </xf>
    <xf numFmtId="0" fontId="0" fillId="0" borderId="7" xfId="0" applyBorder="1" applyAlignment="1">
      <alignment vertical="center" wrapText="1"/>
    </xf>
    <xf numFmtId="0" fontId="0" fillId="0" borderId="9" xfId="0" applyBorder="1" applyAlignment="1">
      <alignment vertical="center" wrapText="1"/>
    </xf>
    <xf numFmtId="0" fontId="0" fillId="0" borderId="0" xfId="0" applyAlignment="1">
      <alignment vertical="center" wrapText="1"/>
    </xf>
    <xf numFmtId="0" fontId="2" fillId="0" borderId="0" xfId="0" applyFont="1" applyAlignment="1">
      <alignment vertical="center"/>
    </xf>
    <xf numFmtId="0" fontId="6" fillId="0" borderId="0" xfId="0" applyFont="1" applyAlignment="1">
      <alignment vertical="center" wrapText="1"/>
    </xf>
    <xf numFmtId="0" fontId="6" fillId="0" borderId="21" xfId="0" applyFont="1" applyBorder="1" applyAlignment="1">
      <alignment vertical="center" wrapText="1"/>
    </xf>
    <xf numFmtId="0" fontId="6" fillId="0" borderId="0" xfId="0" applyFont="1" applyBorder="1" applyAlignment="1">
      <alignment vertical="center" wrapText="1"/>
    </xf>
    <xf numFmtId="0" fontId="6" fillId="0" borderId="22" xfId="0" applyFont="1" applyBorder="1" applyAlignment="1">
      <alignment vertical="center" wrapText="1"/>
    </xf>
    <xf numFmtId="0" fontId="6" fillId="0" borderId="23" xfId="0" applyFont="1" applyBorder="1" applyAlignment="1">
      <alignment vertical="center" wrapText="1"/>
    </xf>
    <xf numFmtId="0" fontId="6" fillId="0" borderId="27" xfId="0" applyFont="1" applyBorder="1" applyAlignment="1">
      <alignment vertical="center" wrapText="1"/>
    </xf>
    <xf numFmtId="0" fontId="6" fillId="0" borderId="28" xfId="0" applyFont="1" applyBorder="1" applyAlignment="1">
      <alignment vertical="center" wrapText="1"/>
    </xf>
    <xf numFmtId="0" fontId="6" fillId="0" borderId="29" xfId="0" applyFont="1" applyBorder="1" applyAlignment="1">
      <alignment vertical="center" wrapText="1"/>
    </xf>
    <xf numFmtId="0" fontId="6" fillId="0" borderId="33" xfId="0" applyFont="1" applyBorder="1" applyAlignment="1">
      <alignment vertical="center" wrapText="1"/>
    </xf>
    <xf numFmtId="0" fontId="6" fillId="0" borderId="34" xfId="0" applyFont="1" applyBorder="1" applyAlignment="1">
      <alignment vertical="center" wrapText="1"/>
    </xf>
    <xf numFmtId="0" fontId="8" fillId="0" borderId="0" xfId="0" applyFont="1" applyBorder="1" applyAlignment="1">
      <alignment horizontal="center" vertical="center" wrapText="1"/>
    </xf>
    <xf numFmtId="0" fontId="8" fillId="0" borderId="37" xfId="0" applyFont="1" applyBorder="1" applyAlignment="1">
      <alignment horizontal="center" vertical="center" wrapText="1"/>
    </xf>
    <xf numFmtId="0" fontId="7" fillId="0" borderId="0" xfId="0" applyFont="1" applyBorder="1" applyAlignment="1">
      <alignment horizontal="center" vertical="center" wrapText="1"/>
    </xf>
    <xf numFmtId="0" fontId="6" fillId="0" borderId="0" xfId="0" applyFont="1" applyBorder="1" applyAlignment="1">
      <alignment horizontal="center" vertical="center" wrapText="1"/>
    </xf>
    <xf numFmtId="0" fontId="10" fillId="0" borderId="38" xfId="0" applyFont="1" applyBorder="1" applyAlignment="1">
      <alignment horizontal="center" vertical="center" wrapText="1"/>
    </xf>
    <xf numFmtId="0" fontId="6" fillId="0" borderId="37" xfId="0" applyFont="1" applyBorder="1" applyAlignment="1">
      <alignment horizontal="center" vertical="center" wrapText="1"/>
    </xf>
    <xf numFmtId="0" fontId="8" fillId="10" borderId="35" xfId="0" applyFont="1" applyFill="1" applyBorder="1" applyAlignment="1">
      <alignment horizontal="center" vertical="center" wrapText="1"/>
    </xf>
    <xf numFmtId="0" fontId="11" fillId="0" borderId="0" xfId="0" applyFont="1" applyBorder="1" applyAlignment="1">
      <alignment horizontal="center" vertical="center" wrapText="1"/>
    </xf>
    <xf numFmtId="0" fontId="6" fillId="0" borderId="37" xfId="0" applyFont="1" applyBorder="1" applyAlignment="1">
      <alignment vertical="center" wrapText="1"/>
    </xf>
    <xf numFmtId="0" fontId="6" fillId="0" borderId="64" xfId="0" applyFont="1" applyBorder="1" applyAlignment="1">
      <alignment vertical="center" wrapText="1"/>
    </xf>
    <xf numFmtId="0" fontId="8" fillId="11" borderId="35" xfId="0" applyFont="1" applyFill="1" applyBorder="1" applyAlignment="1">
      <alignment horizontal="center" vertical="center" wrapText="1"/>
    </xf>
    <xf numFmtId="0" fontId="6" fillId="0" borderId="52" xfId="0" applyFont="1" applyBorder="1" applyAlignment="1">
      <alignment vertical="center" wrapText="1"/>
    </xf>
    <xf numFmtId="0" fontId="12" fillId="0" borderId="0" xfId="0" applyFont="1" applyBorder="1" applyAlignment="1">
      <alignment horizontal="center" vertical="center" wrapText="1"/>
    </xf>
    <xf numFmtId="0" fontId="8" fillId="4" borderId="35" xfId="0" applyFont="1" applyFill="1" applyBorder="1" applyAlignment="1">
      <alignment horizontal="center" vertical="center" wrapText="1"/>
    </xf>
    <xf numFmtId="0" fontId="8" fillId="5" borderId="35" xfId="0" applyFont="1" applyFill="1" applyBorder="1" applyAlignment="1">
      <alignment horizontal="center" vertical="center" wrapText="1"/>
    </xf>
    <xf numFmtId="0" fontId="8" fillId="6" borderId="35" xfId="0" applyFont="1" applyFill="1" applyBorder="1" applyAlignment="1">
      <alignment horizontal="center" vertical="center" wrapText="1"/>
    </xf>
    <xf numFmtId="0" fontId="8" fillId="7" borderId="35" xfId="0" applyFont="1" applyFill="1" applyBorder="1" applyAlignment="1">
      <alignment horizontal="center" vertical="center" wrapText="1"/>
    </xf>
    <xf numFmtId="0" fontId="8" fillId="12" borderId="35" xfId="0" applyFont="1" applyFill="1" applyBorder="1" applyAlignment="1">
      <alignment horizontal="center" vertical="center" wrapText="1"/>
    </xf>
    <xf numFmtId="0" fontId="6" fillId="0" borderId="67" xfId="0" applyFont="1" applyBorder="1" applyAlignment="1">
      <alignment vertical="center" wrapText="1"/>
    </xf>
    <xf numFmtId="0" fontId="6" fillId="0" borderId="68" xfId="0" applyFont="1" applyBorder="1" applyAlignment="1">
      <alignment vertical="center" wrapText="1"/>
    </xf>
    <xf numFmtId="0" fontId="6" fillId="0" borderId="69" xfId="0" applyFont="1" applyBorder="1" applyAlignment="1">
      <alignment vertical="center" wrapText="1"/>
    </xf>
    <xf numFmtId="0" fontId="6" fillId="0" borderId="70" xfId="0" applyFont="1" applyBorder="1" applyAlignment="1">
      <alignment vertical="center" wrapText="1"/>
    </xf>
    <xf numFmtId="49" fontId="13" fillId="0" borderId="71" xfId="0" applyNumberFormat="1" applyFont="1" applyBorder="1" applyAlignment="1">
      <alignment vertical="center" wrapText="1"/>
    </xf>
    <xf numFmtId="0" fontId="14" fillId="0" borderId="0" xfId="0" applyFont="1" applyAlignment="1">
      <alignment horizontal="left"/>
    </xf>
    <xf numFmtId="49" fontId="13" fillId="0" borderId="34" xfId="0" applyNumberFormat="1" applyFont="1" applyBorder="1" applyAlignment="1">
      <alignment vertical="center" wrapText="1"/>
    </xf>
    <xf numFmtId="0" fontId="15" fillId="0" borderId="0" xfId="0" applyFont="1"/>
    <xf numFmtId="49" fontId="9" fillId="0" borderId="53" xfId="0" applyNumberFormat="1" applyFont="1" applyBorder="1" applyAlignment="1">
      <alignment horizontal="left" vertical="center" wrapText="1"/>
    </xf>
    <xf numFmtId="49" fontId="9" fillId="0" borderId="53" xfId="0" applyNumberFormat="1" applyFont="1" applyBorder="1" applyAlignment="1">
      <alignment horizontal="left" vertical="center"/>
    </xf>
    <xf numFmtId="49" fontId="9" fillId="0" borderId="34" xfId="0" applyNumberFormat="1" applyFont="1" applyBorder="1" applyAlignment="1">
      <alignment horizontal="left" vertical="center" wrapText="1"/>
    </xf>
    <xf numFmtId="49" fontId="9" fillId="0" borderId="34" xfId="0" applyNumberFormat="1" applyFont="1" applyBorder="1" applyAlignment="1">
      <alignment horizontal="left" vertical="center"/>
    </xf>
    <xf numFmtId="0" fontId="16" fillId="0" borderId="0" xfId="5" applyFont="1" applyBorder="1" applyAlignment="1">
      <alignment vertical="center"/>
    </xf>
    <xf numFmtId="0" fontId="19" fillId="0" borderId="0" xfId="5" applyFont="1" applyAlignment="1">
      <alignment vertical="center"/>
    </xf>
    <xf numFmtId="0" fontId="20" fillId="14" borderId="5" xfId="5" applyNumberFormat="1" applyFont="1" applyFill="1" applyBorder="1" applyAlignment="1">
      <alignment horizontal="center" vertical="center" wrapText="1"/>
    </xf>
    <xf numFmtId="0" fontId="20" fillId="14" borderId="5" xfId="5" applyFont="1" applyFill="1" applyBorder="1" applyAlignment="1">
      <alignment horizontal="center" vertical="center" wrapText="1"/>
    </xf>
    <xf numFmtId="0" fontId="20" fillId="14" borderId="82" xfId="5" applyNumberFormat="1" applyFont="1" applyFill="1" applyBorder="1" applyAlignment="1">
      <alignment horizontal="center" vertical="center" wrapText="1"/>
    </xf>
    <xf numFmtId="0" fontId="20" fillId="14" borderId="83" xfId="5" applyFont="1" applyFill="1" applyBorder="1" applyAlignment="1">
      <alignment horizontal="center" vertical="center" wrapText="1"/>
    </xf>
    <xf numFmtId="0" fontId="21" fillId="0" borderId="0" xfId="5" applyFont="1" applyAlignment="1">
      <alignment vertical="center"/>
    </xf>
    <xf numFmtId="0" fontId="16" fillId="0" borderId="0" xfId="5" applyFont="1" applyAlignment="1">
      <alignment vertical="center"/>
    </xf>
    <xf numFmtId="0" fontId="16" fillId="14" borderId="99" xfId="5" applyFont="1" applyFill="1" applyBorder="1" applyAlignment="1">
      <alignment horizontal="center" vertical="center" wrapText="1"/>
    </xf>
    <xf numFmtId="0" fontId="16" fillId="14" borderId="21" xfId="5" applyFont="1" applyFill="1" applyBorder="1" applyAlignment="1">
      <alignment vertical="center"/>
    </xf>
    <xf numFmtId="0" fontId="16" fillId="14" borderId="81" xfId="5" applyFont="1" applyFill="1" applyBorder="1" applyAlignment="1">
      <alignment horizontal="center" vertical="center" wrapText="1"/>
    </xf>
    <xf numFmtId="0" fontId="23" fillId="14" borderId="99" xfId="5" applyFont="1" applyFill="1" applyBorder="1" applyAlignment="1">
      <alignment horizontal="left" vertical="center"/>
    </xf>
    <xf numFmtId="0" fontId="23" fillId="14" borderId="81" xfId="5" applyFont="1" applyFill="1" applyBorder="1" applyAlignment="1">
      <alignment horizontal="left" vertical="center"/>
    </xf>
    <xf numFmtId="0" fontId="23" fillId="14" borderId="72" xfId="5" applyFont="1" applyFill="1" applyBorder="1" applyAlignment="1">
      <alignment horizontal="left" vertical="center"/>
    </xf>
    <xf numFmtId="0" fontId="22" fillId="13" borderId="104" xfId="5" applyFont="1" applyFill="1" applyBorder="1" applyAlignment="1">
      <alignment vertical="center"/>
    </xf>
    <xf numFmtId="0" fontId="22" fillId="13" borderId="105" xfId="5" applyFont="1" applyFill="1" applyBorder="1" applyAlignment="1">
      <alignment vertical="center"/>
    </xf>
    <xf numFmtId="0" fontId="25" fillId="13" borderId="105" xfId="5" applyFont="1" applyFill="1" applyBorder="1" applyAlignment="1">
      <alignment vertical="center"/>
    </xf>
    <xf numFmtId="0" fontId="25" fillId="13" borderId="106" xfId="5" applyFont="1" applyFill="1" applyBorder="1" applyAlignment="1">
      <alignment vertical="center"/>
    </xf>
    <xf numFmtId="0" fontId="21" fillId="13" borderId="105" xfId="5" applyFont="1" applyFill="1" applyBorder="1" applyAlignment="1">
      <alignment vertical="center"/>
    </xf>
    <xf numFmtId="0" fontId="21" fillId="13" borderId="106" xfId="5" applyFont="1" applyFill="1" applyBorder="1" applyAlignment="1">
      <alignment vertical="center"/>
    </xf>
    <xf numFmtId="0" fontId="24" fillId="0" borderId="0" xfId="5" applyFont="1" applyAlignment="1">
      <alignment vertical="center"/>
    </xf>
    <xf numFmtId="0" fontId="23" fillId="14" borderId="92" xfId="5" applyFont="1" applyFill="1" applyBorder="1" applyAlignment="1">
      <alignment horizontal="center" vertical="center"/>
    </xf>
    <xf numFmtId="0" fontId="23" fillId="14" borderId="75" xfId="5" applyFont="1" applyFill="1" applyBorder="1" applyAlignment="1">
      <alignment horizontal="center" vertical="center"/>
    </xf>
    <xf numFmtId="0" fontId="24" fillId="14" borderId="0" xfId="5" applyFont="1" applyFill="1" applyBorder="1" applyAlignment="1">
      <alignment vertical="center"/>
    </xf>
    <xf numFmtId="0" fontId="23" fillId="14" borderId="93" xfId="5" applyFont="1" applyFill="1" applyBorder="1" applyAlignment="1">
      <alignment horizontal="center" vertical="center"/>
    </xf>
    <xf numFmtId="0" fontId="23" fillId="14" borderId="97" xfId="5" applyFont="1" applyFill="1" applyBorder="1" applyAlignment="1">
      <alignment horizontal="center" vertical="center"/>
    </xf>
    <xf numFmtId="0" fontId="23" fillId="14" borderId="79" xfId="5" applyFont="1" applyFill="1" applyBorder="1" applyAlignment="1">
      <alignment horizontal="center" vertical="center"/>
    </xf>
    <xf numFmtId="0" fontId="23" fillId="14" borderId="14" xfId="5" applyFont="1" applyFill="1" applyBorder="1" applyAlignment="1">
      <alignment horizontal="center" vertical="center"/>
    </xf>
    <xf numFmtId="0" fontId="23" fillId="14" borderId="13" xfId="5" applyFont="1" applyFill="1" applyBorder="1" applyAlignment="1">
      <alignment horizontal="center" vertical="center"/>
    </xf>
    <xf numFmtId="0" fontId="23" fillId="14" borderId="0" xfId="5" applyFont="1" applyFill="1" applyBorder="1" applyAlignment="1">
      <alignment horizontal="center" vertical="center"/>
    </xf>
    <xf numFmtId="0" fontId="23" fillId="14" borderId="21" xfId="5" applyFont="1" applyFill="1" applyBorder="1" applyAlignment="1">
      <alignment horizontal="center" vertical="center"/>
    </xf>
    <xf numFmtId="0" fontId="22" fillId="13" borderId="14" xfId="5" applyFont="1" applyFill="1" applyBorder="1" applyAlignment="1">
      <alignment vertical="center"/>
    </xf>
    <xf numFmtId="0" fontId="22" fillId="13" borderId="22" xfId="5" applyFont="1" applyFill="1" applyBorder="1" applyAlignment="1">
      <alignment vertical="center"/>
    </xf>
    <xf numFmtId="0" fontId="25" fillId="13" borderId="21" xfId="5" applyFont="1" applyFill="1" applyBorder="1" applyAlignment="1">
      <alignment vertical="center"/>
    </xf>
    <xf numFmtId="0" fontId="25" fillId="13" borderId="0" xfId="5" applyFont="1" applyFill="1" applyBorder="1" applyAlignment="1">
      <alignment vertical="center"/>
    </xf>
    <xf numFmtId="0" fontId="25" fillId="13" borderId="22" xfId="5" applyFont="1" applyFill="1" applyBorder="1" applyAlignment="1">
      <alignment vertical="center"/>
    </xf>
    <xf numFmtId="0" fontId="25" fillId="13" borderId="0" xfId="5" applyFont="1" applyFill="1" applyAlignment="1">
      <alignment vertical="center"/>
    </xf>
    <xf numFmtId="0" fontId="16" fillId="0" borderId="0" xfId="5" applyFont="1" applyAlignment="1">
      <alignment horizontal="center" vertical="center"/>
    </xf>
    <xf numFmtId="0" fontId="28" fillId="0" borderId="0" xfId="6" applyFont="1" applyFill="1" applyBorder="1" applyAlignment="1">
      <alignment horizontal="center" vertical="center"/>
    </xf>
    <xf numFmtId="0" fontId="32" fillId="0" borderId="115" xfId="6" applyFont="1" applyFill="1" applyBorder="1" applyAlignment="1">
      <alignment horizontal="center" vertical="center" wrapText="1"/>
    </xf>
    <xf numFmtId="0" fontId="32" fillId="0" borderId="113" xfId="6" applyFont="1" applyFill="1" applyBorder="1" applyAlignment="1">
      <alignment horizontal="center" vertical="center" wrapText="1"/>
    </xf>
    <xf numFmtId="0" fontId="32" fillId="0" borderId="114" xfId="6" applyFont="1" applyFill="1" applyBorder="1" applyAlignment="1">
      <alignment horizontal="center" vertical="center" wrapText="1"/>
    </xf>
    <xf numFmtId="0" fontId="33" fillId="0" borderId="0" xfId="6" applyFont="1" applyFill="1" applyBorder="1" applyAlignment="1">
      <alignment horizontal="center" vertical="center"/>
    </xf>
    <xf numFmtId="165" fontId="34" fillId="0" borderId="118" xfId="6" applyNumberFormat="1" applyFont="1" applyFill="1" applyBorder="1" applyAlignment="1">
      <alignment horizontal="center" vertical="center" wrapText="1"/>
    </xf>
    <xf numFmtId="0" fontId="34" fillId="17" borderId="8" xfId="6" applyFont="1" applyFill="1" applyBorder="1" applyAlignment="1">
      <alignment horizontal="center" vertical="center" wrapText="1"/>
    </xf>
    <xf numFmtId="0" fontId="28" fillId="17" borderId="8" xfId="6" applyFont="1" applyFill="1" applyBorder="1" applyAlignment="1">
      <alignment horizontal="center" vertical="center" wrapText="1"/>
    </xf>
    <xf numFmtId="0" fontId="35" fillId="17" borderId="8" xfId="6" applyFont="1" applyFill="1" applyBorder="1" applyAlignment="1">
      <alignment horizontal="center" vertical="center" wrapText="1"/>
    </xf>
    <xf numFmtId="166" fontId="28" fillId="17" borderId="8" xfId="6" applyNumberFormat="1" applyFont="1" applyFill="1" applyBorder="1" applyAlignment="1">
      <alignment horizontal="center" vertical="center" wrapText="1"/>
    </xf>
    <xf numFmtId="166" fontId="28" fillId="17" borderId="7" xfId="6" applyNumberFormat="1" applyFont="1" applyFill="1" applyBorder="1" applyAlignment="1">
      <alignment horizontal="center" vertical="center" wrapText="1"/>
    </xf>
    <xf numFmtId="165" fontId="34" fillId="0" borderId="111" xfId="6" applyNumberFormat="1" applyFont="1" applyFill="1" applyBorder="1" applyAlignment="1">
      <alignment horizontal="center" vertical="center" wrapText="1"/>
    </xf>
    <xf numFmtId="0" fontId="34" fillId="17" borderId="101" xfId="6" applyFont="1" applyFill="1" applyBorder="1" applyAlignment="1">
      <alignment horizontal="center" vertical="center" wrapText="1"/>
    </xf>
    <xf numFmtId="0" fontId="28" fillId="17" borderId="101" xfId="6" applyFont="1" applyFill="1" applyBorder="1" applyAlignment="1">
      <alignment horizontal="center" vertical="center" wrapText="1"/>
    </xf>
    <xf numFmtId="0" fontId="28" fillId="17" borderId="2" xfId="6" applyFont="1" applyFill="1" applyBorder="1" applyAlignment="1">
      <alignment horizontal="center" vertical="center" wrapText="1"/>
    </xf>
    <xf numFmtId="0" fontId="35" fillId="17" borderId="2" xfId="6" applyFont="1" applyFill="1" applyBorder="1" applyAlignment="1">
      <alignment horizontal="center" vertical="center" wrapText="1"/>
    </xf>
    <xf numFmtId="166" fontId="28" fillId="17" borderId="2" xfId="6" applyNumberFormat="1" applyFont="1" applyFill="1" applyBorder="1" applyAlignment="1">
      <alignment horizontal="center" vertical="center" wrapText="1"/>
    </xf>
    <xf numFmtId="166" fontId="28" fillId="17" borderId="103" xfId="6" applyNumberFormat="1" applyFont="1" applyFill="1" applyBorder="1" applyAlignment="1">
      <alignment horizontal="center" vertical="center" wrapText="1"/>
    </xf>
    <xf numFmtId="0" fontId="30" fillId="16" borderId="115" xfId="6" applyFont="1" applyFill="1" applyBorder="1" applyAlignment="1">
      <alignment horizontal="center" vertical="center" wrapText="1"/>
    </xf>
    <xf numFmtId="165" fontId="34" fillId="0" borderId="116" xfId="6" applyNumberFormat="1" applyFont="1" applyFill="1" applyBorder="1" applyAlignment="1">
      <alignment horizontal="center" vertical="center" wrapText="1"/>
    </xf>
    <xf numFmtId="0" fontId="36" fillId="17" borderId="113" xfId="6" applyFont="1" applyFill="1" applyBorder="1" applyAlignment="1">
      <alignment horizontal="center" vertical="center" wrapText="1"/>
    </xf>
    <xf numFmtId="0" fontId="35" fillId="17" borderId="113" xfId="6" applyFont="1" applyFill="1" applyBorder="1" applyAlignment="1">
      <alignment horizontal="center" vertical="center" wrapText="1"/>
    </xf>
    <xf numFmtId="0" fontId="28" fillId="17" borderId="113" xfId="6" applyFont="1" applyFill="1" applyBorder="1" applyAlignment="1">
      <alignment horizontal="center" vertical="center" wrapText="1"/>
    </xf>
    <xf numFmtId="166" fontId="28" fillId="17" borderId="113" xfId="6" applyNumberFormat="1" applyFont="1" applyFill="1" applyBorder="1" applyAlignment="1">
      <alignment horizontal="center" vertical="center" wrapText="1"/>
    </xf>
    <xf numFmtId="166" fontId="28" fillId="17" borderId="114" xfId="6" applyNumberFormat="1" applyFont="1" applyFill="1" applyBorder="1" applyAlignment="1">
      <alignment horizontal="center" vertical="center" wrapText="1"/>
    </xf>
    <xf numFmtId="0" fontId="36" fillId="17" borderId="8" xfId="6" applyFont="1" applyFill="1" applyBorder="1" applyAlignment="1">
      <alignment horizontal="center" vertical="center" wrapText="1"/>
    </xf>
    <xf numFmtId="165" fontId="34" fillId="0" borderId="82" xfId="6" applyNumberFormat="1" applyFont="1" applyFill="1" applyBorder="1" applyAlignment="1">
      <alignment horizontal="center" vertical="center" wrapText="1"/>
    </xf>
    <xf numFmtId="0" fontId="36" fillId="17" borderId="5" xfId="6" applyFont="1" applyFill="1" applyBorder="1" applyAlignment="1">
      <alignment horizontal="center" vertical="center" wrapText="1"/>
    </xf>
    <xf numFmtId="0" fontId="35" fillId="17" borderId="5" xfId="6" applyFont="1" applyFill="1" applyBorder="1" applyAlignment="1">
      <alignment horizontal="center" vertical="center" wrapText="1"/>
    </xf>
    <xf numFmtId="0" fontId="28" fillId="17" borderId="5" xfId="6" applyFont="1" applyFill="1" applyBorder="1" applyAlignment="1">
      <alignment horizontal="center" vertical="center" wrapText="1"/>
    </xf>
    <xf numFmtId="166" fontId="28" fillId="17" borderId="5" xfId="6" applyNumberFormat="1" applyFont="1" applyFill="1" applyBorder="1" applyAlignment="1">
      <alignment horizontal="center" vertical="center" wrapText="1"/>
    </xf>
    <xf numFmtId="166" fontId="28" fillId="17" borderId="4" xfId="6" applyNumberFormat="1" applyFont="1" applyFill="1" applyBorder="1" applyAlignment="1">
      <alignment horizontal="center" vertical="center" wrapText="1"/>
    </xf>
    <xf numFmtId="165" fontId="34" fillId="0" borderId="120" xfId="6" applyNumberFormat="1" applyFont="1" applyFill="1" applyBorder="1" applyAlignment="1">
      <alignment horizontal="center" vertical="center" wrapText="1"/>
    </xf>
    <xf numFmtId="0" fontId="36" fillId="17" borderId="2" xfId="6" applyFont="1" applyFill="1" applyBorder="1" applyAlignment="1">
      <alignment horizontal="center" vertical="center" wrapText="1"/>
    </xf>
    <xf numFmtId="166" fontId="28" fillId="17" borderId="1" xfId="6" applyNumberFormat="1" applyFont="1" applyFill="1" applyBorder="1" applyAlignment="1">
      <alignment horizontal="center" vertical="center" wrapText="1"/>
    </xf>
    <xf numFmtId="0" fontId="36" fillId="0" borderId="116" xfId="6" applyFont="1" applyFill="1" applyBorder="1" applyAlignment="1">
      <alignment horizontal="center" vertical="center" wrapText="1"/>
    </xf>
    <xf numFmtId="166" fontId="38" fillId="17" borderId="113" xfId="6" applyNumberFormat="1" applyFont="1" applyFill="1" applyBorder="1" applyAlignment="1">
      <alignment horizontal="center" vertical="center" wrapText="1"/>
    </xf>
    <xf numFmtId="0" fontId="35" fillId="17" borderId="114" xfId="6" applyFont="1" applyFill="1" applyBorder="1" applyAlignment="1">
      <alignment horizontal="center" vertical="center" wrapText="1"/>
    </xf>
    <xf numFmtId="165" fontId="39" fillId="0" borderId="118" xfId="6" applyNumberFormat="1" applyFont="1" applyFill="1" applyBorder="1" applyAlignment="1">
      <alignment horizontal="center" vertical="center" wrapText="1"/>
    </xf>
    <xf numFmtId="0" fontId="40" fillId="17" borderId="8" xfId="6" applyFont="1" applyFill="1" applyBorder="1" applyAlignment="1">
      <alignment horizontal="center" vertical="center" wrapText="1"/>
    </xf>
    <xf numFmtId="165" fontId="39" fillId="0" borderId="120" xfId="6" applyNumberFormat="1" applyFont="1" applyFill="1" applyBorder="1" applyAlignment="1">
      <alignment horizontal="center" vertical="center" wrapText="1"/>
    </xf>
    <xf numFmtId="0" fontId="34" fillId="17" borderId="2" xfId="6" applyFont="1" applyFill="1" applyBorder="1" applyAlignment="1">
      <alignment horizontal="center" vertical="center" wrapText="1"/>
    </xf>
    <xf numFmtId="0" fontId="40" fillId="17" borderId="2" xfId="6" applyFont="1" applyFill="1" applyBorder="1" applyAlignment="1">
      <alignment horizontal="center" vertical="center" wrapText="1"/>
    </xf>
    <xf numFmtId="0" fontId="41" fillId="17" borderId="2" xfId="6" applyFont="1" applyFill="1" applyBorder="1" applyAlignment="1">
      <alignment horizontal="center" vertical="center" wrapText="1"/>
    </xf>
    <xf numFmtId="0" fontId="42" fillId="17" borderId="2" xfId="6" applyFont="1" applyFill="1" applyBorder="1" applyAlignment="1">
      <alignment horizontal="center" vertical="center" wrapText="1"/>
    </xf>
    <xf numFmtId="166" fontId="40" fillId="17" borderId="2" xfId="6" applyNumberFormat="1" applyFont="1" applyFill="1" applyBorder="1" applyAlignment="1">
      <alignment horizontal="center" vertical="center" wrapText="1"/>
    </xf>
    <xf numFmtId="166" fontId="40" fillId="17" borderId="1" xfId="6" applyNumberFormat="1" applyFont="1" applyFill="1" applyBorder="1" applyAlignment="1">
      <alignment horizontal="center" vertical="center" wrapText="1"/>
    </xf>
    <xf numFmtId="0" fontId="30" fillId="18" borderId="115" xfId="6" applyFont="1" applyFill="1" applyBorder="1" applyAlignment="1">
      <alignment horizontal="center" vertical="center" wrapText="1"/>
    </xf>
    <xf numFmtId="165" fontId="39" fillId="0" borderId="116" xfId="6" applyNumberFormat="1" applyFont="1" applyFill="1" applyBorder="1" applyAlignment="1">
      <alignment horizontal="center" vertical="center" wrapText="1"/>
    </xf>
    <xf numFmtId="0" fontId="40" fillId="17" borderId="113" xfId="6" applyFont="1" applyFill="1" applyBorder="1" applyAlignment="1">
      <alignment horizontal="center" vertical="center" wrapText="1"/>
    </xf>
    <xf numFmtId="165" fontId="44" fillId="0" borderId="9" xfId="6" applyNumberFormat="1" applyFont="1" applyFill="1" applyBorder="1" applyAlignment="1">
      <alignment horizontal="center" vertical="center" wrapText="1"/>
    </xf>
    <xf numFmtId="0" fontId="45" fillId="17" borderId="8" xfId="6" applyFont="1" applyFill="1" applyBorder="1" applyAlignment="1">
      <alignment horizontal="center" vertical="center" wrapText="1"/>
    </xf>
    <xf numFmtId="0" fontId="41" fillId="17" borderId="8" xfId="6" applyFont="1" applyFill="1" applyBorder="1" applyAlignment="1">
      <alignment horizontal="center" vertical="center" wrapText="1"/>
    </xf>
    <xf numFmtId="166" fontId="40" fillId="17" borderId="8" xfId="6" applyNumberFormat="1" applyFont="1" applyFill="1" applyBorder="1" applyAlignment="1">
      <alignment horizontal="center" vertical="center" wrapText="1"/>
    </xf>
    <xf numFmtId="166" fontId="40" fillId="17" borderId="7" xfId="6" applyNumberFormat="1" applyFont="1" applyFill="1" applyBorder="1" applyAlignment="1">
      <alignment horizontal="center" vertical="center" wrapText="1"/>
    </xf>
    <xf numFmtId="165" fontId="44" fillId="0" borderId="3" xfId="6" applyNumberFormat="1" applyFont="1" applyFill="1" applyBorder="1" applyAlignment="1">
      <alignment horizontal="center" vertical="center" wrapText="1"/>
    </xf>
    <xf numFmtId="0" fontId="43" fillId="18" borderId="104" xfId="6" applyFont="1" applyFill="1" applyBorder="1" applyAlignment="1">
      <alignment vertical="center" wrapText="1"/>
    </xf>
    <xf numFmtId="165" fontId="44" fillId="0" borderId="112" xfId="6" applyNumberFormat="1" applyFont="1" applyFill="1" applyBorder="1" applyAlignment="1">
      <alignment horizontal="center" vertical="center" wrapText="1"/>
    </xf>
    <xf numFmtId="0" fontId="42" fillId="17" borderId="113" xfId="6" applyFont="1" applyFill="1" applyBorder="1" applyAlignment="1">
      <alignment horizontal="center" vertical="center" wrapText="1"/>
    </xf>
    <xf numFmtId="166" fontId="40" fillId="17" borderId="113" xfId="6" applyNumberFormat="1" applyFont="1" applyFill="1" applyBorder="1" applyAlignment="1">
      <alignment horizontal="center" vertical="center" wrapText="1"/>
    </xf>
    <xf numFmtId="166" fontId="40" fillId="17" borderId="114" xfId="6" applyNumberFormat="1" applyFont="1" applyFill="1" applyBorder="1" applyAlignment="1">
      <alignment horizontal="center" vertical="center" wrapText="1"/>
    </xf>
    <xf numFmtId="0" fontId="42" fillId="17" borderId="8" xfId="6" applyFont="1" applyFill="1" applyBorder="1" applyAlignment="1">
      <alignment horizontal="center" vertical="center" wrapText="1"/>
    </xf>
    <xf numFmtId="0" fontId="45" fillId="17" borderId="2" xfId="6" applyFont="1" applyFill="1" applyBorder="1" applyAlignment="1">
      <alignment horizontal="center" vertical="center" wrapText="1"/>
    </xf>
    <xf numFmtId="165" fontId="44" fillId="0" borderId="6" xfId="6" applyNumberFormat="1" applyFont="1" applyFill="1" applyBorder="1" applyAlignment="1">
      <alignment horizontal="center" vertical="center" wrapText="1"/>
    </xf>
    <xf numFmtId="0" fontId="45" fillId="17" borderId="5" xfId="6" applyFont="1" applyFill="1" applyBorder="1" applyAlignment="1">
      <alignment horizontal="center" vertical="center" wrapText="1"/>
    </xf>
    <xf numFmtId="0" fontId="40" fillId="17" borderId="5" xfId="6" applyFont="1" applyFill="1" applyBorder="1" applyAlignment="1">
      <alignment horizontal="center" vertical="center" wrapText="1"/>
    </xf>
    <xf numFmtId="0" fontId="41" fillId="17" borderId="5" xfId="6" applyFont="1" applyFill="1" applyBorder="1" applyAlignment="1">
      <alignment horizontal="center" vertical="center" wrapText="1"/>
    </xf>
    <xf numFmtId="0" fontId="42" fillId="17" borderId="5" xfId="6" applyFont="1" applyFill="1" applyBorder="1" applyAlignment="1">
      <alignment horizontal="center" vertical="center" wrapText="1"/>
    </xf>
    <xf numFmtId="166" fontId="40" fillId="17" borderId="5" xfId="6" applyNumberFormat="1" applyFont="1" applyFill="1" applyBorder="1" applyAlignment="1">
      <alignment horizontal="center" vertical="center" wrapText="1"/>
    </xf>
    <xf numFmtId="166" fontId="40" fillId="17" borderId="4" xfId="6" applyNumberFormat="1" applyFont="1" applyFill="1" applyBorder="1" applyAlignment="1">
      <alignment horizontal="center" vertical="center" wrapText="1"/>
    </xf>
    <xf numFmtId="165" fontId="47" fillId="0" borderId="118" xfId="6" applyNumberFormat="1" applyFont="1" applyFill="1" applyBorder="1" applyAlignment="1">
      <alignment horizontal="center" vertical="center" wrapText="1"/>
    </xf>
    <xf numFmtId="0" fontId="48" fillId="17" borderId="8" xfId="6" applyFont="1" applyFill="1" applyBorder="1" applyAlignment="1">
      <alignment horizontal="center" vertical="center" wrapText="1"/>
    </xf>
    <xf numFmtId="14" fontId="40" fillId="17" borderId="8" xfId="6" applyNumberFormat="1" applyFont="1" applyFill="1" applyBorder="1" applyAlignment="1">
      <alignment horizontal="center" vertical="center" wrapText="1"/>
    </xf>
    <xf numFmtId="14" fontId="40" fillId="17" borderId="7" xfId="6" applyNumberFormat="1" applyFont="1" applyFill="1" applyBorder="1" applyAlignment="1">
      <alignment horizontal="center" vertical="center" wrapText="1"/>
    </xf>
    <xf numFmtId="165" fontId="47" fillId="0" borderId="82" xfId="6" applyNumberFormat="1" applyFont="1" applyFill="1" applyBorder="1" applyAlignment="1">
      <alignment horizontal="center" vertical="center" wrapText="1"/>
    </xf>
    <xf numFmtId="0" fontId="48" fillId="17" borderId="5" xfId="6" applyFont="1" applyFill="1" applyBorder="1" applyAlignment="1">
      <alignment horizontal="center" vertical="center" wrapText="1"/>
    </xf>
    <xf numFmtId="14" fontId="40" fillId="17" borderId="5" xfId="6" applyNumberFormat="1" applyFont="1" applyFill="1" applyBorder="1" applyAlignment="1">
      <alignment horizontal="center" vertical="center" wrapText="1"/>
    </xf>
    <xf numFmtId="14" fontId="40" fillId="17" borderId="4" xfId="6" applyNumberFormat="1" applyFont="1" applyFill="1" applyBorder="1" applyAlignment="1">
      <alignment horizontal="center" vertical="center" wrapText="1"/>
    </xf>
    <xf numFmtId="165" fontId="49" fillId="0" borderId="2" xfId="6" applyNumberFormat="1" applyFont="1" applyFill="1" applyBorder="1" applyAlignment="1">
      <alignment horizontal="center" vertical="center" wrapText="1"/>
    </xf>
    <xf numFmtId="14" fontId="40" fillId="17" borderId="2" xfId="6" applyNumberFormat="1" applyFont="1" applyFill="1" applyBorder="1" applyAlignment="1">
      <alignment horizontal="center" vertical="center" wrapText="1"/>
    </xf>
    <xf numFmtId="14" fontId="40" fillId="17" borderId="1" xfId="6" applyNumberFormat="1" applyFont="1" applyFill="1" applyBorder="1" applyAlignment="1">
      <alignment horizontal="center" vertical="center" wrapText="1"/>
    </xf>
    <xf numFmtId="0" fontId="46" fillId="17" borderId="115" xfId="6" applyFont="1" applyFill="1" applyBorder="1" applyAlignment="1">
      <alignment horizontal="center" vertical="center" wrapText="1"/>
    </xf>
    <xf numFmtId="165" fontId="47" fillId="0" borderId="116" xfId="6" applyNumberFormat="1" applyFont="1" applyFill="1" applyBorder="1" applyAlignment="1">
      <alignment horizontal="center" vertical="center" wrapText="1"/>
    </xf>
    <xf numFmtId="0" fontId="48" fillId="17" borderId="113" xfId="6" applyFont="1" applyFill="1" applyBorder="1" applyAlignment="1">
      <alignment horizontal="center" vertical="center" wrapText="1"/>
    </xf>
    <xf numFmtId="14" fontId="40" fillId="17" borderId="113" xfId="6" applyNumberFormat="1" applyFont="1" applyFill="1" applyBorder="1" applyAlignment="1">
      <alignment horizontal="center" vertical="center" wrapText="1"/>
    </xf>
    <xf numFmtId="14" fontId="40" fillId="17" borderId="114" xfId="6" applyNumberFormat="1" applyFont="1" applyFill="1" applyBorder="1" applyAlignment="1">
      <alignment horizontal="center" vertical="center" wrapText="1"/>
    </xf>
    <xf numFmtId="0" fontId="48" fillId="19" borderId="113" xfId="6" applyFont="1" applyFill="1" applyBorder="1" applyAlignment="1">
      <alignment horizontal="center" vertical="center" wrapText="1"/>
    </xf>
    <xf numFmtId="0" fontId="40" fillId="19" borderId="113" xfId="6" applyFont="1" applyFill="1" applyBorder="1" applyAlignment="1">
      <alignment horizontal="center" vertical="center" wrapText="1"/>
    </xf>
    <xf numFmtId="14" fontId="40" fillId="19" borderId="113" xfId="6" applyNumberFormat="1" applyFont="1" applyFill="1" applyBorder="1" applyAlignment="1">
      <alignment horizontal="center" vertical="center" wrapText="1"/>
    </xf>
    <xf numFmtId="14" fontId="40" fillId="19" borderId="114" xfId="6" applyNumberFormat="1" applyFont="1" applyFill="1" applyBorder="1" applyAlignment="1">
      <alignment horizontal="center" vertical="center" wrapText="1"/>
    </xf>
    <xf numFmtId="16" fontId="28" fillId="0" borderId="0" xfId="6" applyNumberFormat="1" applyFont="1" applyFill="1" applyBorder="1" applyAlignment="1">
      <alignment horizontal="center" vertical="center"/>
    </xf>
    <xf numFmtId="165" fontId="34" fillId="0" borderId="9" xfId="6" applyNumberFormat="1" applyFont="1" applyFill="1" applyBorder="1" applyAlignment="1">
      <alignment horizontal="center" vertical="center" wrapText="1"/>
    </xf>
    <xf numFmtId="165" fontId="34" fillId="0" borderId="3" xfId="6" applyNumberFormat="1" applyFont="1" applyFill="1" applyBorder="1" applyAlignment="1">
      <alignment horizontal="center" vertical="center" wrapText="1"/>
    </xf>
    <xf numFmtId="0" fontId="28" fillId="0" borderId="115" xfId="6" applyFont="1" applyFill="1" applyBorder="1" applyAlignment="1">
      <alignment vertical="center"/>
    </xf>
    <xf numFmtId="0" fontId="40" fillId="17" borderId="79" xfId="6" applyFont="1" applyFill="1" applyBorder="1" applyAlignment="1">
      <alignment horizontal="center" vertical="center" wrapText="1"/>
    </xf>
    <xf numFmtId="14" fontId="40" fillId="17" borderId="79" xfId="6" applyNumberFormat="1" applyFont="1" applyFill="1" applyBorder="1" applyAlignment="1">
      <alignment horizontal="center" vertical="center" wrapText="1"/>
    </xf>
    <xf numFmtId="14" fontId="40" fillId="17" borderId="94" xfId="6" applyNumberFormat="1" applyFont="1" applyFill="1" applyBorder="1" applyAlignment="1">
      <alignment horizontal="center" vertical="center" wrapText="1"/>
    </xf>
    <xf numFmtId="165" fontId="49" fillId="0" borderId="120" xfId="6" applyNumberFormat="1" applyFont="1" applyFill="1" applyBorder="1" applyAlignment="1">
      <alignment horizontal="center" vertical="center" wrapText="1"/>
    </xf>
    <xf numFmtId="0" fontId="40" fillId="17" borderId="101" xfId="6" applyFont="1" applyFill="1" applyBorder="1" applyAlignment="1">
      <alignment horizontal="center" vertical="center" wrapText="1"/>
    </xf>
    <xf numFmtId="165" fontId="47" fillId="0" borderId="120" xfId="6" applyNumberFormat="1" applyFont="1" applyFill="1" applyBorder="1" applyAlignment="1">
      <alignment horizontal="center" vertical="center" wrapText="1"/>
    </xf>
    <xf numFmtId="0" fontId="40" fillId="19" borderId="8" xfId="6" applyFont="1" applyFill="1" applyBorder="1" applyAlignment="1">
      <alignment horizontal="center" vertical="center" wrapText="1"/>
    </xf>
    <xf numFmtId="14" fontId="40" fillId="19" borderId="8" xfId="6" applyNumberFormat="1" applyFont="1" applyFill="1" applyBorder="1" applyAlignment="1">
      <alignment horizontal="center" vertical="center" wrapText="1"/>
    </xf>
    <xf numFmtId="14" fontId="40" fillId="19" borderId="7" xfId="6" applyNumberFormat="1" applyFont="1" applyFill="1" applyBorder="1" applyAlignment="1">
      <alignment horizontal="center" vertical="center" wrapText="1"/>
    </xf>
    <xf numFmtId="0" fontId="5" fillId="0" borderId="0" xfId="4" applyAlignment="1"/>
    <xf numFmtId="0" fontId="2" fillId="0" borderId="115" xfId="0" applyFont="1" applyBorder="1" applyAlignment="1">
      <alignment vertical="center"/>
    </xf>
    <xf numFmtId="0" fontId="52" fillId="20" borderId="88" xfId="0" applyFont="1" applyFill="1" applyBorder="1" applyAlignment="1">
      <alignment horizontal="center" vertical="center" wrapText="1"/>
    </xf>
    <xf numFmtId="0" fontId="52" fillId="20" borderId="89" xfId="0" applyFont="1" applyFill="1" applyBorder="1" applyAlignment="1">
      <alignment horizontal="center" vertical="center" wrapText="1"/>
    </xf>
    <xf numFmtId="0" fontId="52" fillId="20" borderId="86" xfId="0" applyFont="1" applyFill="1" applyBorder="1" applyAlignment="1">
      <alignment horizontal="center" vertical="center" wrapText="1"/>
    </xf>
    <xf numFmtId="0" fontId="52" fillId="20" borderId="90" xfId="0" applyFont="1" applyFill="1" applyBorder="1" applyAlignment="1">
      <alignment horizontal="center" vertical="center" wrapText="1"/>
    </xf>
    <xf numFmtId="0" fontId="53" fillId="0" borderId="0" xfId="0" applyFont="1" applyAlignment="1">
      <alignment horizontal="center" vertical="center"/>
    </xf>
    <xf numFmtId="0" fontId="24" fillId="0" borderId="6" xfId="0" applyFont="1" applyFill="1" applyBorder="1" applyAlignment="1">
      <alignment horizontal="center" vertical="center" wrapText="1"/>
    </xf>
    <xf numFmtId="0" fontId="24" fillId="0" borderId="5" xfId="0" applyFont="1" applyBorder="1" applyAlignment="1">
      <alignment horizontal="center" vertical="center" wrapText="1"/>
    </xf>
    <xf numFmtId="0" fontId="26" fillId="0" borderId="5" xfId="0" applyFont="1" applyBorder="1" applyAlignment="1">
      <alignment horizontal="center" vertical="center" wrapText="1"/>
    </xf>
    <xf numFmtId="0" fontId="24" fillId="0" borderId="5" xfId="0" applyFont="1" applyFill="1" applyBorder="1" applyAlignment="1">
      <alignment vertical="center" wrapText="1"/>
    </xf>
    <xf numFmtId="0" fontId="24" fillId="0" borderId="6" xfId="0" applyFont="1" applyBorder="1" applyAlignment="1">
      <alignment horizontal="center" vertical="center" wrapText="1"/>
    </xf>
    <xf numFmtId="164" fontId="24" fillId="0" borderId="5" xfId="1" applyNumberFormat="1" applyFont="1" applyFill="1" applyBorder="1" applyAlignment="1">
      <alignment horizontal="center" vertical="center" wrapText="1"/>
    </xf>
    <xf numFmtId="0" fontId="24" fillId="0" borderId="5" xfId="0" applyFont="1" applyFill="1" applyBorder="1" applyAlignment="1">
      <alignment horizontal="left" vertical="center" wrapText="1" indent="1"/>
    </xf>
    <xf numFmtId="0" fontId="24" fillId="0" borderId="4" xfId="0" applyFont="1" applyBorder="1" applyAlignment="1">
      <alignment horizontal="center" vertical="center" wrapText="1"/>
    </xf>
    <xf numFmtId="0" fontId="24" fillId="0" borderId="5"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4" fillId="0" borderId="83" xfId="0" applyFont="1" applyFill="1" applyBorder="1" applyAlignment="1">
      <alignment horizontal="center" vertical="center" wrapText="1"/>
    </xf>
    <xf numFmtId="9" fontId="24" fillId="0" borderId="5" xfId="2" applyFont="1" applyFill="1" applyBorder="1" applyAlignment="1">
      <alignment horizontal="center" vertical="center" wrapText="1"/>
    </xf>
    <xf numFmtId="0" fontId="24" fillId="0" borderId="4" xfId="0" applyFont="1" applyFill="1" applyBorder="1" applyAlignment="1">
      <alignment horizontal="center" vertical="center" wrapText="1"/>
    </xf>
    <xf numFmtId="0" fontId="0" fillId="0" borderId="0" xfId="0" applyFill="1"/>
    <xf numFmtId="0" fontId="24" fillId="0" borderId="83" xfId="0" applyFont="1" applyBorder="1" applyAlignment="1">
      <alignment horizontal="center" vertical="center" wrapText="1"/>
    </xf>
    <xf numFmtId="0" fontId="24" fillId="0" borderId="5" xfId="0" applyFont="1" applyFill="1" applyBorder="1" applyAlignment="1">
      <alignment vertical="top" wrapText="1"/>
    </xf>
    <xf numFmtId="9" fontId="24" fillId="0" borderId="5" xfId="0" applyNumberFormat="1" applyFont="1" applyBorder="1" applyAlignment="1">
      <alignment horizontal="center" vertical="center" wrapText="1"/>
    </xf>
    <xf numFmtId="0" fontId="24" fillId="0" borderId="3" xfId="0" applyFont="1" applyFill="1" applyBorder="1" applyAlignment="1">
      <alignment horizontal="center" vertical="center" wrapText="1"/>
    </xf>
    <xf numFmtId="0" fontId="24" fillId="0" borderId="2" xfId="0" applyFont="1" applyBorder="1" applyAlignment="1">
      <alignment horizontal="center" vertical="center" wrapText="1"/>
    </xf>
    <xf numFmtId="0" fontId="26" fillId="0" borderId="2" xfId="0" applyFont="1" applyBorder="1" applyAlignment="1">
      <alignment horizontal="center" vertical="center" wrapText="1"/>
    </xf>
    <xf numFmtId="0" fontId="24" fillId="0" borderId="2" xfId="0" applyFont="1" applyFill="1" applyBorder="1" applyAlignment="1">
      <alignment vertical="center" wrapText="1"/>
    </xf>
    <xf numFmtId="0" fontId="24" fillId="0" borderId="84" xfId="0" applyFont="1" applyBorder="1" applyAlignment="1">
      <alignment horizontal="center" vertical="center" wrapText="1"/>
    </xf>
    <xf numFmtId="9" fontId="24" fillId="0" borderId="2" xfId="2"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1" xfId="0" applyFont="1" applyBorder="1" applyAlignment="1">
      <alignment horizontal="center" vertical="center" wrapText="1"/>
    </xf>
    <xf numFmtId="0" fontId="54"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57" fillId="21" borderId="124" xfId="0" applyFont="1" applyFill="1" applyBorder="1" applyAlignment="1">
      <alignment vertical="center" wrapText="1"/>
    </xf>
    <xf numFmtId="0" fontId="57" fillId="21" borderId="125" xfId="0" applyFont="1" applyFill="1" applyBorder="1" applyAlignment="1">
      <alignment horizontal="center" vertical="center" wrapText="1"/>
    </xf>
    <xf numFmtId="0" fontId="59" fillId="21" borderId="128" xfId="0" applyFont="1" applyFill="1" applyBorder="1" applyAlignment="1">
      <alignment vertical="center" wrapText="1"/>
    </xf>
    <xf numFmtId="0" fontId="57" fillId="21" borderId="129" xfId="0" applyFont="1" applyFill="1" applyBorder="1" applyAlignment="1">
      <alignment horizontal="center" vertical="center" wrapText="1"/>
    </xf>
    <xf numFmtId="0" fontId="57" fillId="21" borderId="132" xfId="0" applyFont="1" applyFill="1" applyBorder="1" applyAlignment="1">
      <alignment horizontal="left" vertical="center" wrapText="1" indent="11"/>
    </xf>
    <xf numFmtId="0" fontId="60" fillId="21" borderId="129" xfId="0" applyFont="1" applyFill="1" applyBorder="1" applyAlignment="1">
      <alignment horizontal="center" vertical="center" wrapText="1"/>
    </xf>
    <xf numFmtId="0" fontId="61" fillId="0" borderId="132" xfId="0" applyFont="1" applyBorder="1" applyAlignment="1">
      <alignment horizontal="justify" vertical="center" wrapText="1"/>
    </xf>
    <xf numFmtId="0" fontId="62" fillId="22" borderId="129" xfId="0" applyFont="1" applyFill="1" applyBorder="1" applyAlignment="1">
      <alignment vertical="center" wrapText="1"/>
    </xf>
    <xf numFmtId="0" fontId="62" fillId="0" borderId="129" xfId="0" applyFont="1" applyBorder="1" applyAlignment="1">
      <alignment vertical="center" wrapText="1"/>
    </xf>
    <xf numFmtId="0" fontId="62" fillId="21" borderId="129" xfId="0" applyFont="1" applyFill="1" applyBorder="1" applyAlignment="1">
      <alignment vertical="center" wrapText="1"/>
    </xf>
    <xf numFmtId="0" fontId="61" fillId="0" borderId="128" xfId="0" applyFont="1" applyBorder="1" applyAlignment="1">
      <alignment horizontal="justify" vertical="center" wrapText="1"/>
    </xf>
    <xf numFmtId="0" fontId="0" fillId="0" borderId="0" xfId="0" applyAlignment="1"/>
    <xf numFmtId="0" fontId="63" fillId="21" borderId="125" xfId="0" applyFont="1" applyFill="1" applyBorder="1" applyAlignment="1">
      <alignment horizontal="center" vertical="center" wrapText="1"/>
    </xf>
    <xf numFmtId="0" fontId="63" fillId="21" borderId="129" xfId="0" applyFont="1" applyFill="1" applyBorder="1" applyAlignment="1">
      <alignment horizontal="center" vertical="center" wrapText="1"/>
    </xf>
    <xf numFmtId="0" fontId="64" fillId="0" borderId="133" xfId="0" applyFont="1" applyBorder="1" applyAlignment="1">
      <alignment vertical="center" wrapText="1"/>
    </xf>
    <xf numFmtId="0" fontId="64" fillId="0" borderId="129" xfId="0" applyFont="1" applyBorder="1" applyAlignment="1">
      <alignment vertical="center" wrapText="1"/>
    </xf>
    <xf numFmtId="0" fontId="64" fillId="0" borderId="128" xfId="0" applyFont="1" applyBorder="1" applyAlignment="1">
      <alignment vertical="center" wrapText="1"/>
    </xf>
    <xf numFmtId="0" fontId="65" fillId="0" borderId="133" xfId="0" applyFont="1" applyBorder="1" applyAlignment="1">
      <alignment vertical="center" wrapText="1"/>
    </xf>
    <xf numFmtId="0" fontId="0" fillId="0" borderId="132" xfId="0" applyBorder="1" applyAlignment="1">
      <alignment vertical="top" wrapText="1"/>
    </xf>
    <xf numFmtId="0" fontId="64" fillId="0" borderId="132" xfId="0" applyFont="1" applyBorder="1" applyAlignment="1">
      <alignment vertical="center" wrapText="1"/>
    </xf>
    <xf numFmtId="0" fontId="64" fillId="0" borderId="129" xfId="0" applyFont="1" applyBorder="1" applyAlignment="1">
      <alignment horizontal="center" vertical="center" wrapText="1"/>
    </xf>
    <xf numFmtId="0" fontId="60" fillId="21" borderId="134" xfId="0" applyFont="1" applyFill="1" applyBorder="1" applyAlignment="1">
      <alignment horizontal="left" vertical="center" wrapText="1" indent="2"/>
    </xf>
    <xf numFmtId="0" fontId="60" fillId="21" borderId="135" xfId="0" applyFont="1" applyFill="1" applyBorder="1" applyAlignment="1">
      <alignment horizontal="left" vertical="center" wrapText="1" indent="1"/>
    </xf>
    <xf numFmtId="0" fontId="60" fillId="21" borderId="135" xfId="0" applyFont="1" applyFill="1" applyBorder="1" applyAlignment="1">
      <alignment horizontal="center" vertical="center" wrapText="1"/>
    </xf>
    <xf numFmtId="0" fontId="60" fillId="21" borderId="135" xfId="0" applyFont="1" applyFill="1" applyBorder="1" applyAlignment="1">
      <alignment horizontal="left" vertical="center" wrapText="1" indent="2"/>
    </xf>
    <xf numFmtId="0" fontId="60" fillId="21" borderId="135" xfId="0" applyFont="1" applyFill="1" applyBorder="1" applyAlignment="1">
      <alignment vertical="center" wrapText="1"/>
    </xf>
    <xf numFmtId="0" fontId="42" fillId="0" borderId="133" xfId="0" applyFont="1" applyBorder="1" applyAlignment="1">
      <alignment vertical="center" wrapText="1"/>
    </xf>
    <xf numFmtId="0" fontId="64" fillId="0" borderId="129" xfId="0" applyFont="1" applyBorder="1" applyAlignment="1">
      <alignment horizontal="justify" vertical="center" wrapText="1"/>
    </xf>
    <xf numFmtId="0" fontId="60" fillId="21" borderId="125" xfId="0" applyFont="1" applyFill="1" applyBorder="1" applyAlignment="1">
      <alignment horizontal="center" vertical="center" wrapText="1"/>
    </xf>
    <xf numFmtId="0" fontId="64" fillId="0" borderId="136" xfId="0" applyFont="1" applyBorder="1" applyAlignment="1">
      <alignment vertical="center" wrapText="1"/>
    </xf>
    <xf numFmtId="0" fontId="64" fillId="0" borderId="137" xfId="0" applyFont="1" applyBorder="1" applyAlignment="1">
      <alignment vertical="center" wrapText="1"/>
    </xf>
    <xf numFmtId="0" fontId="65" fillId="0" borderId="137" xfId="0" applyFont="1" applyBorder="1" applyAlignment="1">
      <alignment vertical="center" wrapText="1"/>
    </xf>
    <xf numFmtId="0" fontId="0" fillId="14" borderId="0" xfId="0" applyFill="1"/>
    <xf numFmtId="0" fontId="67" fillId="14" borderId="5" xfId="4" applyFont="1" applyFill="1" applyBorder="1" applyAlignment="1">
      <alignment vertical="center"/>
    </xf>
    <xf numFmtId="0" fontId="67" fillId="14" borderId="5" xfId="4" applyFont="1" applyFill="1" applyBorder="1" applyAlignment="1">
      <alignment horizontal="left" vertical="center"/>
    </xf>
    <xf numFmtId="0" fontId="67" fillId="14" borderId="5" xfId="4" applyFont="1" applyFill="1" applyBorder="1" applyAlignment="1">
      <alignment horizontal="left" vertical="center"/>
    </xf>
    <xf numFmtId="0" fontId="2" fillId="14" borderId="5" xfId="0" applyFont="1" applyFill="1" applyBorder="1" applyAlignment="1">
      <alignment horizontal="left" vertical="center"/>
    </xf>
    <xf numFmtId="0" fontId="58" fillId="14" borderId="18" xfId="0" applyFont="1" applyFill="1" applyBorder="1" applyAlignment="1">
      <alignment horizontal="center" vertical="center" wrapText="1"/>
    </xf>
    <xf numFmtId="0" fontId="58" fillId="14" borderId="20" xfId="0" applyFont="1" applyFill="1" applyBorder="1" applyAlignment="1">
      <alignment horizontal="center" vertical="center"/>
    </xf>
    <xf numFmtId="0" fontId="58" fillId="14" borderId="21" xfId="0" applyFont="1" applyFill="1" applyBorder="1" applyAlignment="1">
      <alignment horizontal="center" vertical="center"/>
    </xf>
    <xf numFmtId="0" fontId="58" fillId="14" borderId="22" xfId="0" applyFont="1" applyFill="1" applyBorder="1" applyAlignment="1">
      <alignment horizontal="center" vertical="center"/>
    </xf>
    <xf numFmtId="0" fontId="58" fillId="14" borderId="72" xfId="0" applyFont="1" applyFill="1" applyBorder="1" applyAlignment="1">
      <alignment horizontal="center" vertical="center"/>
    </xf>
    <xf numFmtId="0" fontId="58" fillId="14" borderId="73" xfId="0" applyFont="1" applyFill="1" applyBorder="1" applyAlignment="1">
      <alignment horizontal="center" vertical="center"/>
    </xf>
    <xf numFmtId="0" fontId="0" fillId="14" borderId="0" xfId="0" applyFill="1" applyAlignment="1">
      <alignment horizontal="left" vertical="center" wrapText="1"/>
    </xf>
    <xf numFmtId="0" fontId="2" fillId="14" borderId="5" xfId="0" applyFont="1" applyFill="1" applyBorder="1" applyAlignment="1">
      <alignment horizontal="center" vertical="center"/>
    </xf>
    <xf numFmtId="0" fontId="2" fillId="0" borderId="0" xfId="0" applyFont="1" applyAlignment="1">
      <alignment horizontal="center"/>
    </xf>
    <xf numFmtId="0" fontId="5" fillId="0" borderId="0" xfId="4" applyAlignment="1">
      <alignment horizontal="center"/>
    </xf>
    <xf numFmtId="0" fontId="57" fillId="21" borderId="126" xfId="0" applyFont="1" applyFill="1" applyBorder="1" applyAlignment="1">
      <alignment horizontal="center" vertical="center" wrapText="1"/>
    </xf>
    <xf numFmtId="0" fontId="57" fillId="21" borderId="127" xfId="0" applyFont="1" applyFill="1" applyBorder="1" applyAlignment="1">
      <alignment horizontal="center" vertical="center" wrapText="1"/>
    </xf>
    <xf numFmtId="0" fontId="58" fillId="0" borderId="18" xfId="0" applyFont="1" applyBorder="1" applyAlignment="1">
      <alignment horizontal="center" vertical="center" wrapText="1"/>
    </xf>
    <xf numFmtId="0" fontId="58" fillId="0" borderId="19" xfId="0" applyFont="1" applyBorder="1" applyAlignment="1">
      <alignment horizontal="center" vertical="center" wrapText="1"/>
    </xf>
    <xf numFmtId="0" fontId="58" fillId="0" borderId="20" xfId="0" applyFont="1" applyBorder="1" applyAlignment="1">
      <alignment horizontal="center" vertical="center" wrapText="1"/>
    </xf>
    <xf numFmtId="0" fontId="58" fillId="0" borderId="72" xfId="0" applyFont="1" applyBorder="1" applyAlignment="1">
      <alignment horizontal="center" vertical="center" wrapText="1"/>
    </xf>
    <xf numFmtId="0" fontId="58" fillId="0" borderId="74" xfId="0" applyFont="1" applyBorder="1" applyAlignment="1">
      <alignment horizontal="center" vertical="center" wrapText="1"/>
    </xf>
    <xf numFmtId="0" fontId="58" fillId="0" borderId="73" xfId="0" applyFont="1" applyBorder="1" applyAlignment="1">
      <alignment horizontal="center" vertical="center" wrapText="1"/>
    </xf>
    <xf numFmtId="0" fontId="57" fillId="21" borderId="130" xfId="0" applyFont="1" applyFill="1" applyBorder="1" applyAlignment="1">
      <alignment horizontal="center" vertical="center" wrapText="1"/>
    </xf>
    <xf numFmtId="0" fontId="57" fillId="21" borderId="131" xfId="0" applyFont="1" applyFill="1" applyBorder="1" applyAlignment="1">
      <alignment horizontal="center" vertical="center" wrapText="1"/>
    </xf>
    <xf numFmtId="0" fontId="62" fillId="0" borderId="124" xfId="0" applyFont="1" applyBorder="1" applyAlignment="1">
      <alignment vertical="center" wrapText="1"/>
    </xf>
    <xf numFmtId="0" fontId="62" fillId="0" borderId="132" xfId="0" applyFont="1" applyBorder="1" applyAlignment="1">
      <alignment vertical="center" wrapText="1"/>
    </xf>
    <xf numFmtId="0" fontId="62" fillId="22" borderId="124" xfId="0" applyFont="1" applyFill="1" applyBorder="1" applyAlignment="1">
      <alignment vertical="center" wrapText="1"/>
    </xf>
    <xf numFmtId="0" fontId="62" fillId="22" borderId="132" xfId="0" applyFont="1" applyFill="1" applyBorder="1" applyAlignment="1">
      <alignment vertical="center" wrapText="1"/>
    </xf>
    <xf numFmtId="0" fontId="62" fillId="21" borderId="124" xfId="0" applyFont="1" applyFill="1" applyBorder="1" applyAlignment="1">
      <alignment vertical="center" wrapText="1"/>
    </xf>
    <xf numFmtId="0" fontId="62" fillId="21" borderId="132" xfId="0" applyFont="1" applyFill="1" applyBorder="1" applyAlignment="1">
      <alignment vertical="center" wrapText="1"/>
    </xf>
    <xf numFmtId="0" fontId="63" fillId="21" borderId="124" xfId="0" applyFont="1" applyFill="1" applyBorder="1" applyAlignment="1">
      <alignment horizontal="left" vertical="center" wrapText="1" indent="2"/>
    </xf>
    <xf numFmtId="0" fontId="63" fillId="21" borderId="132" xfId="0" applyFont="1" applyFill="1" applyBorder="1" applyAlignment="1">
      <alignment horizontal="left" vertical="center" wrapText="1" indent="2"/>
    </xf>
    <xf numFmtId="0" fontId="63" fillId="21" borderId="124" xfId="0" applyFont="1" applyFill="1" applyBorder="1" applyAlignment="1">
      <alignment horizontal="left" vertical="center" wrapText="1" indent="1"/>
    </xf>
    <xf numFmtId="0" fontId="63" fillId="21" borderId="132" xfId="0" applyFont="1" applyFill="1" applyBorder="1" applyAlignment="1">
      <alignment horizontal="left" vertical="center" wrapText="1" indent="1"/>
    </xf>
    <xf numFmtId="0" fontId="64" fillId="0" borderId="124" xfId="0" applyFont="1" applyBorder="1" applyAlignment="1">
      <alignment vertical="center" wrapText="1"/>
    </xf>
    <xf numFmtId="0" fontId="64" fillId="0" borderId="132" xfId="0" applyFont="1" applyBorder="1" applyAlignment="1">
      <alignment vertical="center" wrapText="1"/>
    </xf>
    <xf numFmtId="0" fontId="64" fillId="0" borderId="124" xfId="0" applyFont="1" applyBorder="1" applyAlignment="1">
      <alignment horizontal="center" vertical="center" wrapText="1"/>
    </xf>
    <xf numFmtId="0" fontId="64" fillId="0" borderId="132" xfId="0" applyFont="1" applyBorder="1" applyAlignment="1">
      <alignment horizontal="center" vertical="center" wrapText="1"/>
    </xf>
    <xf numFmtId="0" fontId="64" fillId="0" borderId="128" xfId="0" applyFont="1" applyBorder="1" applyAlignment="1">
      <alignment vertical="center" wrapText="1"/>
    </xf>
    <xf numFmtId="0" fontId="64" fillId="0" borderId="128" xfId="0" applyFont="1" applyBorder="1" applyAlignment="1">
      <alignment horizontal="center" vertical="center" wrapText="1"/>
    </xf>
    <xf numFmtId="0" fontId="0" fillId="0" borderId="0" xfId="0" applyAlignment="1">
      <alignment horizontal="center"/>
    </xf>
    <xf numFmtId="0" fontId="60" fillId="21" borderId="124" xfId="0" applyFont="1" applyFill="1" applyBorder="1" applyAlignment="1">
      <alignment horizontal="left" vertical="center" wrapText="1" indent="3"/>
    </xf>
    <xf numFmtId="0" fontId="60" fillId="21" borderId="132" xfId="0" applyFont="1" applyFill="1" applyBorder="1" applyAlignment="1">
      <alignment horizontal="left" vertical="center" wrapText="1" indent="3"/>
    </xf>
    <xf numFmtId="0" fontId="60" fillId="21" borderId="124" xfId="0" applyFont="1" applyFill="1" applyBorder="1" applyAlignment="1">
      <alignment horizontal="left" vertical="center" wrapText="1" indent="1"/>
    </xf>
    <xf numFmtId="0" fontId="60" fillId="21" borderId="132" xfId="0" applyFont="1" applyFill="1" applyBorder="1" applyAlignment="1">
      <alignment horizontal="left" vertical="center" wrapText="1" indent="1"/>
    </xf>
    <xf numFmtId="0" fontId="60" fillId="21" borderId="124" xfId="0" applyFont="1" applyFill="1" applyBorder="1" applyAlignment="1">
      <alignment horizontal="center" vertical="center" wrapText="1"/>
    </xf>
    <xf numFmtId="0" fontId="60" fillId="21" borderId="132" xfId="0" applyFont="1" applyFill="1" applyBorder="1" applyAlignment="1">
      <alignment horizontal="center" vertical="center" wrapText="1"/>
    </xf>
    <xf numFmtId="0" fontId="60" fillId="21" borderId="124" xfId="0" applyFont="1" applyFill="1" applyBorder="1" applyAlignment="1">
      <alignment horizontal="left" vertical="center" wrapText="1" indent="2"/>
    </xf>
    <xf numFmtId="0" fontId="60" fillId="21" borderId="132" xfId="0" applyFont="1" applyFill="1" applyBorder="1" applyAlignment="1">
      <alignment horizontal="left" vertical="center" wrapText="1" indent="2"/>
    </xf>
    <xf numFmtId="0" fontId="65" fillId="0" borderId="124" xfId="0" applyFont="1" applyBorder="1" applyAlignment="1">
      <alignment vertical="center" wrapText="1"/>
    </xf>
    <xf numFmtId="0" fontId="65" fillId="0" borderId="128" xfId="0" applyFont="1" applyBorder="1" applyAlignment="1">
      <alignment vertical="center" wrapText="1"/>
    </xf>
    <xf numFmtId="0" fontId="65" fillId="0" borderId="132" xfId="0" applyFont="1" applyBorder="1" applyAlignment="1">
      <alignment vertical="center" wrapText="1"/>
    </xf>
    <xf numFmtId="14" fontId="64" fillId="0" borderId="124" xfId="0" applyNumberFormat="1" applyFont="1" applyBorder="1" applyAlignment="1">
      <alignment vertical="center" wrapText="1"/>
    </xf>
    <xf numFmtId="14" fontId="64" fillId="0" borderId="128" xfId="0" applyNumberFormat="1" applyFont="1" applyBorder="1" applyAlignment="1">
      <alignment vertical="center" wrapText="1"/>
    </xf>
    <xf numFmtId="14" fontId="64" fillId="0" borderId="132" xfId="0" applyNumberFormat="1" applyFont="1" applyBorder="1" applyAlignment="1">
      <alignment vertical="center" wrapText="1"/>
    </xf>
    <xf numFmtId="14" fontId="64" fillId="0" borderId="124" xfId="0" applyNumberFormat="1" applyFont="1" applyBorder="1" applyAlignment="1">
      <alignment horizontal="center" vertical="center" wrapText="1"/>
    </xf>
    <xf numFmtId="14" fontId="64" fillId="0" borderId="128" xfId="0" applyNumberFormat="1" applyFont="1" applyBorder="1" applyAlignment="1">
      <alignment horizontal="center" vertical="center" wrapText="1"/>
    </xf>
    <xf numFmtId="14" fontId="64" fillId="0" borderId="132" xfId="0" applyNumberFormat="1" applyFont="1" applyBorder="1" applyAlignment="1">
      <alignment horizontal="center" vertical="center" wrapText="1"/>
    </xf>
    <xf numFmtId="0" fontId="63" fillId="21" borderId="124" xfId="0" applyFont="1" applyFill="1" applyBorder="1" applyAlignment="1">
      <alignment horizontal="left" vertical="center" wrapText="1" indent="3"/>
    </xf>
    <xf numFmtId="0" fontId="63" fillId="21" borderId="132" xfId="0" applyFont="1" applyFill="1" applyBorder="1" applyAlignment="1">
      <alignment horizontal="left" vertical="center" wrapText="1" indent="3"/>
    </xf>
    <xf numFmtId="0" fontId="63" fillId="21" borderId="124" xfId="0" applyFont="1" applyFill="1" applyBorder="1" applyAlignment="1">
      <alignment horizontal="center" vertical="center" wrapText="1"/>
    </xf>
    <xf numFmtId="0" fontId="63" fillId="21" borderId="132" xfId="0" applyFont="1" applyFill="1" applyBorder="1" applyAlignment="1">
      <alignment horizontal="center" vertical="center" wrapText="1"/>
    </xf>
    <xf numFmtId="0" fontId="63" fillId="21" borderId="124" xfId="0" applyFont="1" applyFill="1" applyBorder="1" applyAlignment="1">
      <alignment vertical="center" wrapText="1"/>
    </xf>
    <xf numFmtId="0" fontId="63" fillId="21" borderId="132" xfId="0" applyFont="1" applyFill="1" applyBorder="1" applyAlignment="1">
      <alignment vertical="center" wrapText="1"/>
    </xf>
    <xf numFmtId="0" fontId="2" fillId="0" borderId="0" xfId="0" applyFont="1" applyAlignment="1">
      <alignment horizontal="center" vertical="center"/>
    </xf>
    <xf numFmtId="0" fontId="64" fillId="0" borderId="126" xfId="0" applyFont="1" applyBorder="1" applyAlignment="1">
      <alignment vertical="center" wrapText="1"/>
    </xf>
    <xf numFmtId="0" fontId="64" fillId="0" borderId="125" xfId="0" applyFont="1" applyBorder="1" applyAlignment="1">
      <alignment vertical="center" wrapText="1"/>
    </xf>
    <xf numFmtId="0" fontId="65" fillId="0" borderId="138" xfId="0" applyFont="1" applyBorder="1" applyAlignment="1">
      <alignment vertical="center" wrapText="1"/>
    </xf>
    <xf numFmtId="0" fontId="65" fillId="0" borderId="133" xfId="0" applyFont="1" applyBorder="1" applyAlignment="1">
      <alignment vertical="center" wrapText="1"/>
    </xf>
    <xf numFmtId="0" fontId="64" fillId="0" borderId="130" xfId="0" applyFont="1" applyBorder="1" applyAlignment="1">
      <alignment vertical="center" wrapText="1"/>
    </xf>
    <xf numFmtId="0" fontId="64" fillId="0" borderId="129" xfId="0" applyFont="1" applyBorder="1" applyAlignment="1">
      <alignment vertical="center" wrapText="1"/>
    </xf>
    <xf numFmtId="0" fontId="0" fillId="0" borderId="17" xfId="0" applyFill="1" applyBorder="1" applyAlignment="1">
      <alignment horizontal="center" wrapText="1"/>
    </xf>
    <xf numFmtId="0" fontId="0" fillId="0" borderId="16" xfId="0" applyFill="1" applyBorder="1" applyAlignment="1">
      <alignment horizontal="center" wrapText="1"/>
    </xf>
    <xf numFmtId="0" fontId="0" fillId="0" borderId="15" xfId="0" applyFill="1" applyBorder="1" applyAlignment="1">
      <alignment horizontal="center" wrapText="1"/>
    </xf>
    <xf numFmtId="0" fontId="0" fillId="0" borderId="14" xfId="0" applyFill="1" applyBorder="1" applyAlignment="1">
      <alignment horizontal="center" wrapText="1"/>
    </xf>
    <xf numFmtId="0" fontId="0" fillId="0" borderId="0" xfId="0" applyFill="1" applyBorder="1" applyAlignment="1">
      <alignment horizontal="center" wrapText="1"/>
    </xf>
    <xf numFmtId="0" fontId="0" fillId="0" borderId="13" xfId="0" applyFill="1" applyBorder="1" applyAlignment="1">
      <alignment horizontal="center" wrapText="1"/>
    </xf>
    <xf numFmtId="0" fontId="0" fillId="0" borderId="12" xfId="0" applyFill="1" applyBorder="1" applyAlignment="1">
      <alignment horizontal="center" wrapText="1"/>
    </xf>
    <xf numFmtId="0" fontId="0" fillId="0" borderId="11" xfId="0" applyFill="1" applyBorder="1" applyAlignment="1">
      <alignment horizontal="center" wrapText="1"/>
    </xf>
    <xf numFmtId="0" fontId="0" fillId="0" borderId="10" xfId="0" applyFill="1" applyBorder="1" applyAlignment="1">
      <alignment horizontal="center" wrapText="1"/>
    </xf>
    <xf numFmtId="0" fontId="50" fillId="3" borderId="24" xfId="4" applyFont="1" applyFill="1" applyBorder="1" applyAlignment="1">
      <alignment horizontal="center" vertical="center" wrapText="1"/>
    </xf>
    <xf numFmtId="0" fontId="50" fillId="3" borderId="25" xfId="4" applyFont="1" applyFill="1" applyBorder="1" applyAlignment="1">
      <alignment horizontal="center" vertical="center" wrapText="1"/>
    </xf>
    <xf numFmtId="0" fontId="50" fillId="3" borderId="26" xfId="4" applyFont="1" applyFill="1" applyBorder="1" applyAlignment="1">
      <alignment horizontal="center" vertical="center" wrapText="1"/>
    </xf>
    <xf numFmtId="0" fontId="6" fillId="0" borderId="0"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8" fillId="4" borderId="35" xfId="0" applyFont="1" applyFill="1" applyBorder="1" applyAlignment="1">
      <alignment horizontal="center" vertical="center" wrapText="1"/>
    </xf>
    <xf numFmtId="0" fontId="8" fillId="4" borderId="36" xfId="0" applyFont="1" applyFill="1" applyBorder="1" applyAlignment="1">
      <alignment horizontal="center" vertical="center" wrapText="1"/>
    </xf>
    <xf numFmtId="0" fontId="8" fillId="5" borderId="35" xfId="0" applyFont="1" applyFill="1" applyBorder="1" applyAlignment="1">
      <alignment horizontal="center" vertical="center" wrapText="1"/>
    </xf>
    <xf numFmtId="0" fontId="8" fillId="6" borderId="35" xfId="0" applyFont="1" applyFill="1" applyBorder="1" applyAlignment="1">
      <alignment horizontal="center" vertical="center" wrapText="1"/>
    </xf>
    <xf numFmtId="0" fontId="8" fillId="7" borderId="38" xfId="0" applyFont="1" applyFill="1" applyBorder="1" applyAlignment="1">
      <alignment horizontal="center" vertical="center" wrapText="1"/>
    </xf>
    <xf numFmtId="0" fontId="7" fillId="0" borderId="0" xfId="0" applyFont="1" applyBorder="1" applyAlignment="1">
      <alignment horizontal="center" vertical="center" wrapText="1"/>
    </xf>
    <xf numFmtId="0" fontId="8" fillId="8" borderId="39" xfId="0" applyFont="1" applyFill="1" applyBorder="1" applyAlignment="1">
      <alignment horizontal="center" vertical="center" wrapText="1"/>
    </xf>
    <xf numFmtId="0" fontId="8" fillId="8" borderId="43" xfId="0" applyFont="1" applyFill="1" applyBorder="1" applyAlignment="1">
      <alignment horizontal="center" vertical="center" wrapText="1"/>
    </xf>
    <xf numFmtId="0" fontId="9" fillId="0" borderId="40" xfId="0" applyFont="1" applyBorder="1" applyAlignment="1">
      <alignment horizontal="center" vertical="center" wrapText="1"/>
    </xf>
    <xf numFmtId="0" fontId="9" fillId="0" borderId="44"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10" fillId="8" borderId="45" xfId="0" applyFont="1" applyFill="1" applyBorder="1" applyAlignment="1">
      <alignment horizontal="center" vertical="center" wrapText="1"/>
    </xf>
    <xf numFmtId="0" fontId="10" fillId="8" borderId="46" xfId="0" applyFont="1" applyFill="1" applyBorder="1" applyAlignment="1">
      <alignment horizontal="center" vertical="center" wrapText="1"/>
    </xf>
    <xf numFmtId="0" fontId="10" fillId="0" borderId="30" xfId="0" applyFont="1" applyBorder="1" applyAlignment="1">
      <alignment horizontal="center" vertical="center" wrapText="1"/>
    </xf>
    <xf numFmtId="0" fontId="10" fillId="0" borderId="32"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57" xfId="0" applyFont="1" applyBorder="1" applyAlignment="1">
      <alignment horizontal="center" vertical="center" wrapText="1"/>
    </xf>
    <xf numFmtId="0" fontId="8" fillId="9" borderId="39" xfId="0" applyFont="1" applyFill="1" applyBorder="1" applyAlignment="1">
      <alignment horizontal="center" vertical="center" wrapText="1"/>
    </xf>
    <xf numFmtId="0" fontId="8" fillId="9" borderId="51" xfId="0" applyFont="1" applyFill="1" applyBorder="1" applyAlignment="1">
      <alignment horizontal="center" vertical="center" wrapText="1"/>
    </xf>
    <xf numFmtId="0" fontId="8" fillId="9" borderId="43" xfId="0" applyFont="1" applyFill="1" applyBorder="1" applyAlignment="1">
      <alignment horizontal="center" vertical="center" wrapText="1"/>
    </xf>
    <xf numFmtId="0" fontId="9" fillId="0" borderId="40" xfId="0" applyFont="1" applyBorder="1" applyAlignment="1">
      <alignment horizontal="center" vertical="top" wrapText="1"/>
    </xf>
    <xf numFmtId="0" fontId="9" fillId="0" borderId="52" xfId="0" applyFont="1" applyBorder="1" applyAlignment="1">
      <alignment horizontal="center" vertical="top" wrapText="1"/>
    </xf>
    <xf numFmtId="0" fontId="9" fillId="0" borderId="44" xfId="0" applyFont="1" applyBorder="1" applyAlignment="1">
      <alignment horizontal="center" vertical="top" wrapText="1"/>
    </xf>
    <xf numFmtId="0" fontId="9" fillId="9" borderId="53" xfId="0" applyFont="1" applyFill="1" applyBorder="1" applyAlignment="1">
      <alignment horizontal="center" vertical="center" wrapText="1"/>
    </xf>
    <xf numFmtId="0" fontId="9" fillId="9" borderId="54" xfId="0" applyFont="1" applyFill="1" applyBorder="1" applyAlignment="1">
      <alignment horizontal="center" vertical="center" wrapText="1"/>
    </xf>
    <xf numFmtId="0" fontId="9" fillId="9" borderId="45" xfId="0" applyFont="1" applyFill="1" applyBorder="1" applyAlignment="1">
      <alignment horizontal="center" vertical="center" wrapText="1"/>
    </xf>
    <xf numFmtId="0" fontId="9" fillId="9" borderId="46" xfId="0" applyFont="1" applyFill="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9" fillId="0" borderId="62" xfId="0" applyFont="1" applyBorder="1" applyAlignment="1">
      <alignment horizontal="center" vertical="center" wrapText="1"/>
    </xf>
    <xf numFmtId="0" fontId="9" fillId="0" borderId="36"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61" xfId="0" applyFont="1" applyBorder="1" applyAlignment="1">
      <alignment horizontal="center" vertical="center" wrapText="1"/>
    </xf>
    <xf numFmtId="0" fontId="6" fillId="0" borderId="63" xfId="0" applyFont="1" applyBorder="1" applyAlignment="1">
      <alignment horizontal="center" vertical="center" wrapText="1"/>
    </xf>
    <xf numFmtId="0" fontId="11" fillId="0" borderId="0" xfId="0" applyFont="1" applyBorder="1" applyAlignment="1">
      <alignment horizontal="center" vertical="center" wrapText="1"/>
    </xf>
    <xf numFmtId="0" fontId="12" fillId="0" borderId="0"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65" xfId="0" applyFont="1" applyBorder="1" applyAlignment="1">
      <alignment horizontal="center" vertical="center" wrapText="1"/>
    </xf>
    <xf numFmtId="0" fontId="6" fillId="0" borderId="66" xfId="0" applyFont="1" applyBorder="1" applyAlignment="1">
      <alignment horizontal="center" vertical="center" wrapText="1"/>
    </xf>
    <xf numFmtId="0" fontId="14" fillId="0" borderId="0" xfId="0" applyFont="1" applyAlignment="1">
      <alignment horizontal="center" vertical="top"/>
    </xf>
    <xf numFmtId="0" fontId="5" fillId="14" borderId="0" xfId="4" applyFill="1" applyAlignment="1">
      <alignment horizontal="center" vertical="center"/>
    </xf>
    <xf numFmtId="0" fontId="17" fillId="0" borderId="18" xfId="5" applyFont="1" applyBorder="1" applyAlignment="1">
      <alignment horizontal="center" vertical="center"/>
    </xf>
    <xf numFmtId="0" fontId="17" fillId="0" borderId="20" xfId="5" applyFont="1" applyBorder="1" applyAlignment="1">
      <alignment horizontal="center" vertical="center"/>
    </xf>
    <xf numFmtId="0" fontId="17" fillId="0" borderId="72" xfId="5" applyFont="1" applyBorder="1" applyAlignment="1">
      <alignment horizontal="center" vertical="center"/>
    </xf>
    <xf numFmtId="0" fontId="17" fillId="0" borderId="73" xfId="5" applyFont="1" applyBorder="1" applyAlignment="1">
      <alignment horizontal="center" vertical="center"/>
    </xf>
    <xf numFmtId="0" fontId="51" fillId="0" borderId="18" xfId="4" applyFont="1" applyBorder="1" applyAlignment="1">
      <alignment horizontal="center" vertical="center"/>
    </xf>
    <xf numFmtId="0" fontId="51" fillId="0" borderId="19" xfId="4" applyFont="1" applyBorder="1" applyAlignment="1">
      <alignment horizontal="center" vertical="center"/>
    </xf>
    <xf numFmtId="0" fontId="51" fillId="0" borderId="20" xfId="4" applyFont="1" applyBorder="1" applyAlignment="1">
      <alignment horizontal="center" vertical="center"/>
    </xf>
    <xf numFmtId="0" fontId="51" fillId="0" borderId="72" xfId="4" applyFont="1" applyBorder="1" applyAlignment="1">
      <alignment horizontal="center" vertical="center"/>
    </xf>
    <xf numFmtId="0" fontId="51" fillId="0" borderId="74" xfId="4" applyFont="1" applyBorder="1" applyAlignment="1">
      <alignment horizontal="center" vertical="center"/>
    </xf>
    <xf numFmtId="0" fontId="51" fillId="0" borderId="73" xfId="4" applyFont="1" applyBorder="1" applyAlignment="1">
      <alignment horizontal="center" vertical="center"/>
    </xf>
    <xf numFmtId="0" fontId="17" fillId="0" borderId="19" xfId="5" applyFont="1" applyBorder="1" applyAlignment="1">
      <alignment horizontal="center" vertical="center"/>
    </xf>
    <xf numFmtId="0" fontId="17" fillId="0" borderId="74" xfId="5" applyFont="1" applyBorder="1" applyAlignment="1">
      <alignment horizontal="center" vertical="center"/>
    </xf>
    <xf numFmtId="0" fontId="18" fillId="13" borderId="75" xfId="5" applyFont="1" applyFill="1" applyBorder="1" applyAlignment="1">
      <alignment horizontal="center" vertical="center"/>
    </xf>
    <xf numFmtId="0" fontId="18" fillId="13" borderId="79" xfId="5" applyFont="1" applyFill="1" applyBorder="1" applyAlignment="1">
      <alignment horizontal="center" vertical="center"/>
    </xf>
    <xf numFmtId="0" fontId="18" fillId="13" borderId="14" xfId="5" applyFont="1" applyFill="1" applyBorder="1" applyAlignment="1">
      <alignment horizontal="center" vertical="center"/>
    </xf>
    <xf numFmtId="0" fontId="18" fillId="13" borderId="12" xfId="5" applyFont="1" applyFill="1" applyBorder="1" applyAlignment="1">
      <alignment horizontal="center" vertical="center"/>
    </xf>
    <xf numFmtId="0" fontId="18" fillId="13" borderId="76" xfId="5" applyFont="1" applyFill="1" applyBorder="1" applyAlignment="1">
      <alignment horizontal="center" vertical="center"/>
    </xf>
    <xf numFmtId="0" fontId="18" fillId="13" borderId="80" xfId="5" applyFont="1" applyFill="1" applyBorder="1" applyAlignment="1">
      <alignment horizontal="center" vertical="center"/>
    </xf>
    <xf numFmtId="0" fontId="18" fillId="13" borderId="81" xfId="5" applyFont="1" applyFill="1" applyBorder="1" applyAlignment="1">
      <alignment horizontal="center" vertical="center"/>
    </xf>
    <xf numFmtId="0" fontId="18" fillId="13" borderId="77" xfId="5" applyFont="1" applyFill="1" applyBorder="1" applyAlignment="1">
      <alignment horizontal="center" vertical="center"/>
    </xf>
    <xf numFmtId="0" fontId="18" fillId="13" borderId="78" xfId="5" applyFont="1" applyFill="1" applyBorder="1" applyAlignment="1">
      <alignment horizontal="center" vertical="center"/>
    </xf>
    <xf numFmtId="0" fontId="18" fillId="13" borderId="0" xfId="5" applyFont="1" applyFill="1" applyBorder="1" applyAlignment="1">
      <alignment horizontal="center" vertical="center"/>
    </xf>
    <xf numFmtId="0" fontId="23" fillId="14" borderId="86" xfId="5" applyFont="1" applyFill="1" applyBorder="1" applyAlignment="1">
      <alignment horizontal="center" vertical="center"/>
    </xf>
    <xf numFmtId="0" fontId="23" fillId="14" borderId="14" xfId="5" applyFont="1" applyFill="1" applyBorder="1" applyAlignment="1">
      <alignment horizontal="center" vertical="center"/>
    </xf>
    <xf numFmtId="0" fontId="23" fillId="14" borderId="90" xfId="5" applyFont="1" applyFill="1" applyBorder="1" applyAlignment="1">
      <alignment horizontal="center" vertical="center"/>
    </xf>
    <xf numFmtId="0" fontId="23" fillId="14" borderId="93" xfId="5" applyFont="1" applyFill="1" applyBorder="1" applyAlignment="1">
      <alignment horizontal="center" vertical="center"/>
    </xf>
    <xf numFmtId="0" fontId="23" fillId="14" borderId="18" xfId="5" applyFont="1" applyFill="1" applyBorder="1" applyAlignment="1">
      <alignment horizontal="center" vertical="center"/>
    </xf>
    <xf numFmtId="0" fontId="23" fillId="14" borderId="21" xfId="5" applyFont="1" applyFill="1" applyBorder="1" applyAlignment="1">
      <alignment horizontal="center" vertical="center"/>
    </xf>
    <xf numFmtId="0" fontId="23" fillId="14" borderId="89" xfId="5" applyFont="1" applyFill="1" applyBorder="1" applyAlignment="1">
      <alignment horizontal="center" vertical="center"/>
    </xf>
    <xf numFmtId="0" fontId="23" fillId="14" borderId="75" xfId="5" applyFont="1" applyFill="1" applyBorder="1" applyAlignment="1">
      <alignment horizontal="center" vertical="center"/>
    </xf>
    <xf numFmtId="0" fontId="22" fillId="13" borderId="84" xfId="5" applyFont="1" applyFill="1" applyBorder="1" applyAlignment="1">
      <alignment horizontal="left" vertical="center"/>
    </xf>
    <xf numFmtId="0" fontId="22" fillId="13" borderId="85" xfId="5" applyFont="1" applyFill="1" applyBorder="1" applyAlignment="1">
      <alignment horizontal="left" vertical="center"/>
    </xf>
    <xf numFmtId="0" fontId="23" fillId="14" borderId="9" xfId="5" applyFont="1" applyFill="1" applyBorder="1" applyAlignment="1">
      <alignment horizontal="center" vertical="center"/>
    </xf>
    <xf numFmtId="0" fontId="23" fillId="14" borderId="6" xfId="5" applyFont="1" applyFill="1" applyBorder="1" applyAlignment="1">
      <alignment horizontal="center" vertical="center"/>
    </xf>
    <xf numFmtId="0" fontId="24" fillId="14" borderId="86" xfId="5" applyFont="1" applyFill="1" applyBorder="1" applyAlignment="1">
      <alignment horizontal="justify" vertical="center" wrapText="1"/>
    </xf>
    <xf numFmtId="0" fontId="24" fillId="14" borderId="12" xfId="5" applyFont="1" applyFill="1" applyBorder="1" applyAlignment="1">
      <alignment horizontal="justify" vertical="center"/>
    </xf>
    <xf numFmtId="0" fontId="16" fillId="14" borderId="8" xfId="5" applyFont="1" applyFill="1" applyBorder="1" applyAlignment="1">
      <alignment horizontal="center" vertical="center"/>
    </xf>
    <xf numFmtId="0" fontId="23" fillId="14" borderId="5" xfId="5" applyFont="1" applyFill="1" applyBorder="1" applyAlignment="1">
      <alignment horizontal="center" vertical="center"/>
    </xf>
    <xf numFmtId="0" fontId="16" fillId="14" borderId="87" xfId="5" applyFont="1" applyFill="1" applyBorder="1" applyAlignment="1">
      <alignment horizontal="center" vertical="center"/>
    </xf>
    <xf numFmtId="0" fontId="16" fillId="14" borderId="83" xfId="5" applyFont="1" applyFill="1" applyBorder="1" applyAlignment="1">
      <alignment horizontal="center" vertical="center"/>
    </xf>
    <xf numFmtId="0" fontId="23" fillId="14" borderId="88" xfId="5" applyFont="1" applyFill="1" applyBorder="1" applyAlignment="1">
      <alignment horizontal="center" vertical="center"/>
    </xf>
    <xf numFmtId="0" fontId="23" fillId="14" borderId="92" xfId="5" applyFont="1" applyFill="1" applyBorder="1" applyAlignment="1">
      <alignment horizontal="center" vertical="center"/>
    </xf>
    <xf numFmtId="0" fontId="23" fillId="14" borderId="79" xfId="5" applyFont="1" applyFill="1" applyBorder="1" applyAlignment="1">
      <alignment horizontal="center" vertical="center"/>
    </xf>
    <xf numFmtId="0" fontId="23" fillId="14" borderId="94" xfId="5" applyFont="1" applyFill="1" applyBorder="1" applyAlignment="1">
      <alignment horizontal="center" vertical="center"/>
    </xf>
    <xf numFmtId="0" fontId="23" fillId="14" borderId="95" xfId="5" applyFont="1" applyFill="1" applyBorder="1" applyAlignment="1">
      <alignment horizontal="center" vertical="center"/>
    </xf>
    <xf numFmtId="0" fontId="23" fillId="14" borderId="91" xfId="5" applyFont="1" applyFill="1" applyBorder="1" applyAlignment="1">
      <alignment horizontal="center" vertical="center"/>
    </xf>
    <xf numFmtId="0" fontId="23" fillId="14" borderId="13" xfId="5" applyFont="1" applyFill="1" applyBorder="1" applyAlignment="1">
      <alignment horizontal="center" vertical="center"/>
    </xf>
    <xf numFmtId="0" fontId="23" fillId="14" borderId="17" xfId="5" applyFont="1" applyFill="1" applyBorder="1" applyAlignment="1">
      <alignment horizontal="center" vertical="center"/>
    </xf>
    <xf numFmtId="0" fontId="23" fillId="14" borderId="12" xfId="5" applyFont="1" applyFill="1" applyBorder="1" applyAlignment="1">
      <alignment horizontal="center" vertical="center"/>
    </xf>
    <xf numFmtId="0" fontId="23" fillId="14" borderId="98" xfId="5" applyFont="1" applyFill="1" applyBorder="1" applyAlignment="1">
      <alignment horizontal="center" vertical="center"/>
    </xf>
    <xf numFmtId="0" fontId="23" fillId="14" borderId="99" xfId="5" applyFont="1" applyFill="1" applyBorder="1" applyAlignment="1">
      <alignment horizontal="center" vertical="center"/>
    </xf>
    <xf numFmtId="0" fontId="23" fillId="14" borderId="81" xfId="5" applyFont="1" applyFill="1" applyBorder="1" applyAlignment="1">
      <alignment horizontal="center" vertical="center"/>
    </xf>
    <xf numFmtId="0" fontId="24" fillId="14" borderId="17" xfId="5" applyFont="1" applyFill="1" applyBorder="1" applyAlignment="1">
      <alignment horizontal="justify" vertical="center"/>
    </xf>
    <xf numFmtId="0" fontId="16" fillId="14" borderId="5" xfId="5" applyFont="1" applyFill="1" applyBorder="1" applyAlignment="1">
      <alignment horizontal="center" vertical="center"/>
    </xf>
    <xf numFmtId="0" fontId="16" fillId="14" borderId="16" xfId="5" applyFont="1" applyFill="1" applyBorder="1" applyAlignment="1">
      <alignment horizontal="center" vertical="center" wrapText="1"/>
    </xf>
    <xf numFmtId="0" fontId="16" fillId="14" borderId="11" xfId="5" applyFont="1" applyFill="1" applyBorder="1" applyAlignment="1">
      <alignment horizontal="center" vertical="center" wrapText="1"/>
    </xf>
    <xf numFmtId="0" fontId="23" fillId="14" borderId="96" xfId="5" applyFont="1" applyFill="1" applyBorder="1" applyAlignment="1">
      <alignment horizontal="center" vertical="center"/>
    </xf>
    <xf numFmtId="0" fontId="23" fillId="14" borderId="97" xfId="5" applyFont="1" applyFill="1" applyBorder="1" applyAlignment="1">
      <alignment horizontal="center" vertical="center"/>
    </xf>
    <xf numFmtId="0" fontId="23" fillId="14" borderId="15" xfId="5" applyFont="1" applyFill="1" applyBorder="1" applyAlignment="1">
      <alignment horizontal="center" vertical="center"/>
    </xf>
    <xf numFmtId="0" fontId="23" fillId="14" borderId="10" xfId="5" applyFont="1" applyFill="1" applyBorder="1" applyAlignment="1">
      <alignment horizontal="center" vertical="center"/>
    </xf>
    <xf numFmtId="0" fontId="16" fillId="14" borderId="97" xfId="5" applyFont="1" applyFill="1" applyBorder="1" applyAlignment="1">
      <alignment horizontal="center" vertical="center"/>
    </xf>
    <xf numFmtId="0" fontId="16" fillId="14" borderId="79" xfId="5" applyFont="1" applyFill="1" applyBorder="1" applyAlignment="1">
      <alignment horizontal="center" vertical="center"/>
    </xf>
    <xf numFmtId="0" fontId="16" fillId="14" borderId="5" xfId="5" applyFont="1" applyFill="1" applyBorder="1" applyAlignment="1">
      <alignment horizontal="center" vertical="center" wrapText="1"/>
    </xf>
    <xf numFmtId="0" fontId="23" fillId="14" borderId="5" xfId="5" applyFont="1" applyFill="1" applyBorder="1" applyAlignment="1">
      <alignment horizontal="center" vertical="center" wrapText="1"/>
    </xf>
    <xf numFmtId="0" fontId="24" fillId="14" borderId="97" xfId="5" applyFont="1" applyFill="1" applyBorder="1" applyAlignment="1">
      <alignment horizontal="justify" vertical="center"/>
    </xf>
    <xf numFmtId="0" fontId="24" fillId="14" borderId="79" xfId="5" applyFont="1" applyFill="1" applyBorder="1" applyAlignment="1">
      <alignment horizontal="justify" vertical="center"/>
    </xf>
    <xf numFmtId="0" fontId="24" fillId="14" borderId="5" xfId="5" applyFont="1" applyFill="1" applyBorder="1" applyAlignment="1">
      <alignment horizontal="justify" vertical="center"/>
    </xf>
    <xf numFmtId="0" fontId="23" fillId="14" borderId="100" xfId="5" applyFont="1" applyFill="1" applyBorder="1" applyAlignment="1">
      <alignment horizontal="center" vertical="center"/>
    </xf>
    <xf numFmtId="0" fontId="24" fillId="14" borderId="75" xfId="5" applyFont="1" applyFill="1" applyBorder="1" applyAlignment="1">
      <alignment horizontal="justify" vertical="center"/>
    </xf>
    <xf numFmtId="0" fontId="24" fillId="14" borderId="101" xfId="5" applyFont="1" applyFill="1" applyBorder="1" applyAlignment="1">
      <alignment horizontal="justify" vertical="center"/>
    </xf>
    <xf numFmtId="0" fontId="23" fillId="14" borderId="2" xfId="5" applyFont="1" applyFill="1" applyBorder="1" applyAlignment="1">
      <alignment horizontal="center" vertical="center" wrapText="1"/>
    </xf>
    <xf numFmtId="0" fontId="16" fillId="14" borderId="74" xfId="5" applyFont="1" applyFill="1" applyBorder="1" applyAlignment="1">
      <alignment horizontal="center" vertical="center" wrapText="1"/>
    </xf>
    <xf numFmtId="0" fontId="23" fillId="14" borderId="101" xfId="5" applyFont="1" applyFill="1" applyBorder="1" applyAlignment="1">
      <alignment horizontal="center" vertical="center"/>
    </xf>
    <xf numFmtId="0" fontId="23" fillId="14" borderId="102" xfId="5" applyFont="1" applyFill="1" applyBorder="1" applyAlignment="1">
      <alignment horizontal="center" vertical="center"/>
    </xf>
    <xf numFmtId="0" fontId="23" fillId="14" borderId="103" xfId="5" applyFont="1" applyFill="1" applyBorder="1" applyAlignment="1">
      <alignment horizontal="center" vertical="center"/>
    </xf>
    <xf numFmtId="0" fontId="23" fillId="14" borderId="72" xfId="5" applyFont="1" applyFill="1" applyBorder="1" applyAlignment="1">
      <alignment horizontal="center" vertical="center"/>
    </xf>
    <xf numFmtId="0" fontId="24" fillId="14" borderId="89" xfId="5" applyFont="1" applyFill="1" applyBorder="1" applyAlignment="1">
      <alignment horizontal="justify" vertical="center"/>
    </xf>
    <xf numFmtId="0" fontId="16" fillId="14" borderId="8" xfId="5" applyFont="1" applyFill="1" applyBorder="1" applyAlignment="1">
      <alignment horizontal="center" vertical="center" wrapText="1"/>
    </xf>
    <xf numFmtId="0" fontId="16" fillId="14" borderId="20" xfId="5" applyFont="1" applyFill="1" applyBorder="1" applyAlignment="1">
      <alignment horizontal="center" vertical="center" wrapText="1"/>
    </xf>
    <xf numFmtId="0" fontId="16" fillId="14" borderId="107" xfId="5" applyFont="1" applyFill="1" applyBorder="1" applyAlignment="1">
      <alignment horizontal="center" vertical="center" wrapText="1"/>
    </xf>
    <xf numFmtId="0" fontId="16" fillId="14" borderId="108" xfId="5" applyFont="1" applyFill="1" applyBorder="1" applyAlignment="1">
      <alignment horizontal="center" vertical="center" wrapText="1"/>
    </xf>
    <xf numFmtId="0" fontId="16" fillId="14" borderId="97" xfId="5" applyFont="1" applyFill="1" applyBorder="1" applyAlignment="1">
      <alignment horizontal="center" vertical="center" wrapText="1"/>
    </xf>
    <xf numFmtId="0" fontId="16" fillId="14" borderId="79" xfId="5" applyFont="1" applyFill="1" applyBorder="1" applyAlignment="1">
      <alignment horizontal="center" vertical="center" wrapText="1"/>
    </xf>
    <xf numFmtId="0" fontId="24" fillId="14" borderId="15" xfId="5" applyFont="1" applyFill="1" applyBorder="1" applyAlignment="1">
      <alignment horizontal="center" vertical="center"/>
    </xf>
    <xf numFmtId="0" fontId="24" fillId="14" borderId="10" xfId="5" applyFont="1" applyFill="1" applyBorder="1" applyAlignment="1">
      <alignment horizontal="center" vertical="center"/>
    </xf>
    <xf numFmtId="0" fontId="24" fillId="14" borderId="75" xfId="5" applyFont="1" applyFill="1" applyBorder="1" applyAlignment="1">
      <alignment horizontal="center" vertical="center"/>
    </xf>
    <xf numFmtId="0" fontId="24" fillId="14" borderId="79" xfId="5" applyFont="1" applyFill="1" applyBorder="1" applyAlignment="1">
      <alignment horizontal="center" vertical="center"/>
    </xf>
    <xf numFmtId="0" fontId="23" fillId="14" borderId="2" xfId="5" applyFont="1" applyFill="1" applyBorder="1" applyAlignment="1">
      <alignment horizontal="center" vertical="center"/>
    </xf>
    <xf numFmtId="0" fontId="24" fillId="14" borderId="2" xfId="5" applyFont="1" applyFill="1" applyBorder="1" applyAlignment="1">
      <alignment horizontal="justify" vertical="center"/>
    </xf>
    <xf numFmtId="0" fontId="16" fillId="14" borderId="2" xfId="5" applyFont="1" applyFill="1" applyBorder="1" applyAlignment="1">
      <alignment horizontal="center" vertical="center"/>
    </xf>
    <xf numFmtId="0" fontId="16" fillId="14" borderId="73" xfId="5" applyFont="1" applyFill="1" applyBorder="1" applyAlignment="1">
      <alignment horizontal="center" vertical="center" wrapText="1"/>
    </xf>
    <xf numFmtId="0" fontId="22" fillId="13" borderId="14" xfId="5" applyFont="1" applyFill="1" applyBorder="1" applyAlignment="1">
      <alignment horizontal="left" vertical="center"/>
    </xf>
    <xf numFmtId="0" fontId="22" fillId="13" borderId="0" xfId="5" applyFont="1" applyFill="1" applyBorder="1" applyAlignment="1">
      <alignment horizontal="left" vertical="center"/>
    </xf>
    <xf numFmtId="0" fontId="23" fillId="14" borderId="77" xfId="5" applyFont="1" applyFill="1" applyBorder="1" applyAlignment="1">
      <alignment horizontal="center" vertical="center"/>
    </xf>
    <xf numFmtId="0" fontId="23" fillId="14" borderId="109" xfId="5" applyFont="1" applyFill="1" applyBorder="1" applyAlignment="1">
      <alignment horizontal="center" vertical="center"/>
    </xf>
    <xf numFmtId="0" fontId="24" fillId="14" borderId="9" xfId="5" applyFont="1" applyFill="1" applyBorder="1" applyAlignment="1">
      <alignment horizontal="justify" vertical="center"/>
    </xf>
    <xf numFmtId="0" fontId="24" fillId="14" borderId="6" xfId="5" applyFont="1" applyFill="1" applyBorder="1" applyAlignment="1">
      <alignment horizontal="justify" vertical="center"/>
    </xf>
    <xf numFmtId="0" fontId="16" fillId="14" borderId="7" xfId="5" applyFont="1" applyFill="1" applyBorder="1" applyAlignment="1">
      <alignment horizontal="center" vertical="center" wrapText="1"/>
    </xf>
    <xf numFmtId="0" fontId="16" fillId="14" borderId="4" xfId="5" applyFont="1" applyFill="1" applyBorder="1" applyAlignment="1">
      <alignment horizontal="center" vertical="center" wrapText="1"/>
    </xf>
    <xf numFmtId="0" fontId="23" fillId="14" borderId="19" xfId="5" applyFont="1" applyFill="1" applyBorder="1" applyAlignment="1">
      <alignment horizontal="center" vertical="center"/>
    </xf>
    <xf numFmtId="0" fontId="23" fillId="14" borderId="11" xfId="5" applyFont="1" applyFill="1" applyBorder="1" applyAlignment="1">
      <alignment horizontal="center" vertical="center"/>
    </xf>
    <xf numFmtId="0" fontId="23" fillId="14" borderId="16" xfId="5" applyFont="1" applyFill="1" applyBorder="1" applyAlignment="1">
      <alignment horizontal="center" vertical="center"/>
    </xf>
    <xf numFmtId="0" fontId="23" fillId="14" borderId="8" xfId="5" applyFont="1" applyFill="1" applyBorder="1" applyAlignment="1">
      <alignment horizontal="center" vertical="center"/>
    </xf>
    <xf numFmtId="0" fontId="23" fillId="14" borderId="7" xfId="5" applyFont="1" applyFill="1" applyBorder="1" applyAlignment="1">
      <alignment horizontal="center" vertical="center"/>
    </xf>
    <xf numFmtId="0" fontId="23" fillId="14" borderId="4" xfId="5" applyFont="1" applyFill="1" applyBorder="1" applyAlignment="1">
      <alignment horizontal="center" vertical="center"/>
    </xf>
    <xf numFmtId="0" fontId="24" fillId="14" borderId="97" xfId="5" applyFont="1" applyFill="1" applyBorder="1" applyAlignment="1">
      <alignment horizontal="center" vertical="center"/>
    </xf>
    <xf numFmtId="0" fontId="24" fillId="14" borderId="6" xfId="5" applyFont="1" applyFill="1" applyBorder="1" applyAlignment="1">
      <alignment horizontal="left" vertical="center"/>
    </xf>
    <xf numFmtId="0" fontId="23" fillId="14" borderId="110" xfId="5" applyFont="1" applyFill="1" applyBorder="1" applyAlignment="1">
      <alignment horizontal="center" vertical="center"/>
    </xf>
    <xf numFmtId="0" fontId="24" fillId="14" borderId="3" xfId="5" applyFont="1" applyFill="1" applyBorder="1" applyAlignment="1">
      <alignment horizontal="justify" vertical="center"/>
    </xf>
    <xf numFmtId="0" fontId="16" fillId="14" borderId="1" xfId="5" applyFont="1" applyFill="1" applyBorder="1" applyAlignment="1">
      <alignment horizontal="center" vertical="center" wrapText="1"/>
    </xf>
    <xf numFmtId="0" fontId="23" fillId="14" borderId="74" xfId="5" applyFont="1" applyFill="1" applyBorder="1" applyAlignment="1">
      <alignment horizontal="center" vertical="center"/>
    </xf>
    <xf numFmtId="0" fontId="24" fillId="14" borderId="8" xfId="5" applyFont="1" applyFill="1" applyBorder="1" applyAlignment="1">
      <alignment horizontal="justify" vertical="center"/>
    </xf>
    <xf numFmtId="0" fontId="23" fillId="14" borderId="1" xfId="5" applyFont="1" applyFill="1" applyBorder="1" applyAlignment="1">
      <alignment horizontal="center" vertical="center"/>
    </xf>
    <xf numFmtId="0" fontId="23" fillId="14" borderId="111" xfId="5" applyFont="1" applyFill="1" applyBorder="1" applyAlignment="1">
      <alignment horizontal="center" vertical="center"/>
    </xf>
    <xf numFmtId="0" fontId="23" fillId="14" borderId="3" xfId="5" applyFont="1" applyFill="1" applyBorder="1" applyAlignment="1">
      <alignment horizontal="center" vertical="center"/>
    </xf>
    <xf numFmtId="0" fontId="24" fillId="14" borderId="98" xfId="5" applyFont="1" applyFill="1" applyBorder="1" applyAlignment="1">
      <alignment horizontal="center" vertical="center"/>
    </xf>
    <xf numFmtId="0" fontId="24" fillId="14" borderId="94" xfId="5" applyFont="1" applyFill="1" applyBorder="1" applyAlignment="1">
      <alignment horizontal="center" vertical="center"/>
    </xf>
    <xf numFmtId="0" fontId="30" fillId="0" borderId="92" xfId="6" applyFont="1" applyFill="1" applyBorder="1" applyAlignment="1">
      <alignment horizontal="center" vertical="center" wrapText="1"/>
    </xf>
    <xf numFmtId="0" fontId="30" fillId="0" borderId="75" xfId="6" applyFont="1" applyFill="1" applyBorder="1" applyAlignment="1">
      <alignment horizontal="center" vertical="center" wrapText="1"/>
    </xf>
    <xf numFmtId="0" fontId="30" fillId="0" borderId="93" xfId="6" applyFont="1" applyFill="1" applyBorder="1" applyAlignment="1">
      <alignment horizontal="center" vertical="center" wrapText="1"/>
    </xf>
    <xf numFmtId="0" fontId="32" fillId="0" borderId="116" xfId="6" applyFont="1" applyFill="1" applyBorder="1" applyAlignment="1">
      <alignment horizontal="center" vertical="center" wrapText="1"/>
    </xf>
    <xf numFmtId="0" fontId="32" fillId="0" borderId="113" xfId="6" applyFont="1" applyFill="1" applyBorder="1" applyAlignment="1">
      <alignment horizontal="center" vertical="center" wrapText="1"/>
    </xf>
    <xf numFmtId="0" fontId="30" fillId="16" borderId="117" xfId="6" applyFont="1" applyFill="1" applyBorder="1" applyAlignment="1">
      <alignment horizontal="center" vertical="center" wrapText="1"/>
    </xf>
    <xf numFmtId="0" fontId="30" fillId="16" borderId="119" xfId="6" applyFont="1" applyFill="1" applyBorder="1" applyAlignment="1">
      <alignment horizontal="center" vertical="center" wrapText="1"/>
    </xf>
    <xf numFmtId="0" fontId="30" fillId="16" borderId="76" xfId="6" applyFont="1" applyFill="1" applyBorder="1" applyAlignment="1">
      <alignment horizontal="center" vertical="center" wrapText="1"/>
    </xf>
    <xf numFmtId="0" fontId="28" fillId="0" borderId="74" xfId="6" applyFont="1" applyFill="1" applyBorder="1" applyAlignment="1">
      <alignment horizontal="center" vertical="center"/>
    </xf>
    <xf numFmtId="0" fontId="28" fillId="0" borderId="104" xfId="6" applyFont="1" applyFill="1" applyBorder="1" applyAlignment="1">
      <alignment horizontal="center" vertical="center"/>
    </xf>
    <xf numFmtId="0" fontId="28" fillId="0" borderId="105" xfId="6" applyFont="1" applyFill="1" applyBorder="1" applyAlignment="1">
      <alignment horizontal="center" vertical="center"/>
    </xf>
    <xf numFmtId="0" fontId="29" fillId="0" borderId="104" xfId="6" applyFont="1" applyFill="1" applyBorder="1" applyAlignment="1">
      <alignment horizontal="center" vertical="center" wrapText="1"/>
    </xf>
    <xf numFmtId="0" fontId="29" fillId="0" borderId="105" xfId="6" applyFont="1" applyFill="1" applyBorder="1" applyAlignment="1">
      <alignment horizontal="center" vertical="center"/>
    </xf>
    <xf numFmtId="0" fontId="29" fillId="0" borderId="106" xfId="6" applyFont="1" applyFill="1" applyBorder="1" applyAlignment="1">
      <alignment horizontal="center" vertical="center"/>
    </xf>
    <xf numFmtId="0" fontId="28" fillId="0" borderId="106" xfId="6" applyFont="1" applyFill="1" applyBorder="1" applyAlignment="1">
      <alignment horizontal="center" vertical="center"/>
    </xf>
    <xf numFmtId="0" fontId="5" fillId="15" borderId="112" xfId="4" applyFill="1" applyBorder="1" applyAlignment="1">
      <alignment horizontal="center" vertical="center" wrapText="1"/>
    </xf>
    <xf numFmtId="0" fontId="5" fillId="15" borderId="113" xfId="4" applyFill="1" applyBorder="1" applyAlignment="1">
      <alignment horizontal="center" vertical="center" wrapText="1"/>
    </xf>
    <xf numFmtId="0" fontId="5" fillId="15" borderId="114" xfId="4" applyFill="1" applyBorder="1" applyAlignment="1">
      <alignment horizontal="center" vertical="center" wrapText="1"/>
    </xf>
    <xf numFmtId="0" fontId="32" fillId="0" borderId="18" xfId="6" applyFont="1" applyFill="1" applyBorder="1" applyAlignment="1">
      <alignment horizontal="left" vertical="center" wrapText="1"/>
    </xf>
    <xf numFmtId="0" fontId="32" fillId="0" borderId="19" xfId="6" applyFont="1" applyFill="1" applyBorder="1" applyAlignment="1">
      <alignment horizontal="left" vertical="center" wrapText="1"/>
    </xf>
    <xf numFmtId="0" fontId="32" fillId="0" borderId="20" xfId="6" applyFont="1" applyFill="1" applyBorder="1" applyAlignment="1">
      <alignment horizontal="left" vertical="center" wrapText="1"/>
    </xf>
    <xf numFmtId="0" fontId="32" fillId="0" borderId="21" xfId="6" applyFont="1" applyFill="1" applyBorder="1" applyAlignment="1">
      <alignment horizontal="left" vertical="center" wrapText="1"/>
    </xf>
    <xf numFmtId="0" fontId="32" fillId="0" borderId="0" xfId="6" applyFont="1" applyFill="1" applyBorder="1" applyAlignment="1">
      <alignment horizontal="left" vertical="center" wrapText="1"/>
    </xf>
    <xf numFmtId="0" fontId="32" fillId="0" borderId="22" xfId="6" applyFont="1" applyFill="1" applyBorder="1" applyAlignment="1">
      <alignment horizontal="left" vertical="center" wrapText="1"/>
    </xf>
    <xf numFmtId="0" fontId="32" fillId="0" borderId="72" xfId="6" applyFont="1" applyFill="1" applyBorder="1" applyAlignment="1">
      <alignment horizontal="left" vertical="center" wrapText="1"/>
    </xf>
    <xf numFmtId="0" fontId="32" fillId="0" borderId="74" xfId="6" applyFont="1" applyFill="1" applyBorder="1" applyAlignment="1">
      <alignment horizontal="left" vertical="center" wrapText="1"/>
    </xf>
    <xf numFmtId="0" fontId="32" fillId="0" borderId="73" xfId="6" applyFont="1" applyFill="1" applyBorder="1" applyAlignment="1">
      <alignment horizontal="left" vertical="center" wrapText="1"/>
    </xf>
    <xf numFmtId="0" fontId="30" fillId="18" borderId="117" xfId="6" applyFont="1" applyFill="1" applyBorder="1" applyAlignment="1">
      <alignment horizontal="center" vertical="center" wrapText="1"/>
    </xf>
    <xf numFmtId="0" fontId="30" fillId="18" borderId="119" xfId="6" applyFont="1" applyFill="1" applyBorder="1" applyAlignment="1">
      <alignment horizontal="center" vertical="center" wrapText="1"/>
    </xf>
    <xf numFmtId="0" fontId="43" fillId="18" borderId="77" xfId="6" applyFont="1" applyFill="1" applyBorder="1" applyAlignment="1">
      <alignment horizontal="center" vertical="center" wrapText="1"/>
    </xf>
    <xf numFmtId="0" fontId="43" fillId="18" borderId="110" xfId="6" applyFont="1" applyFill="1" applyBorder="1" applyAlignment="1">
      <alignment horizontal="center" vertical="center" wrapText="1"/>
    </xf>
    <xf numFmtId="0" fontId="43" fillId="18" borderId="18" xfId="6" applyFont="1" applyFill="1" applyBorder="1" applyAlignment="1">
      <alignment horizontal="center" vertical="center" wrapText="1"/>
    </xf>
    <xf numFmtId="0" fontId="43" fillId="18" borderId="72" xfId="6" applyFont="1" applyFill="1" applyBorder="1" applyAlignment="1">
      <alignment horizontal="center" vertical="center" wrapText="1"/>
    </xf>
    <xf numFmtId="0" fontId="43" fillId="18" borderId="21" xfId="6" applyFont="1" applyFill="1" applyBorder="1" applyAlignment="1">
      <alignment horizontal="center" vertical="center" wrapText="1"/>
    </xf>
    <xf numFmtId="0" fontId="46" fillId="17" borderId="117" xfId="6" applyFont="1" applyFill="1" applyBorder="1" applyAlignment="1">
      <alignment horizontal="center" vertical="center" wrapText="1"/>
    </xf>
    <xf numFmtId="0" fontId="46" fillId="17" borderId="76" xfId="6" applyFont="1" applyFill="1" applyBorder="1" applyAlignment="1">
      <alignment horizontal="center" vertical="center" wrapText="1"/>
    </xf>
    <xf numFmtId="0" fontId="46" fillId="17" borderId="119" xfId="6" applyFont="1" applyFill="1" applyBorder="1" applyAlignment="1">
      <alignment horizontal="center" vertical="center" wrapText="1"/>
    </xf>
    <xf numFmtId="0" fontId="30" fillId="18" borderId="77" xfId="6" applyFont="1" applyFill="1" applyBorder="1" applyAlignment="1">
      <alignment horizontal="center" vertical="center" wrapText="1"/>
    </xf>
    <xf numFmtId="0" fontId="30" fillId="18" borderId="110" xfId="6" applyFont="1" applyFill="1" applyBorder="1" applyAlignment="1">
      <alignment horizontal="center" vertical="center" wrapText="1"/>
    </xf>
    <xf numFmtId="0" fontId="28" fillId="0" borderId="0" xfId="6" applyFont="1" applyFill="1" applyBorder="1" applyAlignment="1">
      <alignment horizontal="center" vertical="center"/>
    </xf>
    <xf numFmtId="0" fontId="29" fillId="0" borderId="105" xfId="6" applyFont="1" applyFill="1" applyBorder="1" applyAlignment="1">
      <alignment horizontal="center" vertical="center" wrapText="1"/>
    </xf>
    <xf numFmtId="0" fontId="35" fillId="0" borderId="104" xfId="6" applyFont="1" applyFill="1" applyBorder="1" applyAlignment="1">
      <alignment horizontal="center" vertical="center"/>
    </xf>
    <xf numFmtId="0" fontId="35" fillId="0" borderId="106" xfId="6" applyFont="1" applyFill="1" applyBorder="1" applyAlignment="1">
      <alignment horizontal="center" vertical="center"/>
    </xf>
    <xf numFmtId="0" fontId="46" fillId="17" borderId="121" xfId="6" applyFont="1" applyFill="1" applyBorder="1" applyAlignment="1">
      <alignment horizontal="center" vertical="center" wrapText="1"/>
    </xf>
    <xf numFmtId="0" fontId="46" fillId="17" borderId="122" xfId="6" applyFont="1" applyFill="1" applyBorder="1" applyAlignment="1">
      <alignment horizontal="center" vertical="center" wrapText="1"/>
    </xf>
    <xf numFmtId="0" fontId="46" fillId="17" borderId="123" xfId="6" applyFont="1" applyFill="1" applyBorder="1" applyAlignment="1">
      <alignment horizontal="center" vertical="center" wrapText="1"/>
    </xf>
    <xf numFmtId="0" fontId="5" fillId="0" borderId="18" xfId="4" applyBorder="1" applyAlignment="1">
      <alignment horizontal="center" vertical="center" wrapText="1"/>
    </xf>
    <xf numFmtId="0" fontId="5" fillId="0" borderId="19" xfId="4" applyBorder="1" applyAlignment="1">
      <alignment horizontal="center" vertical="center"/>
    </xf>
    <xf numFmtId="0" fontId="5" fillId="0" borderId="20" xfId="4" applyBorder="1" applyAlignment="1">
      <alignment horizontal="center" vertical="center"/>
    </xf>
    <xf numFmtId="0" fontId="5" fillId="0" borderId="72" xfId="4" applyBorder="1" applyAlignment="1">
      <alignment horizontal="center" vertical="center"/>
    </xf>
    <xf numFmtId="0" fontId="5" fillId="0" borderId="74" xfId="4" applyBorder="1" applyAlignment="1">
      <alignment horizontal="center" vertical="center"/>
    </xf>
    <xf numFmtId="0" fontId="5" fillId="0" borderId="73" xfId="4" applyBorder="1" applyAlignment="1">
      <alignment horizontal="center" vertical="center"/>
    </xf>
    <xf numFmtId="0" fontId="16" fillId="14" borderId="17" xfId="5" applyFont="1" applyFill="1" applyBorder="1" applyAlignment="1">
      <alignment horizontal="justify" vertical="center"/>
    </xf>
    <xf numFmtId="0" fontId="16" fillId="14" borderId="12" xfId="5" applyFont="1" applyFill="1" applyBorder="1" applyAlignment="1">
      <alignment horizontal="justify" vertical="center"/>
    </xf>
    <xf numFmtId="0" fontId="16" fillId="14" borderId="97" xfId="5" applyFont="1" applyFill="1" applyBorder="1" applyAlignment="1">
      <alignment horizontal="justify" vertical="center"/>
    </xf>
    <xf numFmtId="0" fontId="16" fillId="14" borderId="79" xfId="5" applyFont="1" applyFill="1" applyBorder="1" applyAlignment="1">
      <alignment horizontal="justify" vertical="center"/>
    </xf>
    <xf numFmtId="0" fontId="16" fillId="14" borderId="5" xfId="5" applyFont="1" applyFill="1" applyBorder="1" applyAlignment="1">
      <alignment horizontal="justify" vertical="center"/>
    </xf>
    <xf numFmtId="0" fontId="23" fillId="0" borderId="97" xfId="5" applyFont="1" applyBorder="1" applyAlignment="1">
      <alignment horizontal="center" vertical="center"/>
    </xf>
    <xf numFmtId="0" fontId="23" fillId="0" borderId="79" xfId="5" applyFont="1" applyBorder="1" applyAlignment="1">
      <alignment horizontal="center" vertical="center"/>
    </xf>
    <xf numFmtId="0" fontId="2" fillId="0" borderId="104" xfId="0" applyFont="1" applyBorder="1" applyAlignment="1">
      <alignment horizontal="center" vertical="center"/>
    </xf>
    <xf numFmtId="0" fontId="2" fillId="0" borderId="105" xfId="0" applyFont="1" applyBorder="1" applyAlignment="1">
      <alignment horizontal="center" vertical="center"/>
    </xf>
    <xf numFmtId="0" fontId="2" fillId="0" borderId="106" xfId="0" applyFont="1" applyBorder="1" applyAlignment="1">
      <alignment horizontal="center" vertical="center"/>
    </xf>
    <xf numFmtId="0" fontId="5" fillId="0" borderId="104" xfId="4" applyBorder="1" applyAlignment="1">
      <alignment horizontal="center" vertical="center" wrapText="1"/>
    </xf>
    <xf numFmtId="0" fontId="5" fillId="0" borderId="105" xfId="4" applyBorder="1" applyAlignment="1">
      <alignment horizontal="center" vertical="center" wrapText="1"/>
    </xf>
    <xf numFmtId="0" fontId="5" fillId="0" borderId="106" xfId="4" applyBorder="1" applyAlignment="1">
      <alignment horizontal="center" vertical="center" wrapText="1"/>
    </xf>
    <xf numFmtId="0" fontId="5" fillId="0" borderId="105" xfId="4" applyBorder="1" applyAlignment="1">
      <alignment horizontal="center" vertical="center"/>
    </xf>
    <xf numFmtId="0" fontId="5" fillId="0" borderId="106" xfId="4" applyBorder="1" applyAlignment="1">
      <alignment horizontal="center" vertical="center"/>
    </xf>
    <xf numFmtId="0" fontId="55" fillId="0" borderId="0" xfId="0" applyFont="1" applyBorder="1" applyAlignment="1">
      <alignment horizontal="left" vertical="center" wrapText="1"/>
    </xf>
  </cellXfs>
  <cellStyles count="27">
    <cellStyle name="Énfasis1" xfId="3" builtinId="29"/>
    <cellStyle name="Hipervínculo" xfId="4" builtinId="8"/>
    <cellStyle name="Hipervínculo 2" xfId="7"/>
    <cellStyle name="Millares 2" xfId="8"/>
    <cellStyle name="Millares 3" xfId="9"/>
    <cellStyle name="Moneda" xfId="1" builtinId="4"/>
    <cellStyle name="Moneda 2" xfId="10"/>
    <cellStyle name="Moneda 3" xfId="11"/>
    <cellStyle name="Normal" xfId="0" builtinId="0"/>
    <cellStyle name="Normal 2" xfId="5"/>
    <cellStyle name="Normal 2 2" xfId="12"/>
    <cellStyle name="Normal 2 2 2" xfId="13"/>
    <cellStyle name="Normal 2 3" xfId="14"/>
    <cellStyle name="Normal 2 4" xfId="15"/>
    <cellStyle name="Normal 2_EGE-FT-017 HOJA DE VIDA INDICADOR SEGURIDAD Y SALUD EN EL TRABAJO" xfId="16"/>
    <cellStyle name="Normal 3" xfId="6"/>
    <cellStyle name="Normal 3 2" xfId="17"/>
    <cellStyle name="Normal 3_EGE-FT-017 HOJA DE VIDA INDICADOR SEGURIDAD Y SALUD EN EL TRABAJO" xfId="18"/>
    <cellStyle name="Normal 4" xfId="19"/>
    <cellStyle name="Normal 5" xfId="20"/>
    <cellStyle name="Porcentaje" xfId="2" builtinId="5"/>
    <cellStyle name="Porcentaje 2" xfId="21"/>
    <cellStyle name="Porcentaje 2 2" xfId="22"/>
    <cellStyle name="Porcentaje 3" xfId="23"/>
    <cellStyle name="Porcentaje 4" xfId="24"/>
    <cellStyle name="Porcentual 2" xfId="25"/>
    <cellStyle name="Porcentual 2 2" xf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hyperlink" Target="#'Resultados Rutas'!A1"/></Relationships>
</file>

<file path=xl/drawings/_rels/drawing5.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1</xdr:row>
      <xdr:rowOff>57150</xdr:rowOff>
    </xdr:from>
    <xdr:to>
      <xdr:col>1</xdr:col>
      <xdr:colOff>1266825</xdr:colOff>
      <xdr:row>4</xdr:row>
      <xdr:rowOff>115358</xdr:rowOff>
    </xdr:to>
    <xdr:pic>
      <xdr:nvPicPr>
        <xdr:cNvPr id="2" name="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247650"/>
          <a:ext cx="1143000" cy="629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3446992</xdr:colOff>
      <xdr:row>1</xdr:row>
      <xdr:rowOff>66675</xdr:rowOff>
    </xdr:from>
    <xdr:to>
      <xdr:col>2</xdr:col>
      <xdr:colOff>4870450</xdr:colOff>
      <xdr:row>4</xdr:row>
      <xdr:rowOff>134408</xdr:rowOff>
    </xdr:to>
    <xdr:pic>
      <xdr:nvPicPr>
        <xdr:cNvPr id="3" name="0 Imagen"/>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28442" y="257175"/>
          <a:ext cx="1423458" cy="639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206375</xdr:colOff>
      <xdr:row>1</xdr:row>
      <xdr:rowOff>103187</xdr:rowOff>
    </xdr:from>
    <xdr:to>
      <xdr:col>0</xdr:col>
      <xdr:colOff>1349375</xdr:colOff>
      <xdr:row>1</xdr:row>
      <xdr:rowOff>732895</xdr:rowOff>
    </xdr:to>
    <xdr:pic>
      <xdr:nvPicPr>
        <xdr:cNvPr id="4" name="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6375" y="198437"/>
          <a:ext cx="1143000" cy="629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500591</xdr:colOff>
      <xdr:row>1</xdr:row>
      <xdr:rowOff>117474</xdr:rowOff>
    </xdr:from>
    <xdr:to>
      <xdr:col>8</xdr:col>
      <xdr:colOff>352424</xdr:colOff>
      <xdr:row>1</xdr:row>
      <xdr:rowOff>756707</xdr:rowOff>
    </xdr:to>
    <xdr:pic>
      <xdr:nvPicPr>
        <xdr:cNvPr id="5" name="0 Imagen"/>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95029" y="212724"/>
          <a:ext cx="1423458" cy="639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246063</xdr:colOff>
      <xdr:row>1</xdr:row>
      <xdr:rowOff>127000</xdr:rowOff>
    </xdr:from>
    <xdr:to>
      <xdr:col>0</xdr:col>
      <xdr:colOff>1389063</xdr:colOff>
      <xdr:row>1</xdr:row>
      <xdr:rowOff>756708</xdr:rowOff>
    </xdr:to>
    <xdr:pic>
      <xdr:nvPicPr>
        <xdr:cNvPr id="4" name="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6063" y="222250"/>
          <a:ext cx="1143000" cy="629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254529</xdr:colOff>
      <xdr:row>1</xdr:row>
      <xdr:rowOff>141287</xdr:rowOff>
    </xdr:from>
    <xdr:to>
      <xdr:col>8</xdr:col>
      <xdr:colOff>153987</xdr:colOff>
      <xdr:row>1</xdr:row>
      <xdr:rowOff>780520</xdr:rowOff>
    </xdr:to>
    <xdr:pic>
      <xdr:nvPicPr>
        <xdr:cNvPr id="5" name="0 Imagen"/>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834717" y="236537"/>
          <a:ext cx="1423458" cy="639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238125</xdr:colOff>
      <xdr:row>1</xdr:row>
      <xdr:rowOff>158750</xdr:rowOff>
    </xdr:from>
    <xdr:to>
      <xdr:col>0</xdr:col>
      <xdr:colOff>1381125</xdr:colOff>
      <xdr:row>1</xdr:row>
      <xdr:rowOff>788458</xdr:rowOff>
    </xdr:to>
    <xdr:pic>
      <xdr:nvPicPr>
        <xdr:cNvPr id="4" name="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254000"/>
          <a:ext cx="1143000" cy="629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325966</xdr:colOff>
      <xdr:row>1</xdr:row>
      <xdr:rowOff>173037</xdr:rowOff>
    </xdr:from>
    <xdr:to>
      <xdr:col>8</xdr:col>
      <xdr:colOff>273049</xdr:colOff>
      <xdr:row>1</xdr:row>
      <xdr:rowOff>812270</xdr:rowOff>
    </xdr:to>
    <xdr:pic>
      <xdr:nvPicPr>
        <xdr:cNvPr id="5" name="0 Imagen"/>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826779" y="268287"/>
          <a:ext cx="1423458" cy="639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142875</xdr:colOff>
      <xdr:row>1</xdr:row>
      <xdr:rowOff>119063</xdr:rowOff>
    </xdr:from>
    <xdr:to>
      <xdr:col>0</xdr:col>
      <xdr:colOff>1285875</xdr:colOff>
      <xdr:row>1</xdr:row>
      <xdr:rowOff>748771</xdr:rowOff>
    </xdr:to>
    <xdr:pic>
      <xdr:nvPicPr>
        <xdr:cNvPr id="4" name="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14313"/>
          <a:ext cx="1143000" cy="629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437091</xdr:colOff>
      <xdr:row>1</xdr:row>
      <xdr:rowOff>133350</xdr:rowOff>
    </xdr:from>
    <xdr:to>
      <xdr:col>8</xdr:col>
      <xdr:colOff>384174</xdr:colOff>
      <xdr:row>1</xdr:row>
      <xdr:rowOff>772583</xdr:rowOff>
    </xdr:to>
    <xdr:pic>
      <xdr:nvPicPr>
        <xdr:cNvPr id="5" name="0 Imagen"/>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31529" y="228600"/>
          <a:ext cx="1423458" cy="639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142875</xdr:colOff>
      <xdr:row>1</xdr:row>
      <xdr:rowOff>142875</xdr:rowOff>
    </xdr:from>
    <xdr:to>
      <xdr:col>0</xdr:col>
      <xdr:colOff>1285875</xdr:colOff>
      <xdr:row>1</xdr:row>
      <xdr:rowOff>772583</xdr:rowOff>
    </xdr:to>
    <xdr:pic>
      <xdr:nvPicPr>
        <xdr:cNvPr id="4" name="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38125"/>
          <a:ext cx="1143000" cy="629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151341</xdr:colOff>
      <xdr:row>1</xdr:row>
      <xdr:rowOff>101599</xdr:rowOff>
    </xdr:from>
    <xdr:to>
      <xdr:col>6</xdr:col>
      <xdr:colOff>709612</xdr:colOff>
      <xdr:row>1</xdr:row>
      <xdr:rowOff>740832</xdr:rowOff>
    </xdr:to>
    <xdr:pic>
      <xdr:nvPicPr>
        <xdr:cNvPr id="5" name="0 Imagen"/>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98154" y="196849"/>
          <a:ext cx="1423458" cy="639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790575</xdr:colOff>
      <xdr:row>0</xdr:row>
      <xdr:rowOff>28575</xdr:rowOff>
    </xdr:from>
    <xdr:to>
      <xdr:col>1</xdr:col>
      <xdr:colOff>1933575</xdr:colOff>
      <xdr:row>1</xdr:row>
      <xdr:rowOff>363008</xdr:rowOff>
    </xdr:to>
    <xdr:pic>
      <xdr:nvPicPr>
        <xdr:cNvPr id="4" name="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1100" y="28575"/>
          <a:ext cx="1143000" cy="629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45</xdr:col>
      <xdr:colOff>340254</xdr:colOff>
      <xdr:row>0</xdr:row>
      <xdr:rowOff>0</xdr:rowOff>
    </xdr:from>
    <xdr:to>
      <xdr:col>50</xdr:col>
      <xdr:colOff>30162</xdr:colOff>
      <xdr:row>1</xdr:row>
      <xdr:rowOff>343958</xdr:rowOff>
    </xdr:to>
    <xdr:pic>
      <xdr:nvPicPr>
        <xdr:cNvPr id="5" name="0 Imagen"/>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190229" y="0"/>
          <a:ext cx="1423458" cy="639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800100</xdr:colOff>
      <xdr:row>0</xdr:row>
      <xdr:rowOff>57150</xdr:rowOff>
    </xdr:from>
    <xdr:to>
      <xdr:col>1</xdr:col>
      <xdr:colOff>1943100</xdr:colOff>
      <xdr:row>1</xdr:row>
      <xdr:rowOff>391583</xdr:rowOff>
    </xdr:to>
    <xdr:pic>
      <xdr:nvPicPr>
        <xdr:cNvPr id="5" name="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0625" y="57150"/>
          <a:ext cx="1143000" cy="629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45</xdr:col>
      <xdr:colOff>349779</xdr:colOff>
      <xdr:row>0</xdr:row>
      <xdr:rowOff>28575</xdr:rowOff>
    </xdr:from>
    <xdr:to>
      <xdr:col>50</xdr:col>
      <xdr:colOff>39687</xdr:colOff>
      <xdr:row>1</xdr:row>
      <xdr:rowOff>372533</xdr:rowOff>
    </xdr:to>
    <xdr:pic>
      <xdr:nvPicPr>
        <xdr:cNvPr id="6" name="0 Imagen"/>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199754" y="28575"/>
          <a:ext cx="1423458" cy="639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742950</xdr:colOff>
      <xdr:row>0</xdr:row>
      <xdr:rowOff>66675</xdr:rowOff>
    </xdr:from>
    <xdr:to>
      <xdr:col>1</xdr:col>
      <xdr:colOff>1885950</xdr:colOff>
      <xdr:row>1</xdr:row>
      <xdr:rowOff>401108</xdr:rowOff>
    </xdr:to>
    <xdr:pic>
      <xdr:nvPicPr>
        <xdr:cNvPr id="4" name="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 y="66675"/>
          <a:ext cx="1143000" cy="629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45</xdr:col>
      <xdr:colOff>292629</xdr:colOff>
      <xdr:row>0</xdr:row>
      <xdr:rowOff>38100</xdr:rowOff>
    </xdr:from>
    <xdr:to>
      <xdr:col>49</xdr:col>
      <xdr:colOff>306387</xdr:colOff>
      <xdr:row>1</xdr:row>
      <xdr:rowOff>382058</xdr:rowOff>
    </xdr:to>
    <xdr:pic>
      <xdr:nvPicPr>
        <xdr:cNvPr id="5" name="0 Imagen"/>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142604" y="38100"/>
          <a:ext cx="1423458" cy="639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247650</xdr:colOff>
      <xdr:row>0</xdr:row>
      <xdr:rowOff>57150</xdr:rowOff>
    </xdr:from>
    <xdr:to>
      <xdr:col>2</xdr:col>
      <xdr:colOff>295275</xdr:colOff>
      <xdr:row>0</xdr:row>
      <xdr:rowOff>686858</xdr:rowOff>
    </xdr:to>
    <xdr:pic>
      <xdr:nvPicPr>
        <xdr:cNvPr id="6" name="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7150"/>
          <a:ext cx="1143000" cy="629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102129</xdr:colOff>
      <xdr:row>0</xdr:row>
      <xdr:rowOff>219075</xdr:rowOff>
    </xdr:from>
    <xdr:to>
      <xdr:col>10</xdr:col>
      <xdr:colOff>1058956</xdr:colOff>
      <xdr:row>0</xdr:row>
      <xdr:rowOff>648758</xdr:rowOff>
    </xdr:to>
    <xdr:pic>
      <xdr:nvPicPr>
        <xdr:cNvPr id="7" name="0 Imagen"/>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598929" y="219075"/>
          <a:ext cx="956827" cy="429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390525</xdr:colOff>
      <xdr:row>0</xdr:row>
      <xdr:rowOff>47625</xdr:rowOff>
    </xdr:from>
    <xdr:to>
      <xdr:col>11</xdr:col>
      <xdr:colOff>1533525</xdr:colOff>
      <xdr:row>0</xdr:row>
      <xdr:rowOff>677333</xdr:rowOff>
    </xdr:to>
    <xdr:pic>
      <xdr:nvPicPr>
        <xdr:cNvPr id="8" name="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97000" y="47625"/>
          <a:ext cx="1143000" cy="629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102130</xdr:colOff>
      <xdr:row>0</xdr:row>
      <xdr:rowOff>190500</xdr:rowOff>
    </xdr:from>
    <xdr:to>
      <xdr:col>21</xdr:col>
      <xdr:colOff>1165010</xdr:colOff>
      <xdr:row>0</xdr:row>
      <xdr:rowOff>667808</xdr:rowOff>
    </xdr:to>
    <xdr:pic>
      <xdr:nvPicPr>
        <xdr:cNvPr id="9" name="0 Imagen"/>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6362555" y="190500"/>
          <a:ext cx="1062880" cy="4773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123825</xdr:colOff>
      <xdr:row>0</xdr:row>
      <xdr:rowOff>114300</xdr:rowOff>
    </xdr:from>
    <xdr:to>
      <xdr:col>1</xdr:col>
      <xdr:colOff>1266825</xdr:colOff>
      <xdr:row>3</xdr:row>
      <xdr:rowOff>172508</xdr:rowOff>
    </xdr:to>
    <xdr:pic>
      <xdr:nvPicPr>
        <xdr:cNvPr id="2" name="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114300"/>
          <a:ext cx="1143000" cy="629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46567</xdr:colOff>
      <xdr:row>0</xdr:row>
      <xdr:rowOff>161925</xdr:rowOff>
    </xdr:from>
    <xdr:to>
      <xdr:col>10</xdr:col>
      <xdr:colOff>708025</xdr:colOff>
      <xdr:row>4</xdr:row>
      <xdr:rowOff>39158</xdr:rowOff>
    </xdr:to>
    <xdr:pic>
      <xdr:nvPicPr>
        <xdr:cNvPr id="3" name="0 Imagen"/>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04667" y="161925"/>
          <a:ext cx="1423458" cy="639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0</xdr:row>
      <xdr:rowOff>180975</xdr:rowOff>
    </xdr:from>
    <xdr:to>
      <xdr:col>2</xdr:col>
      <xdr:colOff>66675</xdr:colOff>
      <xdr:row>4</xdr:row>
      <xdr:rowOff>48683</xdr:rowOff>
    </xdr:to>
    <xdr:pic>
      <xdr:nvPicPr>
        <xdr:cNvPr id="2" name="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725" y="180975"/>
          <a:ext cx="1143000" cy="629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1237192</xdr:colOff>
      <xdr:row>1</xdr:row>
      <xdr:rowOff>28575</xdr:rowOff>
    </xdr:from>
    <xdr:to>
      <xdr:col>7</xdr:col>
      <xdr:colOff>79375</xdr:colOff>
      <xdr:row>4</xdr:row>
      <xdr:rowOff>96308</xdr:rowOff>
    </xdr:to>
    <xdr:pic>
      <xdr:nvPicPr>
        <xdr:cNvPr id="3" name="0 Imagen"/>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85342" y="219075"/>
          <a:ext cx="1423458" cy="639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402167</xdr:colOff>
      <xdr:row>12</xdr:row>
      <xdr:rowOff>42334</xdr:rowOff>
    </xdr:from>
    <xdr:to>
      <xdr:col>3</xdr:col>
      <xdr:colOff>910167</xdr:colOff>
      <xdr:row>12</xdr:row>
      <xdr:rowOff>331260</xdr:rowOff>
    </xdr:to>
    <xdr:sp macro="" textlink="">
      <xdr:nvSpPr>
        <xdr:cNvPr id="2" name="Flecha: a la derecha 2">
          <a:hlinkClick xmlns:r="http://schemas.openxmlformats.org/officeDocument/2006/relationships" r:id="rId1"/>
          <a:extLst>
            <a:ext uri="{FF2B5EF4-FFF2-40B4-BE49-F238E27FC236}">
              <a16:creationId xmlns="" xmlns:a16="http://schemas.microsoft.com/office/drawing/2014/main" id="{00000000-0008-0000-0500-000003000000}"/>
            </a:ext>
          </a:extLst>
        </xdr:cNvPr>
        <xdr:cNvSpPr/>
      </xdr:nvSpPr>
      <xdr:spPr>
        <a:xfrm>
          <a:off x="926042" y="4966759"/>
          <a:ext cx="508000" cy="288926"/>
        </a:xfrm>
        <a:prstGeom prst="rightArrow">
          <a:avLst/>
        </a:prstGeom>
        <a:solidFill>
          <a:schemeClr val="accent4">
            <a:lumMod val="40000"/>
            <a:lumOff val="60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000" b="1">
              <a:solidFill>
                <a:sysClr val="windowText" lastClr="000000"/>
              </a:solidFill>
            </a:rPr>
            <a:t>IR</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47624</xdr:colOff>
      <xdr:row>2</xdr:row>
      <xdr:rowOff>104775</xdr:rowOff>
    </xdr:from>
    <xdr:to>
      <xdr:col>9</xdr:col>
      <xdr:colOff>990600</xdr:colOff>
      <xdr:row>35</xdr:row>
      <xdr:rowOff>180975</xdr:rowOff>
    </xdr:to>
    <xdr:pic>
      <xdr:nvPicPr>
        <xdr:cNvPr id="2" name="2 Imagen"/>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4" y="485775"/>
          <a:ext cx="7038976" cy="6362700"/>
        </a:xfrm>
        <a:prstGeom prst="rect">
          <a:avLst/>
        </a:prstGeom>
        <a:noFill/>
        <a:ln>
          <a:solidFill>
            <a:sysClr val="windowText" lastClr="000000"/>
          </a:solidFill>
        </a:ln>
        <a:extLst/>
      </xdr:spPr>
    </xdr:pic>
    <xdr:clientData/>
  </xdr:twoCellAnchor>
  <xdr:twoCellAnchor editAs="oneCell">
    <xdr:from>
      <xdr:col>1</xdr:col>
      <xdr:colOff>76200</xdr:colOff>
      <xdr:row>0</xdr:row>
      <xdr:rowOff>57150</xdr:rowOff>
    </xdr:from>
    <xdr:to>
      <xdr:col>2</xdr:col>
      <xdr:colOff>457200</xdr:colOff>
      <xdr:row>2</xdr:row>
      <xdr:rowOff>29633</xdr:rowOff>
    </xdr:to>
    <xdr:pic>
      <xdr:nvPicPr>
        <xdr:cNvPr id="3" name="0 Imagen"/>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0050" y="57150"/>
          <a:ext cx="1143000" cy="629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351367</xdr:colOff>
      <xdr:row>0</xdr:row>
      <xdr:rowOff>19050</xdr:rowOff>
    </xdr:from>
    <xdr:to>
      <xdr:col>9</xdr:col>
      <xdr:colOff>1012825</xdr:colOff>
      <xdr:row>2</xdr:row>
      <xdr:rowOff>1058</xdr:rowOff>
    </xdr:to>
    <xdr:pic>
      <xdr:nvPicPr>
        <xdr:cNvPr id="4" name="0 Imagen"/>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009217" y="19050"/>
          <a:ext cx="1423458" cy="639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2</xdr:row>
      <xdr:rowOff>190499</xdr:rowOff>
    </xdr:from>
    <xdr:to>
      <xdr:col>10</xdr:col>
      <xdr:colOff>171450</xdr:colOff>
      <xdr:row>43</xdr:row>
      <xdr:rowOff>161925</xdr:rowOff>
    </xdr:to>
    <xdr:pic>
      <xdr:nvPicPr>
        <xdr:cNvPr id="3" name="2 Imagen"/>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571499"/>
          <a:ext cx="7296150" cy="7781926"/>
        </a:xfrm>
        <a:prstGeom prst="rect">
          <a:avLst/>
        </a:prstGeom>
        <a:noFill/>
        <a:extLst/>
      </xdr:spPr>
    </xdr:pic>
    <xdr:clientData/>
  </xdr:twoCellAnchor>
  <xdr:twoCellAnchor editAs="oneCell">
    <xdr:from>
      <xdr:col>1</xdr:col>
      <xdr:colOff>19050</xdr:colOff>
      <xdr:row>0</xdr:row>
      <xdr:rowOff>85725</xdr:rowOff>
    </xdr:from>
    <xdr:to>
      <xdr:col>2</xdr:col>
      <xdr:colOff>400050</xdr:colOff>
      <xdr:row>2</xdr:row>
      <xdr:rowOff>115358</xdr:rowOff>
    </xdr:to>
    <xdr:pic>
      <xdr:nvPicPr>
        <xdr:cNvPr id="4" name="0 Imagen"/>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2900" y="85725"/>
          <a:ext cx="1143000" cy="629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446617</xdr:colOff>
      <xdr:row>0</xdr:row>
      <xdr:rowOff>85725</xdr:rowOff>
    </xdr:from>
    <xdr:to>
      <xdr:col>10</xdr:col>
      <xdr:colOff>79375</xdr:colOff>
      <xdr:row>2</xdr:row>
      <xdr:rowOff>124883</xdr:rowOff>
    </xdr:to>
    <xdr:pic>
      <xdr:nvPicPr>
        <xdr:cNvPr id="5" name="0 Imagen"/>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104467" y="85725"/>
          <a:ext cx="1423458" cy="639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695325</xdr:colOff>
      <xdr:row>0</xdr:row>
      <xdr:rowOff>0</xdr:rowOff>
    </xdr:from>
    <xdr:to>
      <xdr:col>1</xdr:col>
      <xdr:colOff>1838325</xdr:colOff>
      <xdr:row>1</xdr:row>
      <xdr:rowOff>333375</xdr:rowOff>
    </xdr:to>
    <xdr:pic>
      <xdr:nvPicPr>
        <xdr:cNvPr id="2" name="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5850" y="0"/>
          <a:ext cx="11430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46</xdr:col>
      <xdr:colOff>0</xdr:colOff>
      <xdr:row>0</xdr:row>
      <xdr:rowOff>38100</xdr:rowOff>
    </xdr:from>
    <xdr:to>
      <xdr:col>50</xdr:col>
      <xdr:colOff>47625</xdr:colOff>
      <xdr:row>1</xdr:row>
      <xdr:rowOff>381000</xdr:rowOff>
    </xdr:to>
    <xdr:pic>
      <xdr:nvPicPr>
        <xdr:cNvPr id="3" name="0 Imagen"/>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211925" y="38100"/>
          <a:ext cx="14192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269875</xdr:colOff>
      <xdr:row>1</xdr:row>
      <xdr:rowOff>103188</xdr:rowOff>
    </xdr:from>
    <xdr:to>
      <xdr:col>1</xdr:col>
      <xdr:colOff>15875</xdr:colOff>
      <xdr:row>1</xdr:row>
      <xdr:rowOff>732896</xdr:rowOff>
    </xdr:to>
    <xdr:pic>
      <xdr:nvPicPr>
        <xdr:cNvPr id="4" name="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875" y="198438"/>
          <a:ext cx="1143000" cy="629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373591</xdr:colOff>
      <xdr:row>1</xdr:row>
      <xdr:rowOff>117475</xdr:rowOff>
    </xdr:from>
    <xdr:to>
      <xdr:col>8</xdr:col>
      <xdr:colOff>320674</xdr:colOff>
      <xdr:row>1</xdr:row>
      <xdr:rowOff>756708</xdr:rowOff>
    </xdr:to>
    <xdr:pic>
      <xdr:nvPicPr>
        <xdr:cNvPr id="5" name="0 Imagen"/>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858529" y="212725"/>
          <a:ext cx="1423458" cy="639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206375</xdr:colOff>
      <xdr:row>1</xdr:row>
      <xdr:rowOff>127000</xdr:rowOff>
    </xdr:from>
    <xdr:to>
      <xdr:col>0</xdr:col>
      <xdr:colOff>1349375</xdr:colOff>
      <xdr:row>1</xdr:row>
      <xdr:rowOff>756708</xdr:rowOff>
    </xdr:to>
    <xdr:pic>
      <xdr:nvPicPr>
        <xdr:cNvPr id="4" name="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6375" y="222250"/>
          <a:ext cx="1143000" cy="629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500591</xdr:colOff>
      <xdr:row>1</xdr:row>
      <xdr:rowOff>141287</xdr:rowOff>
    </xdr:from>
    <xdr:to>
      <xdr:col>8</xdr:col>
      <xdr:colOff>447674</xdr:colOff>
      <xdr:row>1</xdr:row>
      <xdr:rowOff>780520</xdr:rowOff>
    </xdr:to>
    <xdr:pic>
      <xdr:nvPicPr>
        <xdr:cNvPr id="5" name="0 Imagen"/>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95029" y="236537"/>
          <a:ext cx="1423458" cy="639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marquez/AppData/Local/Microsoft/Windows/Temporary%20Internet%20Files/Content.Outlook/81WVDZRR/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i%20unidad/Documents/MIPG/1.%20Gesti&#243;n%20del%20Talento%20Humano%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
      <sheetName val="Gráficas"/>
      <sheetName val="Resultados Rutas"/>
      <sheetName val="Plan de Acción"/>
      <sheetName val="Rutas Filtro"/>
      <sheetName val="Referencias"/>
    </sheetNames>
    <sheetDataSet>
      <sheetData sheetId="0"/>
      <sheetData sheetId="1"/>
      <sheetData sheetId="2"/>
      <sheetData sheetId="3"/>
      <sheetData sheetId="4">
        <row r="11">
          <cell r="E11">
            <v>58.875615615615615</v>
          </cell>
          <cell r="F11" t="str">
            <v>RUTA DE LA FELICIDAD
La felicidad nos hace productivos</v>
          </cell>
        </row>
        <row r="16">
          <cell r="E16">
            <v>52.56931818181819</v>
          </cell>
          <cell r="F16" t="str">
            <v>RUTA DEL CRECIMIENTO
Liderando talento</v>
          </cell>
        </row>
        <row r="21">
          <cell r="E21">
            <v>53.285714285714285</v>
          </cell>
          <cell r="F21" t="str">
            <v>RUTA DEL SERVICIO
Al servicio de los ciudadanos </v>
          </cell>
        </row>
        <row r="24">
          <cell r="E24">
            <v>53.13666666666667</v>
          </cell>
          <cell r="F24" t="str">
            <v>RUTA DE LA CALIDAD
La cultura de hacer las cosas bien</v>
          </cell>
        </row>
        <row r="27">
          <cell r="E27">
            <v>49.466666666666669</v>
          </cell>
          <cell r="F27" t="str">
            <v>RUTA DEL ANÁLISIS DE DATOS
Conociendo el talento</v>
          </cell>
        </row>
        <row r="31">
          <cell r="E31">
            <v>49.466666666666669</v>
          </cell>
        </row>
      </sheetData>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tabSelected="1" view="pageBreakPreview" zoomScaleNormal="100" zoomScaleSheetLayoutView="100" workbookViewId="0">
      <selection activeCell="B2" sqref="B2:C5"/>
    </sheetView>
  </sheetViews>
  <sheetFormatPr baseColWidth="10" defaultRowHeight="15" x14ac:dyDescent="0.25"/>
  <cols>
    <col min="1" max="1" width="2.85546875" customWidth="1"/>
    <col min="2" max="2" width="56.85546875" bestFit="1" customWidth="1"/>
    <col min="3" max="3" width="73.85546875" bestFit="1" customWidth="1"/>
    <col min="4" max="4" width="2" customWidth="1"/>
  </cols>
  <sheetData>
    <row r="1" spans="1:4" ht="15.75" thickBot="1" x14ac:dyDescent="0.3">
      <c r="A1" s="282"/>
      <c r="B1" s="282"/>
      <c r="C1" s="282"/>
      <c r="D1" s="282"/>
    </row>
    <row r="2" spans="1:4" x14ac:dyDescent="0.25">
      <c r="A2" s="282"/>
      <c r="B2" s="287" t="s">
        <v>1285</v>
      </c>
      <c r="C2" s="288"/>
      <c r="D2" s="282"/>
    </row>
    <row r="3" spans="1:4" x14ac:dyDescent="0.25">
      <c r="A3" s="282"/>
      <c r="B3" s="289"/>
      <c r="C3" s="290"/>
      <c r="D3" s="282"/>
    </row>
    <row r="4" spans="1:4" x14ac:dyDescent="0.25">
      <c r="A4" s="282"/>
      <c r="B4" s="289"/>
      <c r="C4" s="290"/>
      <c r="D4" s="282"/>
    </row>
    <row r="5" spans="1:4" ht="15.75" thickBot="1" x14ac:dyDescent="0.3">
      <c r="A5" s="282"/>
      <c r="B5" s="291"/>
      <c r="C5" s="292"/>
      <c r="D5" s="282"/>
    </row>
    <row r="6" spans="1:4" x14ac:dyDescent="0.25">
      <c r="A6" s="282"/>
      <c r="B6" s="282"/>
      <c r="C6" s="282"/>
      <c r="D6" s="282"/>
    </row>
    <row r="7" spans="1:4" ht="51.75" customHeight="1" x14ac:dyDescent="0.25">
      <c r="A7" s="282"/>
      <c r="B7" s="293" t="s">
        <v>493</v>
      </c>
      <c r="C7" s="293"/>
      <c r="D7" s="282"/>
    </row>
    <row r="8" spans="1:4" x14ac:dyDescent="0.25">
      <c r="A8" s="282"/>
      <c r="B8" s="282"/>
      <c r="C8" s="282"/>
      <c r="D8" s="282"/>
    </row>
    <row r="9" spans="1:4" ht="18" customHeight="1" x14ac:dyDescent="0.25">
      <c r="A9" s="282"/>
      <c r="B9" s="286" t="s">
        <v>1191</v>
      </c>
      <c r="C9" s="283" t="s">
        <v>1283</v>
      </c>
      <c r="D9" s="282"/>
    </row>
    <row r="10" spans="1:4" ht="18" customHeight="1" x14ac:dyDescent="0.25">
      <c r="A10" s="282"/>
      <c r="B10" s="286"/>
      <c r="C10" s="284" t="s">
        <v>1284</v>
      </c>
      <c r="D10" s="282"/>
    </row>
    <row r="11" spans="1:4" ht="18" customHeight="1" x14ac:dyDescent="0.25">
      <c r="A11" s="282"/>
      <c r="B11" s="285" t="s">
        <v>485</v>
      </c>
      <c r="C11" s="286"/>
      <c r="D11" s="282"/>
    </row>
    <row r="12" spans="1:4" ht="18" customHeight="1" x14ac:dyDescent="0.25">
      <c r="A12" s="282"/>
      <c r="B12" s="286" t="s">
        <v>1295</v>
      </c>
      <c r="C12" s="286"/>
      <c r="D12" s="282"/>
    </row>
    <row r="13" spans="1:4" ht="18" customHeight="1" x14ac:dyDescent="0.25">
      <c r="A13" s="282"/>
      <c r="B13" s="286" t="s">
        <v>1296</v>
      </c>
      <c r="C13" s="286"/>
      <c r="D13" s="282"/>
    </row>
    <row r="14" spans="1:4" ht="18" customHeight="1" x14ac:dyDescent="0.25">
      <c r="A14" s="282"/>
      <c r="B14" s="285" t="s">
        <v>486</v>
      </c>
      <c r="C14" s="286"/>
      <c r="D14" s="282"/>
    </row>
    <row r="15" spans="1:4" ht="18" customHeight="1" x14ac:dyDescent="0.25">
      <c r="A15" s="282"/>
      <c r="B15" s="285" t="s">
        <v>487</v>
      </c>
      <c r="C15" s="285"/>
      <c r="D15" s="282"/>
    </row>
    <row r="16" spans="1:4" ht="18" customHeight="1" x14ac:dyDescent="0.25">
      <c r="A16" s="282"/>
      <c r="B16" s="285" t="s">
        <v>488</v>
      </c>
      <c r="C16" s="285"/>
      <c r="D16" s="282"/>
    </row>
    <row r="17" spans="1:4" ht="18" customHeight="1" x14ac:dyDescent="0.25">
      <c r="A17" s="282"/>
      <c r="B17" s="285" t="s">
        <v>489</v>
      </c>
      <c r="C17" s="286"/>
      <c r="D17" s="282"/>
    </row>
    <row r="18" spans="1:4" ht="18" customHeight="1" x14ac:dyDescent="0.25">
      <c r="A18" s="282"/>
      <c r="B18" s="294" t="s">
        <v>490</v>
      </c>
      <c r="C18" s="283" t="s">
        <v>898</v>
      </c>
      <c r="D18" s="282"/>
    </row>
    <row r="19" spans="1:4" ht="18" customHeight="1" x14ac:dyDescent="0.25">
      <c r="A19" s="282"/>
      <c r="B19" s="294"/>
      <c r="C19" s="283" t="s">
        <v>899</v>
      </c>
      <c r="D19" s="282"/>
    </row>
    <row r="20" spans="1:4" ht="18" customHeight="1" x14ac:dyDescent="0.25">
      <c r="A20" s="282"/>
      <c r="B20" s="294"/>
      <c r="C20" s="283" t="s">
        <v>900</v>
      </c>
      <c r="D20" s="282"/>
    </row>
    <row r="21" spans="1:4" ht="18" customHeight="1" x14ac:dyDescent="0.25">
      <c r="A21" s="282"/>
      <c r="B21" s="294"/>
      <c r="C21" s="283" t="s">
        <v>901</v>
      </c>
      <c r="D21" s="282"/>
    </row>
    <row r="22" spans="1:4" ht="18" customHeight="1" x14ac:dyDescent="0.25">
      <c r="A22" s="282"/>
      <c r="B22" s="294"/>
      <c r="C22" s="283" t="s">
        <v>902</v>
      </c>
      <c r="D22" s="282"/>
    </row>
    <row r="23" spans="1:4" ht="18" customHeight="1" x14ac:dyDescent="0.25">
      <c r="A23" s="282"/>
      <c r="B23" s="294"/>
      <c r="C23" s="283" t="s">
        <v>903</v>
      </c>
      <c r="D23" s="282"/>
    </row>
    <row r="24" spans="1:4" ht="18" customHeight="1" x14ac:dyDescent="0.25">
      <c r="A24" s="282"/>
      <c r="B24" s="294"/>
      <c r="C24" s="283" t="s">
        <v>904</v>
      </c>
      <c r="D24" s="282"/>
    </row>
    <row r="25" spans="1:4" ht="18" customHeight="1" x14ac:dyDescent="0.25">
      <c r="A25" s="282"/>
      <c r="B25" s="286" t="s">
        <v>491</v>
      </c>
      <c r="C25" s="283" t="s">
        <v>924</v>
      </c>
      <c r="D25" s="282"/>
    </row>
    <row r="26" spans="1:4" ht="18" customHeight="1" x14ac:dyDescent="0.25">
      <c r="A26" s="282"/>
      <c r="B26" s="286"/>
      <c r="C26" s="283" t="s">
        <v>925</v>
      </c>
      <c r="D26" s="282"/>
    </row>
    <row r="27" spans="1:4" ht="18" customHeight="1" x14ac:dyDescent="0.25">
      <c r="A27" s="282"/>
      <c r="B27" s="286"/>
      <c r="C27" s="283" t="s">
        <v>926</v>
      </c>
      <c r="D27" s="282"/>
    </row>
    <row r="28" spans="1:4" ht="18" customHeight="1" x14ac:dyDescent="0.25">
      <c r="A28" s="282"/>
      <c r="B28" s="285" t="s">
        <v>492</v>
      </c>
      <c r="C28" s="285"/>
      <c r="D28" s="282"/>
    </row>
    <row r="29" spans="1:4" x14ac:dyDescent="0.25">
      <c r="A29" s="282"/>
      <c r="B29" s="282"/>
      <c r="C29" s="282"/>
      <c r="D29" s="282"/>
    </row>
    <row r="30" spans="1:4" x14ac:dyDescent="0.25">
      <c r="A30" s="282"/>
      <c r="B30" s="282"/>
      <c r="C30" s="282"/>
      <c r="D30" s="282"/>
    </row>
    <row r="31" spans="1:4" x14ac:dyDescent="0.25">
      <c r="A31" s="282"/>
      <c r="B31" s="282"/>
      <c r="C31" s="282"/>
      <c r="D31" s="282"/>
    </row>
    <row r="32" spans="1:4" x14ac:dyDescent="0.25">
      <c r="A32" s="282"/>
      <c r="B32" s="282"/>
      <c r="C32" s="282"/>
      <c r="D32" s="282"/>
    </row>
    <row r="33" spans="1:4" x14ac:dyDescent="0.25">
      <c r="A33" s="282"/>
      <c r="B33" s="282"/>
      <c r="C33" s="282"/>
      <c r="D33" s="282"/>
    </row>
  </sheetData>
  <mergeCells count="13">
    <mergeCell ref="B17:C17"/>
    <mergeCell ref="B28:C28"/>
    <mergeCell ref="B9:B10"/>
    <mergeCell ref="B2:C5"/>
    <mergeCell ref="B7:C7"/>
    <mergeCell ref="B18:B24"/>
    <mergeCell ref="B25:B27"/>
    <mergeCell ref="B11:C11"/>
    <mergeCell ref="B12:C12"/>
    <mergeCell ref="B13:C13"/>
    <mergeCell ref="B14:C14"/>
    <mergeCell ref="B15:C15"/>
    <mergeCell ref="B16:C16"/>
  </mergeCells>
  <hyperlinks>
    <hyperlink ref="B11" location="'2.'!B1" display="2. Plan Anual de Adquisiciones PAA-2018"/>
    <hyperlink ref="B14" location="'5. '!C4" display="5. Plan Estratégico de Talento Humano"/>
    <hyperlink ref="B17" location="'8.'!C1" display="8. Plan de Trabajo SST 2018"/>
    <hyperlink ref="C9" location="'1.1.'!A1" display="1.1. Hoja de Ruta"/>
    <hyperlink ref="C10" location="'1.2'!A1" display="1.2. Plan de Actividades"/>
    <hyperlink ref="B15:C15" location="'6.'!A1" display="6. Plan Institucional de Capacitación"/>
    <hyperlink ref="B16:C16" location="'7.'!A1" display="7. Plan de Bienestar e Incentivos"/>
    <hyperlink ref="C18" location="'9.1. '!A1" display="9.1. Riesgos de Corrupción"/>
    <hyperlink ref="C19" location="'9.2.'!A1" display="9.2. Trámites"/>
    <hyperlink ref="C20" location="'9.3. '!A1" display="9.3. Rendición de Cuentas"/>
    <hyperlink ref="C21" location="'9.4. '!A1" display="9.4. Atención al Ciudadano"/>
    <hyperlink ref="C22" location="'9.5.'!A1" display="9.5. Transparencia"/>
    <hyperlink ref="C23" location="'9.6. '!A1" display="9.6. Adicionales"/>
    <hyperlink ref="C24" location="'9.7.'!A1" display="9.7. Plan de Integridad"/>
    <hyperlink ref="C25" location="'10.1.'!A1" display="10.1. Plan de Seguridad y Privacidad de la Información"/>
    <hyperlink ref="C26" location="'10.2.'!A1" display="10.2. Plan de Tratamiento de Riesgos de Seguridad y Privacidad de la Información"/>
    <hyperlink ref="C27" location="'10.3'!A1" display="10.3. Plan Estratégico de Tecnologías de la Información y las Comunicaciones"/>
    <hyperlink ref="B28:C28" location="'11.'!A1" display="11. Plan de Acción Institucional 2018"/>
  </hyperlinks>
  <pageMargins left="0.23622047244094491" right="0.23622047244094491" top="0.49" bottom="0.74803149606299213" header="0.24" footer="0.31496062992125984"/>
  <pageSetup scale="9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zoomScale="120" zoomScaleNormal="120" zoomScaleSheetLayoutView="100" workbookViewId="0">
      <pane ySplit="2" topLeftCell="A3" activePane="bottomLeft" state="frozen"/>
      <selection activeCell="E24" sqref="E24:H24"/>
      <selection pane="bottomLeft" activeCell="A4" sqref="A4:I4"/>
    </sheetView>
  </sheetViews>
  <sheetFormatPr baseColWidth="10" defaultColWidth="8" defaultRowHeight="11.25" x14ac:dyDescent="0.25"/>
  <cols>
    <col min="1" max="1" width="21" style="113" bestFit="1" customWidth="1"/>
    <col min="2" max="2" width="3.5703125" style="113" bestFit="1" customWidth="1"/>
    <col min="3" max="3" width="20.85546875" style="113" bestFit="1" customWidth="1"/>
    <col min="4" max="4" width="16.28515625" style="113" customWidth="1"/>
    <col min="5" max="5" width="17.5703125" style="113" bestFit="1" customWidth="1"/>
    <col min="6" max="6" width="15.140625" style="113" customWidth="1"/>
    <col min="7" max="7" width="11.85546875" style="113" bestFit="1" customWidth="1"/>
    <col min="8" max="9" width="10.28515625" style="113" customWidth="1"/>
    <col min="10" max="10" width="8" style="113" customWidth="1"/>
    <col min="11" max="16384" width="8" style="113"/>
  </cols>
  <sheetData>
    <row r="1" spans="1:9" ht="7.5" customHeight="1" thickBot="1" x14ac:dyDescent="0.3">
      <c r="A1" s="546"/>
      <c r="B1" s="546"/>
      <c r="C1" s="546"/>
      <c r="D1" s="546"/>
      <c r="E1" s="546"/>
      <c r="F1" s="546"/>
      <c r="G1" s="546"/>
      <c r="H1" s="546"/>
      <c r="I1" s="546"/>
    </row>
    <row r="2" spans="1:9" ht="67.5" customHeight="1" thickBot="1" x14ac:dyDescent="0.3">
      <c r="A2" s="547"/>
      <c r="B2" s="548"/>
      <c r="C2" s="549" t="s">
        <v>702</v>
      </c>
      <c r="D2" s="550"/>
      <c r="E2" s="550"/>
      <c r="F2" s="551"/>
      <c r="G2" s="548"/>
      <c r="H2" s="548"/>
      <c r="I2" s="552"/>
    </row>
    <row r="3" spans="1:9" ht="7.5" customHeight="1" thickBot="1" x14ac:dyDescent="0.3">
      <c r="A3" s="538"/>
      <c r="B3" s="539"/>
      <c r="C3" s="539"/>
      <c r="D3" s="539"/>
      <c r="E3" s="539"/>
      <c r="F3" s="539"/>
      <c r="G3" s="539"/>
      <c r="H3" s="539"/>
      <c r="I3" s="540"/>
    </row>
    <row r="4" spans="1:9" ht="30" customHeight="1" thickBot="1" x14ac:dyDescent="0.3">
      <c r="A4" s="553" t="s">
        <v>1289</v>
      </c>
      <c r="B4" s="554"/>
      <c r="C4" s="554"/>
      <c r="D4" s="554"/>
      <c r="E4" s="554"/>
      <c r="F4" s="554"/>
      <c r="G4" s="554"/>
      <c r="H4" s="554"/>
      <c r="I4" s="555"/>
    </row>
    <row r="5" spans="1:9" ht="7.5" customHeight="1" thickBot="1" x14ac:dyDescent="0.3">
      <c r="A5" s="538"/>
      <c r="B5" s="539"/>
      <c r="C5" s="539"/>
      <c r="D5" s="539"/>
      <c r="E5" s="539"/>
      <c r="F5" s="539"/>
      <c r="G5" s="539"/>
      <c r="H5" s="539"/>
      <c r="I5" s="540"/>
    </row>
    <row r="6" spans="1:9" s="117" customFormat="1" ht="13.5" customHeight="1" x14ac:dyDescent="0.25">
      <c r="A6" s="556" t="s">
        <v>752</v>
      </c>
      <c r="B6" s="557"/>
      <c r="C6" s="557"/>
      <c r="D6" s="557"/>
      <c r="E6" s="557"/>
      <c r="F6" s="557"/>
      <c r="G6" s="557"/>
      <c r="H6" s="557"/>
      <c r="I6" s="558"/>
    </row>
    <row r="7" spans="1:9" ht="13.5" customHeight="1" x14ac:dyDescent="0.25">
      <c r="A7" s="559"/>
      <c r="B7" s="560"/>
      <c r="C7" s="560"/>
      <c r="D7" s="560"/>
      <c r="E7" s="560"/>
      <c r="F7" s="560"/>
      <c r="G7" s="560"/>
      <c r="H7" s="560"/>
      <c r="I7" s="561"/>
    </row>
    <row r="8" spans="1:9" ht="13.5" customHeight="1" x14ac:dyDescent="0.25">
      <c r="A8" s="559"/>
      <c r="B8" s="560"/>
      <c r="C8" s="560"/>
      <c r="D8" s="560"/>
      <c r="E8" s="560"/>
      <c r="F8" s="560"/>
      <c r="G8" s="560"/>
      <c r="H8" s="560"/>
      <c r="I8" s="561"/>
    </row>
    <row r="9" spans="1:9" ht="13.5" customHeight="1" x14ac:dyDescent="0.25">
      <c r="A9" s="559"/>
      <c r="B9" s="560"/>
      <c r="C9" s="560"/>
      <c r="D9" s="560"/>
      <c r="E9" s="560"/>
      <c r="F9" s="560"/>
      <c r="G9" s="560"/>
      <c r="H9" s="560"/>
      <c r="I9" s="561"/>
    </row>
    <row r="10" spans="1:9" ht="13.5" customHeight="1" x14ac:dyDescent="0.25">
      <c r="A10" s="559"/>
      <c r="B10" s="560"/>
      <c r="C10" s="560"/>
      <c r="D10" s="560"/>
      <c r="E10" s="560"/>
      <c r="F10" s="560"/>
      <c r="G10" s="560"/>
      <c r="H10" s="560"/>
      <c r="I10" s="561"/>
    </row>
    <row r="11" spans="1:9" ht="13.5" customHeight="1" x14ac:dyDescent="0.25">
      <c r="A11" s="559"/>
      <c r="B11" s="560"/>
      <c r="C11" s="560"/>
      <c r="D11" s="560"/>
      <c r="E11" s="560"/>
      <c r="F11" s="560"/>
      <c r="G11" s="560"/>
      <c r="H11" s="560"/>
      <c r="I11" s="561"/>
    </row>
    <row r="12" spans="1:9" ht="13.5" customHeight="1" thickBot="1" x14ac:dyDescent="0.3">
      <c r="A12" s="562"/>
      <c r="B12" s="563"/>
      <c r="C12" s="563"/>
      <c r="D12" s="563"/>
      <c r="E12" s="563"/>
      <c r="F12" s="563"/>
      <c r="G12" s="563"/>
      <c r="H12" s="563"/>
      <c r="I12" s="564"/>
    </row>
  </sheetData>
  <mergeCells count="8">
    <mergeCell ref="A5:I5"/>
    <mergeCell ref="A6:I12"/>
    <mergeCell ref="A1:I1"/>
    <mergeCell ref="A2:B2"/>
    <mergeCell ref="C2:F2"/>
    <mergeCell ref="G2:I2"/>
    <mergeCell ref="A3:I3"/>
    <mergeCell ref="A4:I4"/>
  </mergeCells>
  <hyperlinks>
    <hyperlink ref="A4:I4" location="INICIO!A1" display="Componente 2: Racionalización de Trámites"/>
  </hyperlinks>
  <printOptions horizontalCentered="1"/>
  <pageMargins left="0.39370078740157483" right="0.39370078740157483" top="0.39370078740157483" bottom="0.39370078740157483" header="0.31496062992125984" footer="0.31496062992125984"/>
  <pageSetup scale="7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zoomScale="120" zoomScaleNormal="120" zoomScaleSheetLayoutView="100" workbookViewId="0">
      <pane ySplit="6" topLeftCell="A7" activePane="bottomLeft" state="frozen"/>
      <selection activeCell="E24" sqref="E24:H24"/>
      <selection pane="bottomLeft" activeCell="A4" sqref="A4:I4"/>
    </sheetView>
  </sheetViews>
  <sheetFormatPr baseColWidth="10" defaultColWidth="8" defaultRowHeight="11.25" x14ac:dyDescent="0.25"/>
  <cols>
    <col min="1" max="1" width="21" style="113" bestFit="1" customWidth="1"/>
    <col min="2" max="2" width="3.5703125" style="113" bestFit="1" customWidth="1"/>
    <col min="3" max="3" width="20.85546875" style="113" bestFit="1" customWidth="1"/>
    <col min="4" max="4" width="16.28515625" style="113" customWidth="1"/>
    <col min="5" max="5" width="17.5703125" style="113" bestFit="1" customWidth="1"/>
    <col min="6" max="6" width="15.140625" style="113" customWidth="1"/>
    <col min="7" max="7" width="13.28515625" style="113" customWidth="1"/>
    <col min="8" max="9" width="10.28515625" style="113" customWidth="1"/>
    <col min="10" max="10" width="8" style="113" customWidth="1"/>
    <col min="11" max="16384" width="8" style="113"/>
  </cols>
  <sheetData>
    <row r="1" spans="1:9" ht="7.5" customHeight="1" thickBot="1" x14ac:dyDescent="0.3">
      <c r="A1" s="546"/>
      <c r="B1" s="546"/>
      <c r="C1" s="546"/>
      <c r="D1" s="546"/>
      <c r="E1" s="546"/>
      <c r="F1" s="546"/>
      <c r="G1" s="546"/>
      <c r="H1" s="546"/>
      <c r="I1" s="546"/>
    </row>
    <row r="2" spans="1:9" ht="67.5" customHeight="1" thickBot="1" x14ac:dyDescent="0.3">
      <c r="A2" s="547"/>
      <c r="B2" s="548"/>
      <c r="C2" s="549" t="s">
        <v>702</v>
      </c>
      <c r="D2" s="550"/>
      <c r="E2" s="550"/>
      <c r="F2" s="551"/>
      <c r="G2" s="548"/>
      <c r="H2" s="548"/>
      <c r="I2" s="552"/>
    </row>
    <row r="3" spans="1:9" ht="7.5" customHeight="1" thickBot="1" x14ac:dyDescent="0.3">
      <c r="A3" s="538"/>
      <c r="B3" s="539"/>
      <c r="C3" s="539"/>
      <c r="D3" s="539"/>
      <c r="E3" s="539"/>
      <c r="F3" s="539"/>
      <c r="G3" s="539"/>
      <c r="H3" s="539"/>
      <c r="I3" s="540"/>
    </row>
    <row r="4" spans="1:9" ht="30" customHeight="1" thickBot="1" x14ac:dyDescent="0.3">
      <c r="A4" s="553" t="s">
        <v>1290</v>
      </c>
      <c r="B4" s="554"/>
      <c r="C4" s="554"/>
      <c r="D4" s="554"/>
      <c r="E4" s="554"/>
      <c r="F4" s="554"/>
      <c r="G4" s="554"/>
      <c r="H4" s="554"/>
      <c r="I4" s="555"/>
    </row>
    <row r="5" spans="1:9" ht="7.5" customHeight="1" thickBot="1" x14ac:dyDescent="0.3">
      <c r="A5" s="538"/>
      <c r="B5" s="539"/>
      <c r="C5" s="539"/>
      <c r="D5" s="539"/>
      <c r="E5" s="539"/>
      <c r="F5" s="539"/>
      <c r="G5" s="539"/>
      <c r="H5" s="539"/>
      <c r="I5" s="540"/>
    </row>
    <row r="6" spans="1:9" s="117" customFormat="1" ht="30" customHeight="1" thickBot="1" x14ac:dyDescent="0.3">
      <c r="A6" s="114" t="s">
        <v>703</v>
      </c>
      <c r="B6" s="541" t="s">
        <v>704</v>
      </c>
      <c r="C6" s="542"/>
      <c r="D6" s="115" t="s">
        <v>705</v>
      </c>
      <c r="E6" s="115" t="s">
        <v>706</v>
      </c>
      <c r="F6" s="115" t="s">
        <v>707</v>
      </c>
      <c r="G6" s="115" t="s">
        <v>708</v>
      </c>
      <c r="H6" s="115" t="s">
        <v>709</v>
      </c>
      <c r="I6" s="116" t="s">
        <v>710</v>
      </c>
    </row>
    <row r="7" spans="1:9" ht="85.5" customHeight="1" x14ac:dyDescent="0.25">
      <c r="A7" s="565" t="s">
        <v>753</v>
      </c>
      <c r="B7" s="151" t="s">
        <v>570</v>
      </c>
      <c r="C7" s="119" t="s">
        <v>754</v>
      </c>
      <c r="D7" s="120" t="s">
        <v>755</v>
      </c>
      <c r="E7" s="121" t="s">
        <v>756</v>
      </c>
      <c r="F7" s="152" t="s">
        <v>715</v>
      </c>
      <c r="G7" s="121" t="s">
        <v>716</v>
      </c>
      <c r="H7" s="122">
        <v>43132</v>
      </c>
      <c r="I7" s="123">
        <v>43245</v>
      </c>
    </row>
    <row r="8" spans="1:9" ht="71.25" customHeight="1" thickBot="1" x14ac:dyDescent="0.3">
      <c r="A8" s="566"/>
      <c r="B8" s="153" t="s">
        <v>575</v>
      </c>
      <c r="C8" s="154" t="s">
        <v>757</v>
      </c>
      <c r="D8" s="127" t="s">
        <v>758</v>
      </c>
      <c r="E8" s="128" t="s">
        <v>759</v>
      </c>
      <c r="F8" s="155" t="s">
        <v>760</v>
      </c>
      <c r="G8" s="128" t="s">
        <v>716</v>
      </c>
      <c r="H8" s="129">
        <v>43192</v>
      </c>
      <c r="I8" s="147">
        <v>43245</v>
      </c>
    </row>
    <row r="9" spans="1:9" ht="109.5" customHeight="1" x14ac:dyDescent="0.25">
      <c r="A9" s="565" t="s">
        <v>761</v>
      </c>
      <c r="B9" s="151" t="s">
        <v>608</v>
      </c>
      <c r="C9" s="138" t="s">
        <v>762</v>
      </c>
      <c r="D9" s="120" t="s">
        <v>763</v>
      </c>
      <c r="E9" s="121" t="s">
        <v>764</v>
      </c>
      <c r="F9" s="152" t="s">
        <v>715</v>
      </c>
      <c r="G9" s="121" t="s">
        <v>765</v>
      </c>
      <c r="H9" s="122">
        <v>43101</v>
      </c>
      <c r="I9" s="123">
        <v>43465</v>
      </c>
    </row>
    <row r="10" spans="1:9" ht="117.75" customHeight="1" thickBot="1" x14ac:dyDescent="0.3">
      <c r="A10" s="566"/>
      <c r="B10" s="153" t="s">
        <v>611</v>
      </c>
      <c r="C10" s="146" t="s">
        <v>766</v>
      </c>
      <c r="D10" s="155" t="s">
        <v>767</v>
      </c>
      <c r="E10" s="156" t="s">
        <v>768</v>
      </c>
      <c r="F10" s="156" t="s">
        <v>768</v>
      </c>
      <c r="G10" s="157" t="s">
        <v>716</v>
      </c>
      <c r="H10" s="158">
        <v>43132</v>
      </c>
      <c r="I10" s="159">
        <v>43280</v>
      </c>
    </row>
    <row r="11" spans="1:9" ht="90.75" customHeight="1" thickBot="1" x14ac:dyDescent="0.3">
      <c r="A11" s="160" t="s">
        <v>769</v>
      </c>
      <c r="B11" s="161" t="s">
        <v>673</v>
      </c>
      <c r="C11" s="133" t="s">
        <v>770</v>
      </c>
      <c r="D11" s="134" t="s">
        <v>771</v>
      </c>
      <c r="E11" s="134" t="s">
        <v>772</v>
      </c>
      <c r="F11" s="135" t="s">
        <v>773</v>
      </c>
      <c r="G11" s="134" t="s">
        <v>774</v>
      </c>
      <c r="H11" s="136">
        <v>43132</v>
      </c>
      <c r="I11" s="137">
        <v>43465</v>
      </c>
    </row>
    <row r="12" spans="1:9" ht="106.5" customHeight="1" thickBot="1" x14ac:dyDescent="0.3">
      <c r="A12" s="160" t="s">
        <v>775</v>
      </c>
      <c r="B12" s="161" t="s">
        <v>694</v>
      </c>
      <c r="C12" s="133" t="s">
        <v>776</v>
      </c>
      <c r="D12" s="135" t="s">
        <v>777</v>
      </c>
      <c r="E12" s="134" t="s">
        <v>778</v>
      </c>
      <c r="F12" s="162" t="s">
        <v>715</v>
      </c>
      <c r="G12" s="134" t="s">
        <v>716</v>
      </c>
      <c r="H12" s="136" t="s">
        <v>779</v>
      </c>
      <c r="I12" s="137" t="s">
        <v>780</v>
      </c>
    </row>
  </sheetData>
  <mergeCells count="10">
    <mergeCell ref="A5:I5"/>
    <mergeCell ref="B6:C6"/>
    <mergeCell ref="A7:A8"/>
    <mergeCell ref="A9:A10"/>
    <mergeCell ref="A1:I1"/>
    <mergeCell ref="A2:B2"/>
    <mergeCell ref="C2:F2"/>
    <mergeCell ref="G2:I2"/>
    <mergeCell ref="A3:I3"/>
    <mergeCell ref="A4:I4"/>
  </mergeCells>
  <hyperlinks>
    <hyperlink ref="A4:I4" location="INICIO!A1" display="Componente 3:  Rendición de cuentas"/>
  </hyperlinks>
  <printOptions horizontalCentered="1"/>
  <pageMargins left="0.39370078740157483" right="0.39370078740157483" top="0.39370078740157483" bottom="0.39370078740157483" header="0.31496062992125984" footer="0.31496062992125984"/>
  <pageSetup scale="7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zoomScale="120" zoomScaleNormal="120" zoomScaleSheetLayoutView="100" workbookViewId="0">
      <pane ySplit="6" topLeftCell="A7" activePane="bottomLeft" state="frozen"/>
      <selection activeCell="E24" sqref="E24:H24"/>
      <selection pane="bottomLeft" activeCell="A4" sqref="A4:I4"/>
    </sheetView>
  </sheetViews>
  <sheetFormatPr baseColWidth="10" defaultColWidth="8" defaultRowHeight="11.25" x14ac:dyDescent="0.25"/>
  <cols>
    <col min="1" max="1" width="21" style="113" bestFit="1" customWidth="1"/>
    <col min="2" max="2" width="3.5703125" style="113" bestFit="1" customWidth="1"/>
    <col min="3" max="3" width="20.85546875" style="113" bestFit="1" customWidth="1"/>
    <col min="4" max="4" width="20.5703125" style="113" customWidth="1"/>
    <col min="5" max="5" width="17.5703125" style="113" bestFit="1" customWidth="1"/>
    <col min="6" max="6" width="15.140625" style="113" customWidth="1"/>
    <col min="7" max="7" width="12.5703125" style="113" customWidth="1"/>
    <col min="8" max="9" width="10.28515625" style="113" customWidth="1"/>
    <col min="10" max="10" width="8" style="113" customWidth="1"/>
    <col min="11" max="16384" width="8" style="113"/>
  </cols>
  <sheetData>
    <row r="1" spans="1:9" ht="7.5" customHeight="1" thickBot="1" x14ac:dyDescent="0.3">
      <c r="A1" s="546"/>
      <c r="B1" s="546"/>
      <c r="C1" s="546"/>
      <c r="D1" s="546"/>
      <c r="E1" s="546"/>
      <c r="F1" s="546"/>
      <c r="G1" s="546"/>
      <c r="H1" s="546"/>
      <c r="I1" s="546"/>
    </row>
    <row r="2" spans="1:9" ht="67.5" customHeight="1" thickBot="1" x14ac:dyDescent="0.3">
      <c r="A2" s="547"/>
      <c r="B2" s="548"/>
      <c r="C2" s="549" t="s">
        <v>702</v>
      </c>
      <c r="D2" s="550"/>
      <c r="E2" s="550"/>
      <c r="F2" s="551"/>
      <c r="G2" s="548"/>
      <c r="H2" s="548"/>
      <c r="I2" s="552"/>
    </row>
    <row r="3" spans="1:9" ht="7.5" customHeight="1" thickBot="1" x14ac:dyDescent="0.3">
      <c r="A3" s="538"/>
      <c r="B3" s="539"/>
      <c r="C3" s="539"/>
      <c r="D3" s="539"/>
      <c r="E3" s="539"/>
      <c r="F3" s="539"/>
      <c r="G3" s="539"/>
      <c r="H3" s="539"/>
      <c r="I3" s="540"/>
    </row>
    <row r="4" spans="1:9" ht="30" customHeight="1" thickBot="1" x14ac:dyDescent="0.3">
      <c r="A4" s="553" t="s">
        <v>1291</v>
      </c>
      <c r="B4" s="554"/>
      <c r="C4" s="554"/>
      <c r="D4" s="554"/>
      <c r="E4" s="554"/>
      <c r="F4" s="554"/>
      <c r="G4" s="554"/>
      <c r="H4" s="554"/>
      <c r="I4" s="555"/>
    </row>
    <row r="5" spans="1:9" ht="7.5" customHeight="1" thickBot="1" x14ac:dyDescent="0.3">
      <c r="A5" s="538"/>
      <c r="B5" s="539"/>
      <c r="C5" s="539"/>
      <c r="D5" s="539"/>
      <c r="E5" s="539"/>
      <c r="F5" s="539"/>
      <c r="G5" s="539"/>
      <c r="H5" s="539"/>
      <c r="I5" s="540"/>
    </row>
    <row r="6" spans="1:9" s="117" customFormat="1" ht="30" customHeight="1" thickBot="1" x14ac:dyDescent="0.3">
      <c r="A6" s="114" t="s">
        <v>703</v>
      </c>
      <c r="B6" s="541" t="s">
        <v>704</v>
      </c>
      <c r="C6" s="542"/>
      <c r="D6" s="115" t="s">
        <v>705</v>
      </c>
      <c r="E6" s="115" t="s">
        <v>706</v>
      </c>
      <c r="F6" s="115" t="s">
        <v>707</v>
      </c>
      <c r="G6" s="115" t="s">
        <v>708</v>
      </c>
      <c r="H6" s="115" t="s">
        <v>709</v>
      </c>
      <c r="I6" s="116" t="s">
        <v>710</v>
      </c>
    </row>
    <row r="7" spans="1:9" ht="60" customHeight="1" x14ac:dyDescent="0.25">
      <c r="A7" s="569" t="s">
        <v>781</v>
      </c>
      <c r="B7" s="163" t="s">
        <v>570</v>
      </c>
      <c r="C7" s="164" t="s">
        <v>782</v>
      </c>
      <c r="D7" s="152" t="s">
        <v>783</v>
      </c>
      <c r="E7" s="165" t="s">
        <v>784</v>
      </c>
      <c r="F7" s="152" t="s">
        <v>715</v>
      </c>
      <c r="G7" s="165" t="s">
        <v>785</v>
      </c>
      <c r="H7" s="166" t="s">
        <v>717</v>
      </c>
      <c r="I7" s="167" t="s">
        <v>718</v>
      </c>
    </row>
    <row r="8" spans="1:9" ht="63" customHeight="1" thickBot="1" x14ac:dyDescent="0.3">
      <c r="A8" s="570"/>
      <c r="B8" s="168" t="s">
        <v>575</v>
      </c>
      <c r="C8" s="146" t="s">
        <v>786</v>
      </c>
      <c r="D8" s="127" t="s">
        <v>787</v>
      </c>
      <c r="E8" s="128" t="s">
        <v>788</v>
      </c>
      <c r="F8" s="155" t="s">
        <v>789</v>
      </c>
      <c r="G8" s="157" t="s">
        <v>790</v>
      </c>
      <c r="H8" s="158">
        <v>43132</v>
      </c>
      <c r="I8" s="159">
        <v>43251</v>
      </c>
    </row>
    <row r="9" spans="1:9" ht="199.5" customHeight="1" thickBot="1" x14ac:dyDescent="0.3">
      <c r="A9" s="169" t="s">
        <v>791</v>
      </c>
      <c r="B9" s="170" t="s">
        <v>608</v>
      </c>
      <c r="C9" s="133" t="s">
        <v>792</v>
      </c>
      <c r="D9" s="135" t="s">
        <v>793</v>
      </c>
      <c r="E9" s="134" t="s">
        <v>794</v>
      </c>
      <c r="F9" s="162" t="s">
        <v>715</v>
      </c>
      <c r="G9" s="171" t="s">
        <v>795</v>
      </c>
      <c r="H9" s="172" t="s">
        <v>717</v>
      </c>
      <c r="I9" s="173" t="s">
        <v>718</v>
      </c>
    </row>
    <row r="10" spans="1:9" ht="42.75" customHeight="1" x14ac:dyDescent="0.25">
      <c r="A10" s="569" t="s">
        <v>796</v>
      </c>
      <c r="B10" s="163" t="s">
        <v>673</v>
      </c>
      <c r="C10" s="164" t="s">
        <v>797</v>
      </c>
      <c r="D10" s="152" t="s">
        <v>798</v>
      </c>
      <c r="E10" s="165" t="s">
        <v>799</v>
      </c>
      <c r="F10" s="152" t="s">
        <v>800</v>
      </c>
      <c r="G10" s="174" t="s">
        <v>790</v>
      </c>
      <c r="H10" s="166">
        <v>43132</v>
      </c>
      <c r="I10" s="167">
        <v>43251</v>
      </c>
    </row>
    <row r="11" spans="1:9" ht="69.75" customHeight="1" thickBot="1" x14ac:dyDescent="0.3">
      <c r="A11" s="570"/>
      <c r="B11" s="168" t="s">
        <v>676</v>
      </c>
      <c r="C11" s="175" t="s">
        <v>801</v>
      </c>
      <c r="D11" s="155" t="s">
        <v>802</v>
      </c>
      <c r="E11" s="156" t="s">
        <v>803</v>
      </c>
      <c r="F11" s="155" t="s">
        <v>804</v>
      </c>
      <c r="G11" s="157" t="s">
        <v>805</v>
      </c>
      <c r="H11" s="158">
        <v>43132</v>
      </c>
      <c r="I11" s="159">
        <v>43434</v>
      </c>
    </row>
    <row r="12" spans="1:9" ht="83.25" customHeight="1" x14ac:dyDescent="0.25">
      <c r="A12" s="569" t="s">
        <v>806</v>
      </c>
      <c r="B12" s="163" t="s">
        <v>694</v>
      </c>
      <c r="C12" s="164" t="s">
        <v>807</v>
      </c>
      <c r="D12" s="152" t="s">
        <v>808</v>
      </c>
      <c r="E12" s="165" t="s">
        <v>768</v>
      </c>
      <c r="F12" s="165" t="s">
        <v>768</v>
      </c>
      <c r="G12" s="174" t="s">
        <v>790</v>
      </c>
      <c r="H12" s="166">
        <v>43132</v>
      </c>
      <c r="I12" s="167">
        <v>43187</v>
      </c>
    </row>
    <row r="13" spans="1:9" ht="129" customHeight="1" x14ac:dyDescent="0.25">
      <c r="A13" s="571"/>
      <c r="B13" s="176" t="s">
        <v>696</v>
      </c>
      <c r="C13" s="177" t="s">
        <v>809</v>
      </c>
      <c r="D13" s="178" t="s">
        <v>810</v>
      </c>
      <c r="E13" s="179" t="s">
        <v>811</v>
      </c>
      <c r="F13" s="179" t="s">
        <v>811</v>
      </c>
      <c r="G13" s="180" t="s">
        <v>790</v>
      </c>
      <c r="H13" s="181">
        <v>43132</v>
      </c>
      <c r="I13" s="182">
        <v>43159</v>
      </c>
    </row>
    <row r="14" spans="1:9" ht="78.75" customHeight="1" thickBot="1" x14ac:dyDescent="0.3">
      <c r="A14" s="570"/>
      <c r="B14" s="168" t="s">
        <v>698</v>
      </c>
      <c r="C14" s="175" t="s">
        <v>812</v>
      </c>
      <c r="D14" s="155" t="s">
        <v>813</v>
      </c>
      <c r="E14" s="156" t="s">
        <v>814</v>
      </c>
      <c r="F14" s="156" t="s">
        <v>814</v>
      </c>
      <c r="G14" s="156" t="s">
        <v>790</v>
      </c>
      <c r="H14" s="158">
        <v>43132</v>
      </c>
      <c r="I14" s="159">
        <v>43192</v>
      </c>
    </row>
    <row r="15" spans="1:9" ht="72" customHeight="1" x14ac:dyDescent="0.25">
      <c r="A15" s="567" t="s">
        <v>815</v>
      </c>
      <c r="B15" s="163" t="s">
        <v>816</v>
      </c>
      <c r="C15" s="164" t="s">
        <v>817</v>
      </c>
      <c r="D15" s="152" t="s">
        <v>818</v>
      </c>
      <c r="E15" s="165" t="s">
        <v>819</v>
      </c>
      <c r="F15" s="152" t="s">
        <v>715</v>
      </c>
      <c r="G15" s="174" t="s">
        <v>790</v>
      </c>
      <c r="H15" s="166">
        <v>43132</v>
      </c>
      <c r="I15" s="167">
        <v>43312</v>
      </c>
    </row>
    <row r="16" spans="1:9" ht="93.75" customHeight="1" thickBot="1" x14ac:dyDescent="0.3">
      <c r="A16" s="568"/>
      <c r="B16" s="168" t="s">
        <v>820</v>
      </c>
      <c r="C16" s="175" t="s">
        <v>821</v>
      </c>
      <c r="D16" s="155" t="s">
        <v>822</v>
      </c>
      <c r="E16" s="156" t="s">
        <v>823</v>
      </c>
      <c r="F16" s="155" t="s">
        <v>715</v>
      </c>
      <c r="G16" s="157" t="s">
        <v>716</v>
      </c>
      <c r="H16" s="158">
        <v>43132</v>
      </c>
      <c r="I16" s="159">
        <v>43465</v>
      </c>
    </row>
  </sheetData>
  <mergeCells count="12">
    <mergeCell ref="A15:A16"/>
    <mergeCell ref="A1:I1"/>
    <mergeCell ref="A2:B2"/>
    <mergeCell ref="C2:F2"/>
    <mergeCell ref="G2:I2"/>
    <mergeCell ref="A3:I3"/>
    <mergeCell ref="A4:I4"/>
    <mergeCell ref="A5:I5"/>
    <mergeCell ref="B6:C6"/>
    <mergeCell ref="A7:A8"/>
    <mergeCell ref="A10:A11"/>
    <mergeCell ref="A12:A14"/>
  </mergeCells>
  <hyperlinks>
    <hyperlink ref="A4:I4" location="INICIO!A1" display="Componente 4: Mecanismos para mejorar la atención al ciudadano. Lineamientos generales para la atención de peticiones, quejas, reclamos, sugerencias y denuncias."/>
  </hyperlinks>
  <printOptions horizontalCentered="1"/>
  <pageMargins left="0.39370078740157483" right="0.39370078740157483" top="0.39370078740157483" bottom="0.39370078740157483" header="0.31496062992125984" footer="0.31496062992125984"/>
  <pageSetup scale="7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zoomScale="120" zoomScaleNormal="120" zoomScaleSheetLayoutView="100" workbookViewId="0">
      <pane ySplit="6" topLeftCell="A7" activePane="bottomLeft" state="frozen"/>
      <selection activeCell="E24" sqref="E24:H24"/>
      <selection pane="bottomLeft" activeCell="A4" sqref="A4:I4"/>
    </sheetView>
  </sheetViews>
  <sheetFormatPr baseColWidth="10" defaultColWidth="8" defaultRowHeight="11.25" x14ac:dyDescent="0.25"/>
  <cols>
    <col min="1" max="1" width="21" style="113" bestFit="1" customWidth="1"/>
    <col min="2" max="2" width="3.5703125" style="113" bestFit="1" customWidth="1"/>
    <col min="3" max="3" width="20.85546875" style="113" bestFit="1" customWidth="1"/>
    <col min="4" max="4" width="19.42578125" style="113" customWidth="1"/>
    <col min="5" max="5" width="17.5703125" style="113" bestFit="1" customWidth="1"/>
    <col min="6" max="6" width="15.140625" style="113" customWidth="1"/>
    <col min="7" max="7" width="11.85546875" style="113" bestFit="1" customWidth="1"/>
    <col min="8" max="9" width="10.28515625" style="113" customWidth="1"/>
    <col min="10" max="10" width="8" style="113" customWidth="1"/>
    <col min="11" max="16384" width="8" style="113"/>
  </cols>
  <sheetData>
    <row r="1" spans="1:11" ht="7.5" customHeight="1" thickBot="1" x14ac:dyDescent="0.3">
      <c r="A1" s="546"/>
      <c r="B1" s="546"/>
      <c r="C1" s="546"/>
      <c r="D1" s="546"/>
      <c r="E1" s="546"/>
      <c r="F1" s="546"/>
      <c r="G1" s="546"/>
      <c r="H1" s="546"/>
      <c r="I1" s="546"/>
    </row>
    <row r="2" spans="1:11" ht="67.5" customHeight="1" thickBot="1" x14ac:dyDescent="0.3">
      <c r="A2" s="547"/>
      <c r="B2" s="548"/>
      <c r="C2" s="549" t="s">
        <v>702</v>
      </c>
      <c r="D2" s="550"/>
      <c r="E2" s="550"/>
      <c r="F2" s="551"/>
      <c r="G2" s="548"/>
      <c r="H2" s="548"/>
      <c r="I2" s="552"/>
    </row>
    <row r="3" spans="1:11" ht="7.5" customHeight="1" thickBot="1" x14ac:dyDescent="0.3">
      <c r="A3" s="538"/>
      <c r="B3" s="539"/>
      <c r="C3" s="539"/>
      <c r="D3" s="539"/>
      <c r="E3" s="539"/>
      <c r="F3" s="539"/>
      <c r="G3" s="539"/>
      <c r="H3" s="539"/>
      <c r="I3" s="540"/>
    </row>
    <row r="4" spans="1:11" ht="30" customHeight="1" thickBot="1" x14ac:dyDescent="0.3">
      <c r="A4" s="553" t="s">
        <v>1293</v>
      </c>
      <c r="B4" s="554"/>
      <c r="C4" s="554"/>
      <c r="D4" s="554"/>
      <c r="E4" s="554"/>
      <c r="F4" s="554"/>
      <c r="G4" s="554"/>
      <c r="H4" s="554"/>
      <c r="I4" s="555"/>
    </row>
    <row r="5" spans="1:11" ht="7.5" customHeight="1" thickBot="1" x14ac:dyDescent="0.3">
      <c r="A5" s="538"/>
      <c r="B5" s="539"/>
      <c r="C5" s="539"/>
      <c r="D5" s="539"/>
      <c r="E5" s="539"/>
      <c r="F5" s="539"/>
      <c r="G5" s="539"/>
      <c r="H5" s="539"/>
      <c r="I5" s="540"/>
    </row>
    <row r="6" spans="1:11" s="117" customFormat="1" ht="30" customHeight="1" thickBot="1" x14ac:dyDescent="0.3">
      <c r="A6" s="114" t="s">
        <v>703</v>
      </c>
      <c r="B6" s="541" t="s">
        <v>704</v>
      </c>
      <c r="C6" s="542"/>
      <c r="D6" s="115" t="s">
        <v>705</v>
      </c>
      <c r="E6" s="115" t="s">
        <v>706</v>
      </c>
      <c r="F6" s="115" t="s">
        <v>707</v>
      </c>
      <c r="G6" s="115" t="s">
        <v>708</v>
      </c>
      <c r="H6" s="115" t="s">
        <v>709</v>
      </c>
      <c r="I6" s="116" t="s">
        <v>710</v>
      </c>
    </row>
    <row r="7" spans="1:11" ht="109.5" customHeight="1" x14ac:dyDescent="0.25">
      <c r="A7" s="572" t="s">
        <v>824</v>
      </c>
      <c r="B7" s="183" t="s">
        <v>570</v>
      </c>
      <c r="C7" s="184" t="s">
        <v>825</v>
      </c>
      <c r="D7" s="152" t="s">
        <v>826</v>
      </c>
      <c r="E7" s="152" t="s">
        <v>827</v>
      </c>
      <c r="F7" s="152" t="s">
        <v>715</v>
      </c>
      <c r="G7" s="152" t="s">
        <v>828</v>
      </c>
      <c r="H7" s="185">
        <v>43132</v>
      </c>
      <c r="I7" s="186">
        <v>43465</v>
      </c>
    </row>
    <row r="8" spans="1:11" ht="100.5" customHeight="1" x14ac:dyDescent="0.25">
      <c r="A8" s="573"/>
      <c r="B8" s="187" t="s">
        <v>575</v>
      </c>
      <c r="C8" s="188" t="s">
        <v>829</v>
      </c>
      <c r="D8" s="178" t="s">
        <v>830</v>
      </c>
      <c r="E8" s="178" t="s">
        <v>831</v>
      </c>
      <c r="F8" s="178" t="s">
        <v>832</v>
      </c>
      <c r="G8" s="178" t="s">
        <v>828</v>
      </c>
      <c r="H8" s="189">
        <v>43132</v>
      </c>
      <c r="I8" s="190">
        <v>43465</v>
      </c>
    </row>
    <row r="9" spans="1:11" ht="100.5" customHeight="1" thickBot="1" x14ac:dyDescent="0.3">
      <c r="A9" s="574"/>
      <c r="B9" s="191" t="s">
        <v>579</v>
      </c>
      <c r="C9" s="155" t="s">
        <v>833</v>
      </c>
      <c r="D9" s="155" t="s">
        <v>834</v>
      </c>
      <c r="E9" s="155" t="s">
        <v>835</v>
      </c>
      <c r="F9" s="155" t="s">
        <v>715</v>
      </c>
      <c r="G9" s="155" t="s">
        <v>836</v>
      </c>
      <c r="H9" s="192">
        <v>43132</v>
      </c>
      <c r="I9" s="193">
        <v>43220</v>
      </c>
    </row>
    <row r="10" spans="1:11" ht="115.5" customHeight="1" thickBot="1" x14ac:dyDescent="0.3">
      <c r="A10" s="194" t="s">
        <v>837</v>
      </c>
      <c r="B10" s="195" t="s">
        <v>608</v>
      </c>
      <c r="C10" s="196" t="s">
        <v>838</v>
      </c>
      <c r="D10" s="162" t="s">
        <v>839</v>
      </c>
      <c r="E10" s="162" t="s">
        <v>840</v>
      </c>
      <c r="F10" s="162" t="s">
        <v>840</v>
      </c>
      <c r="G10" s="162" t="s">
        <v>841</v>
      </c>
      <c r="H10" s="197">
        <v>43132</v>
      </c>
      <c r="I10" s="198">
        <v>43220</v>
      </c>
    </row>
    <row r="11" spans="1:11" ht="98.25" customHeight="1" thickBot="1" x14ac:dyDescent="0.3">
      <c r="A11" s="194" t="s">
        <v>842</v>
      </c>
      <c r="B11" s="195" t="s">
        <v>673</v>
      </c>
      <c r="C11" s="199" t="s">
        <v>843</v>
      </c>
      <c r="D11" s="200" t="s">
        <v>844</v>
      </c>
      <c r="E11" s="200" t="s">
        <v>845</v>
      </c>
      <c r="F11" s="200" t="s">
        <v>715</v>
      </c>
      <c r="G11" s="200" t="s">
        <v>846</v>
      </c>
      <c r="H11" s="201">
        <v>43252</v>
      </c>
      <c r="I11" s="202">
        <v>43465</v>
      </c>
    </row>
    <row r="12" spans="1:11" ht="154.5" customHeight="1" thickBot="1" x14ac:dyDescent="0.3">
      <c r="A12" s="194" t="s">
        <v>847</v>
      </c>
      <c r="B12" s="195" t="s">
        <v>694</v>
      </c>
      <c r="C12" s="196" t="s">
        <v>848</v>
      </c>
      <c r="D12" s="162" t="s">
        <v>849</v>
      </c>
      <c r="E12" s="162" t="s">
        <v>850</v>
      </c>
      <c r="F12" s="162" t="s">
        <v>851</v>
      </c>
      <c r="G12" s="162" t="s">
        <v>774</v>
      </c>
      <c r="H12" s="197">
        <v>43132</v>
      </c>
      <c r="I12" s="198">
        <v>43465</v>
      </c>
      <c r="K12" s="203"/>
    </row>
    <row r="13" spans="1:11" ht="158.25" customHeight="1" thickBot="1" x14ac:dyDescent="0.3">
      <c r="A13" s="194" t="s">
        <v>852</v>
      </c>
      <c r="B13" s="195" t="s">
        <v>816</v>
      </c>
      <c r="C13" s="196" t="s">
        <v>853</v>
      </c>
      <c r="D13" s="162" t="s">
        <v>854</v>
      </c>
      <c r="E13" s="162" t="s">
        <v>855</v>
      </c>
      <c r="F13" s="162" t="s">
        <v>856</v>
      </c>
      <c r="G13" s="162" t="s">
        <v>790</v>
      </c>
      <c r="H13" s="197">
        <v>43132</v>
      </c>
      <c r="I13" s="198">
        <v>43448</v>
      </c>
    </row>
  </sheetData>
  <mergeCells count="9">
    <mergeCell ref="A5:I5"/>
    <mergeCell ref="B6:C6"/>
    <mergeCell ref="A7:A9"/>
    <mergeCell ref="A1:I1"/>
    <mergeCell ref="A2:B2"/>
    <mergeCell ref="C2:F2"/>
    <mergeCell ref="G2:I2"/>
    <mergeCell ref="A3:I3"/>
    <mergeCell ref="A4:I4"/>
  </mergeCells>
  <hyperlinks>
    <hyperlink ref="A4:I4" location="INICIO!A1" display="Componente 5:  Mecanismos para la transparencia y acceso a la información"/>
  </hyperlinks>
  <printOptions horizontalCentered="1"/>
  <pageMargins left="0.39370078740157483" right="0.39370078740157483" top="0.39370078740157483" bottom="0.39370078740157483" header="0.31496062992125984" footer="0.31496062992125984"/>
  <pageSetup scale="7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zoomScale="120" zoomScaleNormal="120" zoomScaleSheetLayoutView="100" workbookViewId="0">
      <pane ySplit="6" topLeftCell="A7" activePane="bottomLeft" state="frozen"/>
      <selection activeCell="E24" sqref="E24:H24"/>
      <selection pane="bottomLeft" activeCell="A4" sqref="A4:I4"/>
    </sheetView>
  </sheetViews>
  <sheetFormatPr baseColWidth="10" defaultColWidth="8" defaultRowHeight="11.25" x14ac:dyDescent="0.25"/>
  <cols>
    <col min="1" max="1" width="21" style="113" bestFit="1" customWidth="1"/>
    <col min="2" max="2" width="3.5703125" style="113" bestFit="1" customWidth="1"/>
    <col min="3" max="3" width="20.85546875" style="113" bestFit="1" customWidth="1"/>
    <col min="4" max="4" width="16.28515625" style="113" customWidth="1"/>
    <col min="5" max="5" width="17.5703125" style="113" bestFit="1" customWidth="1"/>
    <col min="6" max="6" width="15.140625" style="113" customWidth="1"/>
    <col min="7" max="7" width="11.85546875" style="113" bestFit="1" customWidth="1"/>
    <col min="8" max="9" width="10.28515625" style="113" customWidth="1"/>
    <col min="10" max="10" width="8" style="113" customWidth="1"/>
    <col min="11" max="16384" width="8" style="113"/>
  </cols>
  <sheetData>
    <row r="1" spans="1:9" ht="7.5" customHeight="1" thickBot="1" x14ac:dyDescent="0.3">
      <c r="A1" s="546"/>
      <c r="B1" s="546"/>
      <c r="C1" s="546"/>
      <c r="D1" s="546"/>
      <c r="E1" s="546"/>
      <c r="F1" s="546"/>
      <c r="G1" s="546"/>
      <c r="H1" s="546"/>
      <c r="I1" s="546"/>
    </row>
    <row r="2" spans="1:9" ht="67.5" customHeight="1" thickBot="1" x14ac:dyDescent="0.3">
      <c r="A2" s="547"/>
      <c r="B2" s="548"/>
      <c r="C2" s="549" t="s">
        <v>702</v>
      </c>
      <c r="D2" s="550"/>
      <c r="E2" s="550"/>
      <c r="F2" s="551"/>
      <c r="G2" s="548"/>
      <c r="H2" s="548"/>
      <c r="I2" s="552"/>
    </row>
    <row r="3" spans="1:9" ht="7.5" customHeight="1" thickBot="1" x14ac:dyDescent="0.3">
      <c r="A3" s="538"/>
      <c r="B3" s="539"/>
      <c r="C3" s="539"/>
      <c r="D3" s="539"/>
      <c r="E3" s="539"/>
      <c r="F3" s="539"/>
      <c r="G3" s="539"/>
      <c r="H3" s="539"/>
      <c r="I3" s="540"/>
    </row>
    <row r="4" spans="1:9" ht="30" customHeight="1" thickBot="1" x14ac:dyDescent="0.3">
      <c r="A4" s="553" t="s">
        <v>1292</v>
      </c>
      <c r="B4" s="554"/>
      <c r="C4" s="554"/>
      <c r="D4" s="554"/>
      <c r="E4" s="554"/>
      <c r="F4" s="554"/>
      <c r="G4" s="554"/>
      <c r="H4" s="554"/>
      <c r="I4" s="555"/>
    </row>
    <row r="5" spans="1:9" ht="7.5" customHeight="1" thickBot="1" x14ac:dyDescent="0.3">
      <c r="A5" s="538"/>
      <c r="B5" s="539"/>
      <c r="C5" s="539"/>
      <c r="D5" s="539"/>
      <c r="E5" s="539"/>
      <c r="F5" s="539"/>
      <c r="G5" s="539"/>
      <c r="H5" s="539"/>
      <c r="I5" s="540"/>
    </row>
    <row r="6" spans="1:9" s="117" customFormat="1" ht="30" customHeight="1" thickBot="1" x14ac:dyDescent="0.3">
      <c r="A6" s="114" t="s">
        <v>703</v>
      </c>
      <c r="B6" s="541" t="s">
        <v>704</v>
      </c>
      <c r="C6" s="542"/>
      <c r="D6" s="115" t="s">
        <v>705</v>
      </c>
      <c r="E6" s="115" t="s">
        <v>706</v>
      </c>
      <c r="F6" s="115" t="s">
        <v>707</v>
      </c>
      <c r="G6" s="115" t="s">
        <v>708</v>
      </c>
      <c r="H6" s="115" t="s">
        <v>709</v>
      </c>
      <c r="I6" s="116" t="s">
        <v>710</v>
      </c>
    </row>
    <row r="7" spans="1:9" ht="104.25" customHeight="1" x14ac:dyDescent="0.25">
      <c r="A7" s="575" t="s">
        <v>857</v>
      </c>
      <c r="B7" s="204" t="s">
        <v>570</v>
      </c>
      <c r="C7" s="138" t="s">
        <v>858</v>
      </c>
      <c r="D7" s="121" t="s">
        <v>859</v>
      </c>
      <c r="E7" s="121" t="s">
        <v>860</v>
      </c>
      <c r="F7" s="121" t="s">
        <v>861</v>
      </c>
      <c r="G7" s="121" t="s">
        <v>862</v>
      </c>
      <c r="H7" s="122">
        <v>43132</v>
      </c>
      <c r="I7" s="123">
        <v>43465</v>
      </c>
    </row>
    <row r="8" spans="1:9" ht="169.5" customHeight="1" thickBot="1" x14ac:dyDescent="0.3">
      <c r="A8" s="576"/>
      <c r="B8" s="205" t="s">
        <v>575</v>
      </c>
      <c r="C8" s="146" t="s">
        <v>863</v>
      </c>
      <c r="D8" s="128" t="s">
        <v>864</v>
      </c>
      <c r="E8" s="128" t="s">
        <v>865</v>
      </c>
      <c r="F8" s="128" t="s">
        <v>866</v>
      </c>
      <c r="G8" s="128" t="s">
        <v>867</v>
      </c>
      <c r="H8" s="129">
        <v>43132</v>
      </c>
      <c r="I8" s="147">
        <v>43465</v>
      </c>
    </row>
  </sheetData>
  <mergeCells count="9">
    <mergeCell ref="A5:I5"/>
    <mergeCell ref="B6:C6"/>
    <mergeCell ref="A7:A8"/>
    <mergeCell ref="A1:I1"/>
    <mergeCell ref="A2:B2"/>
    <mergeCell ref="C2:F2"/>
    <mergeCell ref="G2:I2"/>
    <mergeCell ref="A3:I3"/>
    <mergeCell ref="A4:I4"/>
  </mergeCells>
  <hyperlinks>
    <hyperlink ref="A4:I4" location="INICIO!A1" display="Componente 6:  Iniciativas Adicionales"/>
  </hyperlinks>
  <printOptions horizontalCentered="1"/>
  <pageMargins left="0.39370078740157483" right="0.39370078740157483" top="0.39370078740157483" bottom="0.39370078740157483" header="0.31496062992125984" footer="0.31496062992125984"/>
  <pageSetup scale="7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zoomScale="120" zoomScaleNormal="120" zoomScaleSheetLayoutView="100" workbookViewId="0">
      <pane ySplit="6" topLeftCell="A7" activePane="bottomLeft" state="frozen"/>
      <selection activeCell="E24" sqref="E24:H24"/>
      <selection pane="bottomLeft" activeCell="A4" sqref="A4:G4"/>
    </sheetView>
  </sheetViews>
  <sheetFormatPr baseColWidth="10" defaultColWidth="8" defaultRowHeight="11.25" x14ac:dyDescent="0.25"/>
  <cols>
    <col min="1" max="1" width="21.85546875" style="113" customWidth="1"/>
    <col min="2" max="2" width="3.5703125" style="113" bestFit="1" customWidth="1"/>
    <col min="3" max="3" width="28.85546875" style="113" customWidth="1"/>
    <col min="4" max="4" width="18.42578125" style="113" customWidth="1"/>
    <col min="5" max="5" width="21" style="113" customWidth="1"/>
    <col min="6" max="7" width="13" style="113" customWidth="1"/>
    <col min="8" max="8" width="1.140625" style="113" customWidth="1"/>
    <col min="9" max="16384" width="8" style="113"/>
  </cols>
  <sheetData>
    <row r="1" spans="1:7" ht="7.5" customHeight="1" thickBot="1" x14ac:dyDescent="0.3">
      <c r="A1" s="577"/>
      <c r="B1" s="577"/>
      <c r="C1" s="577"/>
      <c r="D1" s="577"/>
      <c r="E1" s="577"/>
      <c r="F1" s="577"/>
      <c r="G1" s="577"/>
    </row>
    <row r="2" spans="1:7" ht="67.5" customHeight="1" thickBot="1" x14ac:dyDescent="0.3">
      <c r="A2" s="206"/>
      <c r="B2" s="578" t="s">
        <v>702</v>
      </c>
      <c r="C2" s="578"/>
      <c r="D2" s="578"/>
      <c r="E2" s="578"/>
      <c r="F2" s="579"/>
      <c r="G2" s="580"/>
    </row>
    <row r="3" spans="1:7" ht="7.5" customHeight="1" thickBot="1" x14ac:dyDescent="0.3">
      <c r="A3" s="538"/>
      <c r="B3" s="539"/>
      <c r="C3" s="539"/>
      <c r="D3" s="539"/>
      <c r="E3" s="539"/>
      <c r="F3" s="539"/>
      <c r="G3" s="540"/>
    </row>
    <row r="4" spans="1:7" ht="30" customHeight="1" thickBot="1" x14ac:dyDescent="0.3">
      <c r="A4" s="553" t="s">
        <v>1294</v>
      </c>
      <c r="B4" s="554"/>
      <c r="C4" s="554"/>
      <c r="D4" s="554"/>
      <c r="E4" s="554"/>
      <c r="F4" s="554"/>
      <c r="G4" s="555"/>
    </row>
    <row r="5" spans="1:7" ht="7.5" customHeight="1" thickBot="1" x14ac:dyDescent="0.3">
      <c r="A5" s="538"/>
      <c r="B5" s="539"/>
      <c r="C5" s="539"/>
      <c r="D5" s="539"/>
      <c r="E5" s="539"/>
      <c r="F5" s="539"/>
      <c r="G5" s="540"/>
    </row>
    <row r="6" spans="1:7" s="117" customFormat="1" ht="30" customHeight="1" thickBot="1" x14ac:dyDescent="0.3">
      <c r="A6" s="114" t="s">
        <v>703</v>
      </c>
      <c r="B6" s="541" t="s">
        <v>704</v>
      </c>
      <c r="C6" s="542"/>
      <c r="D6" s="115" t="s">
        <v>706</v>
      </c>
      <c r="E6" s="115" t="s">
        <v>708</v>
      </c>
      <c r="F6" s="115" t="s">
        <v>709</v>
      </c>
      <c r="G6" s="116" t="s">
        <v>710</v>
      </c>
    </row>
    <row r="7" spans="1:7" ht="42.75" customHeight="1" x14ac:dyDescent="0.25">
      <c r="A7" s="581" t="s">
        <v>868</v>
      </c>
      <c r="B7" s="183" t="s">
        <v>570</v>
      </c>
      <c r="C7" s="152" t="s">
        <v>869</v>
      </c>
      <c r="D7" s="152" t="s">
        <v>870</v>
      </c>
      <c r="E7" s="152" t="s">
        <v>871</v>
      </c>
      <c r="F7" s="185">
        <v>43221</v>
      </c>
      <c r="G7" s="186">
        <v>43250</v>
      </c>
    </row>
    <row r="8" spans="1:7" ht="42.75" customHeight="1" x14ac:dyDescent="0.25">
      <c r="A8" s="582"/>
      <c r="B8" s="187" t="s">
        <v>575</v>
      </c>
      <c r="C8" s="178" t="s">
        <v>872</v>
      </c>
      <c r="D8" s="178" t="s">
        <v>873</v>
      </c>
      <c r="E8" s="207" t="s">
        <v>871</v>
      </c>
      <c r="F8" s="208">
        <v>43221</v>
      </c>
      <c r="G8" s="209">
        <v>43250</v>
      </c>
    </row>
    <row r="9" spans="1:7" ht="42.75" customHeight="1" x14ac:dyDescent="0.25">
      <c r="A9" s="582"/>
      <c r="B9" s="187" t="s">
        <v>579</v>
      </c>
      <c r="C9" s="178" t="s">
        <v>874</v>
      </c>
      <c r="D9" s="178" t="s">
        <v>875</v>
      </c>
      <c r="E9" s="207" t="s">
        <v>871</v>
      </c>
      <c r="F9" s="189">
        <v>43252</v>
      </c>
      <c r="G9" s="190">
        <v>43281</v>
      </c>
    </row>
    <row r="10" spans="1:7" ht="42.75" customHeight="1" thickBot="1" x14ac:dyDescent="0.3">
      <c r="A10" s="583"/>
      <c r="B10" s="210" t="s">
        <v>582</v>
      </c>
      <c r="C10" s="155" t="s">
        <v>876</v>
      </c>
      <c r="D10" s="155" t="s">
        <v>877</v>
      </c>
      <c r="E10" s="211" t="s">
        <v>871</v>
      </c>
      <c r="F10" s="192">
        <v>43252</v>
      </c>
      <c r="G10" s="193">
        <v>43449</v>
      </c>
    </row>
    <row r="11" spans="1:7" ht="42.75" customHeight="1" x14ac:dyDescent="0.25">
      <c r="A11" s="572" t="s">
        <v>878</v>
      </c>
      <c r="B11" s="183" t="s">
        <v>608</v>
      </c>
      <c r="C11" s="152" t="s">
        <v>879</v>
      </c>
      <c r="D11" s="152" t="s">
        <v>873</v>
      </c>
      <c r="E11" s="152" t="s">
        <v>871</v>
      </c>
      <c r="F11" s="185">
        <v>43221</v>
      </c>
      <c r="G11" s="186">
        <v>43281</v>
      </c>
    </row>
    <row r="12" spans="1:7" ht="42.75" customHeight="1" thickBot="1" x14ac:dyDescent="0.3">
      <c r="A12" s="574"/>
      <c r="B12" s="212" t="s">
        <v>611</v>
      </c>
      <c r="C12" s="155" t="s">
        <v>880</v>
      </c>
      <c r="D12" s="155" t="s">
        <v>881</v>
      </c>
      <c r="E12" s="211" t="s">
        <v>871</v>
      </c>
      <c r="F12" s="192">
        <v>43221</v>
      </c>
      <c r="G12" s="193">
        <v>43449</v>
      </c>
    </row>
    <row r="13" spans="1:7" ht="42.75" customHeight="1" x14ac:dyDescent="0.25">
      <c r="A13" s="572" t="s">
        <v>882</v>
      </c>
      <c r="B13" s="183" t="s">
        <v>673</v>
      </c>
      <c r="C13" s="213" t="s">
        <v>883</v>
      </c>
      <c r="D13" s="213" t="s">
        <v>884</v>
      </c>
      <c r="E13" s="152" t="s">
        <v>871</v>
      </c>
      <c r="F13" s="214">
        <v>43221</v>
      </c>
      <c r="G13" s="215">
        <v>43342</v>
      </c>
    </row>
    <row r="14" spans="1:7" ht="42.75" customHeight="1" x14ac:dyDescent="0.25">
      <c r="A14" s="573"/>
      <c r="B14" s="187" t="s">
        <v>676</v>
      </c>
      <c r="C14" s="178" t="s">
        <v>885</v>
      </c>
      <c r="D14" s="178" t="s">
        <v>886</v>
      </c>
      <c r="E14" s="207" t="s">
        <v>871</v>
      </c>
      <c r="F14" s="189">
        <v>43221</v>
      </c>
      <c r="G14" s="190">
        <v>43342</v>
      </c>
    </row>
    <row r="15" spans="1:7" ht="42.75" customHeight="1" x14ac:dyDescent="0.25">
      <c r="A15" s="573"/>
      <c r="B15" s="187" t="s">
        <v>679</v>
      </c>
      <c r="C15" s="178" t="s">
        <v>887</v>
      </c>
      <c r="D15" s="178" t="s">
        <v>888</v>
      </c>
      <c r="E15" s="207" t="s">
        <v>871</v>
      </c>
      <c r="F15" s="189">
        <v>43221</v>
      </c>
      <c r="G15" s="190">
        <v>43342</v>
      </c>
    </row>
    <row r="16" spans="1:7" ht="43.5" customHeight="1" thickBot="1" x14ac:dyDescent="0.3">
      <c r="A16" s="574"/>
      <c r="B16" s="210" t="s">
        <v>682</v>
      </c>
      <c r="C16" s="155" t="s">
        <v>889</v>
      </c>
      <c r="D16" s="155" t="s">
        <v>890</v>
      </c>
      <c r="E16" s="211" t="s">
        <v>871</v>
      </c>
      <c r="F16" s="192">
        <v>43221</v>
      </c>
      <c r="G16" s="193">
        <v>43342</v>
      </c>
    </row>
    <row r="17" spans="1:9" ht="50.25" customHeight="1" x14ac:dyDescent="0.25">
      <c r="A17" s="572" t="s">
        <v>891</v>
      </c>
      <c r="B17" s="183" t="s">
        <v>694</v>
      </c>
      <c r="C17" s="152" t="s">
        <v>892</v>
      </c>
      <c r="D17" s="152" t="s">
        <v>890</v>
      </c>
      <c r="E17" s="152" t="s">
        <v>871</v>
      </c>
      <c r="F17" s="185">
        <v>43252</v>
      </c>
      <c r="G17" s="186">
        <v>43449</v>
      </c>
      <c r="I17" s="203"/>
    </row>
    <row r="18" spans="1:9" ht="42.75" customHeight="1" thickBot="1" x14ac:dyDescent="0.3">
      <c r="A18" s="574"/>
      <c r="B18" s="212" t="s">
        <v>696</v>
      </c>
      <c r="C18" s="155" t="s">
        <v>893</v>
      </c>
      <c r="D18" s="155" t="s">
        <v>894</v>
      </c>
      <c r="E18" s="211" t="s">
        <v>871</v>
      </c>
      <c r="F18" s="192">
        <v>43252</v>
      </c>
      <c r="G18" s="193">
        <v>43449</v>
      </c>
    </row>
    <row r="19" spans="1:9" ht="46.5" customHeight="1" thickBot="1" x14ac:dyDescent="0.3">
      <c r="A19" s="194" t="s">
        <v>895</v>
      </c>
      <c r="B19" s="195" t="s">
        <v>816</v>
      </c>
      <c r="C19" s="162" t="s">
        <v>896</v>
      </c>
      <c r="D19" s="162" t="s">
        <v>897</v>
      </c>
      <c r="E19" s="162" t="s">
        <v>871</v>
      </c>
      <c r="F19" s="197">
        <v>43435</v>
      </c>
      <c r="G19" s="198">
        <v>43449</v>
      </c>
    </row>
  </sheetData>
  <mergeCells count="11">
    <mergeCell ref="B6:C6"/>
    <mergeCell ref="A7:A10"/>
    <mergeCell ref="A11:A12"/>
    <mergeCell ref="A13:A16"/>
    <mergeCell ref="A17:A18"/>
    <mergeCell ref="A5:G5"/>
    <mergeCell ref="A1:G1"/>
    <mergeCell ref="B2:E2"/>
    <mergeCell ref="F2:G2"/>
    <mergeCell ref="A3:G3"/>
    <mergeCell ref="A4:G4"/>
  </mergeCells>
  <hyperlinks>
    <hyperlink ref="A4:G4" location="INICIO!A1" display="Componente 7 (adicional):  Plan de Gestión de la Integridad"/>
  </hyperlinks>
  <printOptions horizontalCentered="1"/>
  <pageMargins left="0.39370078740157483" right="0.39370078740157483" top="0.39370078740157483" bottom="0.39370078740157483" header="0.31496062992125984" footer="0.31496062992125984"/>
  <pageSetup scale="7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3"/>
  <sheetViews>
    <sheetView zoomScaleNormal="100" workbookViewId="0">
      <selection activeCell="C1" sqref="C1:AR2"/>
    </sheetView>
  </sheetViews>
  <sheetFormatPr baseColWidth="10" defaultRowHeight="12.75" x14ac:dyDescent="0.25"/>
  <cols>
    <col min="1" max="1" width="5.85546875" style="112" customWidth="1"/>
    <col min="2" max="2" width="45.7109375" style="82" customWidth="1"/>
    <col min="3" max="4" width="30.7109375" style="82" customWidth="1"/>
    <col min="5" max="5" width="3.42578125" style="82" customWidth="1"/>
    <col min="6" max="6" width="3.5703125" style="82" customWidth="1"/>
    <col min="7" max="7" width="4.140625" style="82" customWidth="1"/>
    <col min="8" max="12" width="3.42578125" style="82" customWidth="1"/>
    <col min="13" max="16" width="4" style="82" customWidth="1"/>
    <col min="17" max="20" width="3.5703125" style="82" customWidth="1"/>
    <col min="21" max="24" width="4.140625" style="82" customWidth="1"/>
    <col min="25" max="28" width="4.28515625" style="82" customWidth="1"/>
    <col min="29" max="32" width="4" style="82" customWidth="1"/>
    <col min="33" max="36" width="3.7109375" style="82" customWidth="1"/>
    <col min="37" max="40" width="5.28515625" style="82" customWidth="1"/>
    <col min="41" max="44" width="5" style="82" customWidth="1"/>
    <col min="45" max="48" width="5.42578125" style="82" customWidth="1"/>
    <col min="49" max="52" width="4.85546875" style="82" customWidth="1"/>
    <col min="53" max="256" width="11.42578125" style="82"/>
    <col min="257" max="257" width="5.85546875" style="82" customWidth="1"/>
    <col min="258" max="258" width="45.7109375" style="82" customWidth="1"/>
    <col min="259" max="260" width="30.7109375" style="82" customWidth="1"/>
    <col min="261" max="261" width="3.42578125" style="82" customWidth="1"/>
    <col min="262" max="262" width="3.5703125" style="82" customWidth="1"/>
    <col min="263" max="263" width="4.140625" style="82" customWidth="1"/>
    <col min="264" max="268" width="3.42578125" style="82" customWidth="1"/>
    <col min="269" max="272" width="4" style="82" customWidth="1"/>
    <col min="273" max="276" width="3.5703125" style="82" customWidth="1"/>
    <col min="277" max="280" width="4.140625" style="82" customWidth="1"/>
    <col min="281" max="284" width="4.28515625" style="82" customWidth="1"/>
    <col min="285" max="288" width="4" style="82" customWidth="1"/>
    <col min="289" max="292" width="3.7109375" style="82" customWidth="1"/>
    <col min="293" max="296" width="5.28515625" style="82" customWidth="1"/>
    <col min="297" max="300" width="5" style="82" customWidth="1"/>
    <col min="301" max="304" width="5.42578125" style="82" customWidth="1"/>
    <col min="305" max="308" width="4.85546875" style="82" customWidth="1"/>
    <col min="309" max="512" width="11.42578125" style="82"/>
    <col min="513" max="513" width="5.85546875" style="82" customWidth="1"/>
    <col min="514" max="514" width="45.7109375" style="82" customWidth="1"/>
    <col min="515" max="516" width="30.7109375" style="82" customWidth="1"/>
    <col min="517" max="517" width="3.42578125" style="82" customWidth="1"/>
    <col min="518" max="518" width="3.5703125" style="82" customWidth="1"/>
    <col min="519" max="519" width="4.140625" style="82" customWidth="1"/>
    <col min="520" max="524" width="3.42578125" style="82" customWidth="1"/>
    <col min="525" max="528" width="4" style="82" customWidth="1"/>
    <col min="529" max="532" width="3.5703125" style="82" customWidth="1"/>
    <col min="533" max="536" width="4.140625" style="82" customWidth="1"/>
    <col min="537" max="540" width="4.28515625" style="82" customWidth="1"/>
    <col min="541" max="544" width="4" style="82" customWidth="1"/>
    <col min="545" max="548" width="3.7109375" style="82" customWidth="1"/>
    <col min="549" max="552" width="5.28515625" style="82" customWidth="1"/>
    <col min="553" max="556" width="5" style="82" customWidth="1"/>
    <col min="557" max="560" width="5.42578125" style="82" customWidth="1"/>
    <col min="561" max="564" width="4.85546875" style="82" customWidth="1"/>
    <col min="565" max="768" width="11.42578125" style="82"/>
    <col min="769" max="769" width="5.85546875" style="82" customWidth="1"/>
    <col min="770" max="770" width="45.7109375" style="82" customWidth="1"/>
    <col min="771" max="772" width="30.7109375" style="82" customWidth="1"/>
    <col min="773" max="773" width="3.42578125" style="82" customWidth="1"/>
    <col min="774" max="774" width="3.5703125" style="82" customWidth="1"/>
    <col min="775" max="775" width="4.140625" style="82" customWidth="1"/>
    <col min="776" max="780" width="3.42578125" style="82" customWidth="1"/>
    <col min="781" max="784" width="4" style="82" customWidth="1"/>
    <col min="785" max="788" width="3.5703125" style="82" customWidth="1"/>
    <col min="789" max="792" width="4.140625" style="82" customWidth="1"/>
    <col min="793" max="796" width="4.28515625" style="82" customWidth="1"/>
    <col min="797" max="800" width="4" style="82" customWidth="1"/>
    <col min="801" max="804" width="3.7109375" style="82" customWidth="1"/>
    <col min="805" max="808" width="5.28515625" style="82" customWidth="1"/>
    <col min="809" max="812" width="5" style="82" customWidth="1"/>
    <col min="813" max="816" width="5.42578125" style="82" customWidth="1"/>
    <col min="817" max="820" width="4.85546875" style="82" customWidth="1"/>
    <col min="821" max="1024" width="11.42578125" style="82"/>
    <col min="1025" max="1025" width="5.85546875" style="82" customWidth="1"/>
    <col min="1026" max="1026" width="45.7109375" style="82" customWidth="1"/>
    <col min="1027" max="1028" width="30.7109375" style="82" customWidth="1"/>
    <col min="1029" max="1029" width="3.42578125" style="82" customWidth="1"/>
    <col min="1030" max="1030" width="3.5703125" style="82" customWidth="1"/>
    <col min="1031" max="1031" width="4.140625" style="82" customWidth="1"/>
    <col min="1032" max="1036" width="3.42578125" style="82" customWidth="1"/>
    <col min="1037" max="1040" width="4" style="82" customWidth="1"/>
    <col min="1041" max="1044" width="3.5703125" style="82" customWidth="1"/>
    <col min="1045" max="1048" width="4.140625" style="82" customWidth="1"/>
    <col min="1049" max="1052" width="4.28515625" style="82" customWidth="1"/>
    <col min="1053" max="1056" width="4" style="82" customWidth="1"/>
    <col min="1057" max="1060" width="3.7109375" style="82" customWidth="1"/>
    <col min="1061" max="1064" width="5.28515625" style="82" customWidth="1"/>
    <col min="1065" max="1068" width="5" style="82" customWidth="1"/>
    <col min="1069" max="1072" width="5.42578125" style="82" customWidth="1"/>
    <col min="1073" max="1076" width="4.85546875" style="82" customWidth="1"/>
    <col min="1077" max="1280" width="11.42578125" style="82"/>
    <col min="1281" max="1281" width="5.85546875" style="82" customWidth="1"/>
    <col min="1282" max="1282" width="45.7109375" style="82" customWidth="1"/>
    <col min="1283" max="1284" width="30.7109375" style="82" customWidth="1"/>
    <col min="1285" max="1285" width="3.42578125" style="82" customWidth="1"/>
    <col min="1286" max="1286" width="3.5703125" style="82" customWidth="1"/>
    <col min="1287" max="1287" width="4.140625" style="82" customWidth="1"/>
    <col min="1288" max="1292" width="3.42578125" style="82" customWidth="1"/>
    <col min="1293" max="1296" width="4" style="82" customWidth="1"/>
    <col min="1297" max="1300" width="3.5703125" style="82" customWidth="1"/>
    <col min="1301" max="1304" width="4.140625" style="82" customWidth="1"/>
    <col min="1305" max="1308" width="4.28515625" style="82" customWidth="1"/>
    <col min="1309" max="1312" width="4" style="82" customWidth="1"/>
    <col min="1313" max="1316" width="3.7109375" style="82" customWidth="1"/>
    <col min="1317" max="1320" width="5.28515625" style="82" customWidth="1"/>
    <col min="1321" max="1324" width="5" style="82" customWidth="1"/>
    <col min="1325" max="1328" width="5.42578125" style="82" customWidth="1"/>
    <col min="1329" max="1332" width="4.85546875" style="82" customWidth="1"/>
    <col min="1333" max="1536" width="11.42578125" style="82"/>
    <col min="1537" max="1537" width="5.85546875" style="82" customWidth="1"/>
    <col min="1538" max="1538" width="45.7109375" style="82" customWidth="1"/>
    <col min="1539" max="1540" width="30.7109375" style="82" customWidth="1"/>
    <col min="1541" max="1541" width="3.42578125" style="82" customWidth="1"/>
    <col min="1542" max="1542" width="3.5703125" style="82" customWidth="1"/>
    <col min="1543" max="1543" width="4.140625" style="82" customWidth="1"/>
    <col min="1544" max="1548" width="3.42578125" style="82" customWidth="1"/>
    <col min="1549" max="1552" width="4" style="82" customWidth="1"/>
    <col min="1553" max="1556" width="3.5703125" style="82" customWidth="1"/>
    <col min="1557" max="1560" width="4.140625" style="82" customWidth="1"/>
    <col min="1561" max="1564" width="4.28515625" style="82" customWidth="1"/>
    <col min="1565" max="1568" width="4" style="82" customWidth="1"/>
    <col min="1569" max="1572" width="3.7109375" style="82" customWidth="1"/>
    <col min="1573" max="1576" width="5.28515625" style="82" customWidth="1"/>
    <col min="1577" max="1580" width="5" style="82" customWidth="1"/>
    <col min="1581" max="1584" width="5.42578125" style="82" customWidth="1"/>
    <col min="1585" max="1588" width="4.85546875" style="82" customWidth="1"/>
    <col min="1589" max="1792" width="11.42578125" style="82"/>
    <col min="1793" max="1793" width="5.85546875" style="82" customWidth="1"/>
    <col min="1794" max="1794" width="45.7109375" style="82" customWidth="1"/>
    <col min="1795" max="1796" width="30.7109375" style="82" customWidth="1"/>
    <col min="1797" max="1797" width="3.42578125" style="82" customWidth="1"/>
    <col min="1798" max="1798" width="3.5703125" style="82" customWidth="1"/>
    <col min="1799" max="1799" width="4.140625" style="82" customWidth="1"/>
    <col min="1800" max="1804" width="3.42578125" style="82" customWidth="1"/>
    <col min="1805" max="1808" width="4" style="82" customWidth="1"/>
    <col min="1809" max="1812" width="3.5703125" style="82" customWidth="1"/>
    <col min="1813" max="1816" width="4.140625" style="82" customWidth="1"/>
    <col min="1817" max="1820" width="4.28515625" style="82" customWidth="1"/>
    <col min="1821" max="1824" width="4" style="82" customWidth="1"/>
    <col min="1825" max="1828" width="3.7109375" style="82" customWidth="1"/>
    <col min="1829" max="1832" width="5.28515625" style="82" customWidth="1"/>
    <col min="1833" max="1836" width="5" style="82" customWidth="1"/>
    <col min="1837" max="1840" width="5.42578125" style="82" customWidth="1"/>
    <col min="1841" max="1844" width="4.85546875" style="82" customWidth="1"/>
    <col min="1845" max="2048" width="11.42578125" style="82"/>
    <col min="2049" max="2049" width="5.85546875" style="82" customWidth="1"/>
    <col min="2050" max="2050" width="45.7109375" style="82" customWidth="1"/>
    <col min="2051" max="2052" width="30.7109375" style="82" customWidth="1"/>
    <col min="2053" max="2053" width="3.42578125" style="82" customWidth="1"/>
    <col min="2054" max="2054" width="3.5703125" style="82" customWidth="1"/>
    <col min="2055" max="2055" width="4.140625" style="82" customWidth="1"/>
    <col min="2056" max="2060" width="3.42578125" style="82" customWidth="1"/>
    <col min="2061" max="2064" width="4" style="82" customWidth="1"/>
    <col min="2065" max="2068" width="3.5703125" style="82" customWidth="1"/>
    <col min="2069" max="2072" width="4.140625" style="82" customWidth="1"/>
    <col min="2073" max="2076" width="4.28515625" style="82" customWidth="1"/>
    <col min="2077" max="2080" width="4" style="82" customWidth="1"/>
    <col min="2081" max="2084" width="3.7109375" style="82" customWidth="1"/>
    <col min="2085" max="2088" width="5.28515625" style="82" customWidth="1"/>
    <col min="2089" max="2092" width="5" style="82" customWidth="1"/>
    <col min="2093" max="2096" width="5.42578125" style="82" customWidth="1"/>
    <col min="2097" max="2100" width="4.85546875" style="82" customWidth="1"/>
    <col min="2101" max="2304" width="11.42578125" style="82"/>
    <col min="2305" max="2305" width="5.85546875" style="82" customWidth="1"/>
    <col min="2306" max="2306" width="45.7109375" style="82" customWidth="1"/>
    <col min="2307" max="2308" width="30.7109375" style="82" customWidth="1"/>
    <col min="2309" max="2309" width="3.42578125" style="82" customWidth="1"/>
    <col min="2310" max="2310" width="3.5703125" style="82" customWidth="1"/>
    <col min="2311" max="2311" width="4.140625" style="82" customWidth="1"/>
    <col min="2312" max="2316" width="3.42578125" style="82" customWidth="1"/>
    <col min="2317" max="2320" width="4" style="82" customWidth="1"/>
    <col min="2321" max="2324" width="3.5703125" style="82" customWidth="1"/>
    <col min="2325" max="2328" width="4.140625" style="82" customWidth="1"/>
    <col min="2329" max="2332" width="4.28515625" style="82" customWidth="1"/>
    <col min="2333" max="2336" width="4" style="82" customWidth="1"/>
    <col min="2337" max="2340" width="3.7109375" style="82" customWidth="1"/>
    <col min="2341" max="2344" width="5.28515625" style="82" customWidth="1"/>
    <col min="2345" max="2348" width="5" style="82" customWidth="1"/>
    <col min="2349" max="2352" width="5.42578125" style="82" customWidth="1"/>
    <col min="2353" max="2356" width="4.85546875" style="82" customWidth="1"/>
    <col min="2357" max="2560" width="11.42578125" style="82"/>
    <col min="2561" max="2561" width="5.85546875" style="82" customWidth="1"/>
    <col min="2562" max="2562" width="45.7109375" style="82" customWidth="1"/>
    <col min="2563" max="2564" width="30.7109375" style="82" customWidth="1"/>
    <col min="2565" max="2565" width="3.42578125" style="82" customWidth="1"/>
    <col min="2566" max="2566" width="3.5703125" style="82" customWidth="1"/>
    <col min="2567" max="2567" width="4.140625" style="82" customWidth="1"/>
    <col min="2568" max="2572" width="3.42578125" style="82" customWidth="1"/>
    <col min="2573" max="2576" width="4" style="82" customWidth="1"/>
    <col min="2577" max="2580" width="3.5703125" style="82" customWidth="1"/>
    <col min="2581" max="2584" width="4.140625" style="82" customWidth="1"/>
    <col min="2585" max="2588" width="4.28515625" style="82" customWidth="1"/>
    <col min="2589" max="2592" width="4" style="82" customWidth="1"/>
    <col min="2593" max="2596" width="3.7109375" style="82" customWidth="1"/>
    <col min="2597" max="2600" width="5.28515625" style="82" customWidth="1"/>
    <col min="2601" max="2604" width="5" style="82" customWidth="1"/>
    <col min="2605" max="2608" width="5.42578125" style="82" customWidth="1"/>
    <col min="2609" max="2612" width="4.85546875" style="82" customWidth="1"/>
    <col min="2613" max="2816" width="11.42578125" style="82"/>
    <col min="2817" max="2817" width="5.85546875" style="82" customWidth="1"/>
    <col min="2818" max="2818" width="45.7109375" style="82" customWidth="1"/>
    <col min="2819" max="2820" width="30.7109375" style="82" customWidth="1"/>
    <col min="2821" max="2821" width="3.42578125" style="82" customWidth="1"/>
    <col min="2822" max="2822" width="3.5703125" style="82" customWidth="1"/>
    <col min="2823" max="2823" width="4.140625" style="82" customWidth="1"/>
    <col min="2824" max="2828" width="3.42578125" style="82" customWidth="1"/>
    <col min="2829" max="2832" width="4" style="82" customWidth="1"/>
    <col min="2833" max="2836" width="3.5703125" style="82" customWidth="1"/>
    <col min="2837" max="2840" width="4.140625" style="82" customWidth="1"/>
    <col min="2841" max="2844" width="4.28515625" style="82" customWidth="1"/>
    <col min="2845" max="2848" width="4" style="82" customWidth="1"/>
    <col min="2849" max="2852" width="3.7109375" style="82" customWidth="1"/>
    <col min="2853" max="2856" width="5.28515625" style="82" customWidth="1"/>
    <col min="2857" max="2860" width="5" style="82" customWidth="1"/>
    <col min="2861" max="2864" width="5.42578125" style="82" customWidth="1"/>
    <col min="2865" max="2868" width="4.85546875" style="82" customWidth="1"/>
    <col min="2869" max="3072" width="11.42578125" style="82"/>
    <col min="3073" max="3073" width="5.85546875" style="82" customWidth="1"/>
    <col min="3074" max="3074" width="45.7109375" style="82" customWidth="1"/>
    <col min="3075" max="3076" width="30.7109375" style="82" customWidth="1"/>
    <col min="3077" max="3077" width="3.42578125" style="82" customWidth="1"/>
    <col min="3078" max="3078" width="3.5703125" style="82" customWidth="1"/>
    <col min="3079" max="3079" width="4.140625" style="82" customWidth="1"/>
    <col min="3080" max="3084" width="3.42578125" style="82" customWidth="1"/>
    <col min="3085" max="3088" width="4" style="82" customWidth="1"/>
    <col min="3089" max="3092" width="3.5703125" style="82" customWidth="1"/>
    <col min="3093" max="3096" width="4.140625" style="82" customWidth="1"/>
    <col min="3097" max="3100" width="4.28515625" style="82" customWidth="1"/>
    <col min="3101" max="3104" width="4" style="82" customWidth="1"/>
    <col min="3105" max="3108" width="3.7109375" style="82" customWidth="1"/>
    <col min="3109" max="3112" width="5.28515625" style="82" customWidth="1"/>
    <col min="3113" max="3116" width="5" style="82" customWidth="1"/>
    <col min="3117" max="3120" width="5.42578125" style="82" customWidth="1"/>
    <col min="3121" max="3124" width="4.85546875" style="82" customWidth="1"/>
    <col min="3125" max="3328" width="11.42578125" style="82"/>
    <col min="3329" max="3329" width="5.85546875" style="82" customWidth="1"/>
    <col min="3330" max="3330" width="45.7109375" style="82" customWidth="1"/>
    <col min="3331" max="3332" width="30.7109375" style="82" customWidth="1"/>
    <col min="3333" max="3333" width="3.42578125" style="82" customWidth="1"/>
    <col min="3334" max="3334" width="3.5703125" style="82" customWidth="1"/>
    <col min="3335" max="3335" width="4.140625" style="82" customWidth="1"/>
    <col min="3336" max="3340" width="3.42578125" style="82" customWidth="1"/>
    <col min="3341" max="3344" width="4" style="82" customWidth="1"/>
    <col min="3345" max="3348" width="3.5703125" style="82" customWidth="1"/>
    <col min="3349" max="3352" width="4.140625" style="82" customWidth="1"/>
    <col min="3353" max="3356" width="4.28515625" style="82" customWidth="1"/>
    <col min="3357" max="3360" width="4" style="82" customWidth="1"/>
    <col min="3361" max="3364" width="3.7109375" style="82" customWidth="1"/>
    <col min="3365" max="3368" width="5.28515625" style="82" customWidth="1"/>
    <col min="3369" max="3372" width="5" style="82" customWidth="1"/>
    <col min="3373" max="3376" width="5.42578125" style="82" customWidth="1"/>
    <col min="3377" max="3380" width="4.85546875" style="82" customWidth="1"/>
    <col min="3381" max="3584" width="11.42578125" style="82"/>
    <col min="3585" max="3585" width="5.85546875" style="82" customWidth="1"/>
    <col min="3586" max="3586" width="45.7109375" style="82" customWidth="1"/>
    <col min="3587" max="3588" width="30.7109375" style="82" customWidth="1"/>
    <col min="3589" max="3589" width="3.42578125" style="82" customWidth="1"/>
    <col min="3590" max="3590" width="3.5703125" style="82" customWidth="1"/>
    <col min="3591" max="3591" width="4.140625" style="82" customWidth="1"/>
    <col min="3592" max="3596" width="3.42578125" style="82" customWidth="1"/>
    <col min="3597" max="3600" width="4" style="82" customWidth="1"/>
    <col min="3601" max="3604" width="3.5703125" style="82" customWidth="1"/>
    <col min="3605" max="3608" width="4.140625" style="82" customWidth="1"/>
    <col min="3609" max="3612" width="4.28515625" style="82" customWidth="1"/>
    <col min="3613" max="3616" width="4" style="82" customWidth="1"/>
    <col min="3617" max="3620" width="3.7109375" style="82" customWidth="1"/>
    <col min="3621" max="3624" width="5.28515625" style="82" customWidth="1"/>
    <col min="3625" max="3628" width="5" style="82" customWidth="1"/>
    <col min="3629" max="3632" width="5.42578125" style="82" customWidth="1"/>
    <col min="3633" max="3636" width="4.85546875" style="82" customWidth="1"/>
    <col min="3637" max="3840" width="11.42578125" style="82"/>
    <col min="3841" max="3841" width="5.85546875" style="82" customWidth="1"/>
    <col min="3842" max="3842" width="45.7109375" style="82" customWidth="1"/>
    <col min="3843" max="3844" width="30.7109375" style="82" customWidth="1"/>
    <col min="3845" max="3845" width="3.42578125" style="82" customWidth="1"/>
    <col min="3846" max="3846" width="3.5703125" style="82" customWidth="1"/>
    <col min="3847" max="3847" width="4.140625" style="82" customWidth="1"/>
    <col min="3848" max="3852" width="3.42578125" style="82" customWidth="1"/>
    <col min="3853" max="3856" width="4" style="82" customWidth="1"/>
    <col min="3857" max="3860" width="3.5703125" style="82" customWidth="1"/>
    <col min="3861" max="3864" width="4.140625" style="82" customWidth="1"/>
    <col min="3865" max="3868" width="4.28515625" style="82" customWidth="1"/>
    <col min="3869" max="3872" width="4" style="82" customWidth="1"/>
    <col min="3873" max="3876" width="3.7109375" style="82" customWidth="1"/>
    <col min="3877" max="3880" width="5.28515625" style="82" customWidth="1"/>
    <col min="3881" max="3884" width="5" style="82" customWidth="1"/>
    <col min="3885" max="3888" width="5.42578125" style="82" customWidth="1"/>
    <col min="3889" max="3892" width="4.85546875" style="82" customWidth="1"/>
    <col min="3893" max="4096" width="11.42578125" style="82"/>
    <col min="4097" max="4097" width="5.85546875" style="82" customWidth="1"/>
    <col min="4098" max="4098" width="45.7109375" style="82" customWidth="1"/>
    <col min="4099" max="4100" width="30.7109375" style="82" customWidth="1"/>
    <col min="4101" max="4101" width="3.42578125" style="82" customWidth="1"/>
    <col min="4102" max="4102" width="3.5703125" style="82" customWidth="1"/>
    <col min="4103" max="4103" width="4.140625" style="82" customWidth="1"/>
    <col min="4104" max="4108" width="3.42578125" style="82" customWidth="1"/>
    <col min="4109" max="4112" width="4" style="82" customWidth="1"/>
    <col min="4113" max="4116" width="3.5703125" style="82" customWidth="1"/>
    <col min="4117" max="4120" width="4.140625" style="82" customWidth="1"/>
    <col min="4121" max="4124" width="4.28515625" style="82" customWidth="1"/>
    <col min="4125" max="4128" width="4" style="82" customWidth="1"/>
    <col min="4129" max="4132" width="3.7109375" style="82" customWidth="1"/>
    <col min="4133" max="4136" width="5.28515625" style="82" customWidth="1"/>
    <col min="4137" max="4140" width="5" style="82" customWidth="1"/>
    <col min="4141" max="4144" width="5.42578125" style="82" customWidth="1"/>
    <col min="4145" max="4148" width="4.85546875" style="82" customWidth="1"/>
    <col min="4149" max="4352" width="11.42578125" style="82"/>
    <col min="4353" max="4353" width="5.85546875" style="82" customWidth="1"/>
    <col min="4354" max="4354" width="45.7109375" style="82" customWidth="1"/>
    <col min="4355" max="4356" width="30.7109375" style="82" customWidth="1"/>
    <col min="4357" max="4357" width="3.42578125" style="82" customWidth="1"/>
    <col min="4358" max="4358" width="3.5703125" style="82" customWidth="1"/>
    <col min="4359" max="4359" width="4.140625" style="82" customWidth="1"/>
    <col min="4360" max="4364" width="3.42578125" style="82" customWidth="1"/>
    <col min="4365" max="4368" width="4" style="82" customWidth="1"/>
    <col min="4369" max="4372" width="3.5703125" style="82" customWidth="1"/>
    <col min="4373" max="4376" width="4.140625" style="82" customWidth="1"/>
    <col min="4377" max="4380" width="4.28515625" style="82" customWidth="1"/>
    <col min="4381" max="4384" width="4" style="82" customWidth="1"/>
    <col min="4385" max="4388" width="3.7109375" style="82" customWidth="1"/>
    <col min="4389" max="4392" width="5.28515625" style="82" customWidth="1"/>
    <col min="4393" max="4396" width="5" style="82" customWidth="1"/>
    <col min="4397" max="4400" width="5.42578125" style="82" customWidth="1"/>
    <col min="4401" max="4404" width="4.85546875" style="82" customWidth="1"/>
    <col min="4405" max="4608" width="11.42578125" style="82"/>
    <col min="4609" max="4609" width="5.85546875" style="82" customWidth="1"/>
    <col min="4610" max="4610" width="45.7109375" style="82" customWidth="1"/>
    <col min="4611" max="4612" width="30.7109375" style="82" customWidth="1"/>
    <col min="4613" max="4613" width="3.42578125" style="82" customWidth="1"/>
    <col min="4614" max="4614" width="3.5703125" style="82" customWidth="1"/>
    <col min="4615" max="4615" width="4.140625" style="82" customWidth="1"/>
    <col min="4616" max="4620" width="3.42578125" style="82" customWidth="1"/>
    <col min="4621" max="4624" width="4" style="82" customWidth="1"/>
    <col min="4625" max="4628" width="3.5703125" style="82" customWidth="1"/>
    <col min="4629" max="4632" width="4.140625" style="82" customWidth="1"/>
    <col min="4633" max="4636" width="4.28515625" style="82" customWidth="1"/>
    <col min="4637" max="4640" width="4" style="82" customWidth="1"/>
    <col min="4641" max="4644" width="3.7109375" style="82" customWidth="1"/>
    <col min="4645" max="4648" width="5.28515625" style="82" customWidth="1"/>
    <col min="4649" max="4652" width="5" style="82" customWidth="1"/>
    <col min="4653" max="4656" width="5.42578125" style="82" customWidth="1"/>
    <col min="4657" max="4660" width="4.85546875" style="82" customWidth="1"/>
    <col min="4661" max="4864" width="11.42578125" style="82"/>
    <col min="4865" max="4865" width="5.85546875" style="82" customWidth="1"/>
    <col min="4866" max="4866" width="45.7109375" style="82" customWidth="1"/>
    <col min="4867" max="4868" width="30.7109375" style="82" customWidth="1"/>
    <col min="4869" max="4869" width="3.42578125" style="82" customWidth="1"/>
    <col min="4870" max="4870" width="3.5703125" style="82" customWidth="1"/>
    <col min="4871" max="4871" width="4.140625" style="82" customWidth="1"/>
    <col min="4872" max="4876" width="3.42578125" style="82" customWidth="1"/>
    <col min="4877" max="4880" width="4" style="82" customWidth="1"/>
    <col min="4881" max="4884" width="3.5703125" style="82" customWidth="1"/>
    <col min="4885" max="4888" width="4.140625" style="82" customWidth="1"/>
    <col min="4889" max="4892" width="4.28515625" style="82" customWidth="1"/>
    <col min="4893" max="4896" width="4" style="82" customWidth="1"/>
    <col min="4897" max="4900" width="3.7109375" style="82" customWidth="1"/>
    <col min="4901" max="4904" width="5.28515625" style="82" customWidth="1"/>
    <col min="4905" max="4908" width="5" style="82" customWidth="1"/>
    <col min="4909" max="4912" width="5.42578125" style="82" customWidth="1"/>
    <col min="4913" max="4916" width="4.85546875" style="82" customWidth="1"/>
    <col min="4917" max="5120" width="11.42578125" style="82"/>
    <col min="5121" max="5121" width="5.85546875" style="82" customWidth="1"/>
    <col min="5122" max="5122" width="45.7109375" style="82" customWidth="1"/>
    <col min="5123" max="5124" width="30.7109375" style="82" customWidth="1"/>
    <col min="5125" max="5125" width="3.42578125" style="82" customWidth="1"/>
    <col min="5126" max="5126" width="3.5703125" style="82" customWidth="1"/>
    <col min="5127" max="5127" width="4.140625" style="82" customWidth="1"/>
    <col min="5128" max="5132" width="3.42578125" style="82" customWidth="1"/>
    <col min="5133" max="5136" width="4" style="82" customWidth="1"/>
    <col min="5137" max="5140" width="3.5703125" style="82" customWidth="1"/>
    <col min="5141" max="5144" width="4.140625" style="82" customWidth="1"/>
    <col min="5145" max="5148" width="4.28515625" style="82" customWidth="1"/>
    <col min="5149" max="5152" width="4" style="82" customWidth="1"/>
    <col min="5153" max="5156" width="3.7109375" style="82" customWidth="1"/>
    <col min="5157" max="5160" width="5.28515625" style="82" customWidth="1"/>
    <col min="5161" max="5164" width="5" style="82" customWidth="1"/>
    <col min="5165" max="5168" width="5.42578125" style="82" customWidth="1"/>
    <col min="5169" max="5172" width="4.85546875" style="82" customWidth="1"/>
    <col min="5173" max="5376" width="11.42578125" style="82"/>
    <col min="5377" max="5377" width="5.85546875" style="82" customWidth="1"/>
    <col min="5378" max="5378" width="45.7109375" style="82" customWidth="1"/>
    <col min="5379" max="5380" width="30.7109375" style="82" customWidth="1"/>
    <col min="5381" max="5381" width="3.42578125" style="82" customWidth="1"/>
    <col min="5382" max="5382" width="3.5703125" style="82" customWidth="1"/>
    <col min="5383" max="5383" width="4.140625" style="82" customWidth="1"/>
    <col min="5384" max="5388" width="3.42578125" style="82" customWidth="1"/>
    <col min="5389" max="5392" width="4" style="82" customWidth="1"/>
    <col min="5393" max="5396" width="3.5703125" style="82" customWidth="1"/>
    <col min="5397" max="5400" width="4.140625" style="82" customWidth="1"/>
    <col min="5401" max="5404" width="4.28515625" style="82" customWidth="1"/>
    <col min="5405" max="5408" width="4" style="82" customWidth="1"/>
    <col min="5409" max="5412" width="3.7109375" style="82" customWidth="1"/>
    <col min="5413" max="5416" width="5.28515625" style="82" customWidth="1"/>
    <col min="5417" max="5420" width="5" style="82" customWidth="1"/>
    <col min="5421" max="5424" width="5.42578125" style="82" customWidth="1"/>
    <col min="5425" max="5428" width="4.85546875" style="82" customWidth="1"/>
    <col min="5429" max="5632" width="11.42578125" style="82"/>
    <col min="5633" max="5633" width="5.85546875" style="82" customWidth="1"/>
    <col min="5634" max="5634" width="45.7109375" style="82" customWidth="1"/>
    <col min="5635" max="5636" width="30.7109375" style="82" customWidth="1"/>
    <col min="5637" max="5637" width="3.42578125" style="82" customWidth="1"/>
    <col min="5638" max="5638" width="3.5703125" style="82" customWidth="1"/>
    <col min="5639" max="5639" width="4.140625" style="82" customWidth="1"/>
    <col min="5640" max="5644" width="3.42578125" style="82" customWidth="1"/>
    <col min="5645" max="5648" width="4" style="82" customWidth="1"/>
    <col min="5649" max="5652" width="3.5703125" style="82" customWidth="1"/>
    <col min="5653" max="5656" width="4.140625" style="82" customWidth="1"/>
    <col min="5657" max="5660" width="4.28515625" style="82" customWidth="1"/>
    <col min="5661" max="5664" width="4" style="82" customWidth="1"/>
    <col min="5665" max="5668" width="3.7109375" style="82" customWidth="1"/>
    <col min="5669" max="5672" width="5.28515625" style="82" customWidth="1"/>
    <col min="5673" max="5676" width="5" style="82" customWidth="1"/>
    <col min="5677" max="5680" width="5.42578125" style="82" customWidth="1"/>
    <col min="5681" max="5684" width="4.85546875" style="82" customWidth="1"/>
    <col min="5685" max="5888" width="11.42578125" style="82"/>
    <col min="5889" max="5889" width="5.85546875" style="82" customWidth="1"/>
    <col min="5890" max="5890" width="45.7109375" style="82" customWidth="1"/>
    <col min="5891" max="5892" width="30.7109375" style="82" customWidth="1"/>
    <col min="5893" max="5893" width="3.42578125" style="82" customWidth="1"/>
    <col min="5894" max="5894" width="3.5703125" style="82" customWidth="1"/>
    <col min="5895" max="5895" width="4.140625" style="82" customWidth="1"/>
    <col min="5896" max="5900" width="3.42578125" style="82" customWidth="1"/>
    <col min="5901" max="5904" width="4" style="82" customWidth="1"/>
    <col min="5905" max="5908" width="3.5703125" style="82" customWidth="1"/>
    <col min="5909" max="5912" width="4.140625" style="82" customWidth="1"/>
    <col min="5913" max="5916" width="4.28515625" style="82" customWidth="1"/>
    <col min="5917" max="5920" width="4" style="82" customWidth="1"/>
    <col min="5921" max="5924" width="3.7109375" style="82" customWidth="1"/>
    <col min="5925" max="5928" width="5.28515625" style="82" customWidth="1"/>
    <col min="5929" max="5932" width="5" style="82" customWidth="1"/>
    <col min="5933" max="5936" width="5.42578125" style="82" customWidth="1"/>
    <col min="5937" max="5940" width="4.85546875" style="82" customWidth="1"/>
    <col min="5941" max="6144" width="11.42578125" style="82"/>
    <col min="6145" max="6145" width="5.85546875" style="82" customWidth="1"/>
    <col min="6146" max="6146" width="45.7109375" style="82" customWidth="1"/>
    <col min="6147" max="6148" width="30.7109375" style="82" customWidth="1"/>
    <col min="6149" max="6149" width="3.42578125" style="82" customWidth="1"/>
    <col min="6150" max="6150" width="3.5703125" style="82" customWidth="1"/>
    <col min="6151" max="6151" width="4.140625" style="82" customWidth="1"/>
    <col min="6152" max="6156" width="3.42578125" style="82" customWidth="1"/>
    <col min="6157" max="6160" width="4" style="82" customWidth="1"/>
    <col min="6161" max="6164" width="3.5703125" style="82" customWidth="1"/>
    <col min="6165" max="6168" width="4.140625" style="82" customWidth="1"/>
    <col min="6169" max="6172" width="4.28515625" style="82" customWidth="1"/>
    <col min="6173" max="6176" width="4" style="82" customWidth="1"/>
    <col min="6177" max="6180" width="3.7109375" style="82" customWidth="1"/>
    <col min="6181" max="6184" width="5.28515625" style="82" customWidth="1"/>
    <col min="6185" max="6188" width="5" style="82" customWidth="1"/>
    <col min="6189" max="6192" width="5.42578125" style="82" customWidth="1"/>
    <col min="6193" max="6196" width="4.85546875" style="82" customWidth="1"/>
    <col min="6197" max="6400" width="11.42578125" style="82"/>
    <col min="6401" max="6401" width="5.85546875" style="82" customWidth="1"/>
    <col min="6402" max="6402" width="45.7109375" style="82" customWidth="1"/>
    <col min="6403" max="6404" width="30.7109375" style="82" customWidth="1"/>
    <col min="6405" max="6405" width="3.42578125" style="82" customWidth="1"/>
    <col min="6406" max="6406" width="3.5703125" style="82" customWidth="1"/>
    <col min="6407" max="6407" width="4.140625" style="82" customWidth="1"/>
    <col min="6408" max="6412" width="3.42578125" style="82" customWidth="1"/>
    <col min="6413" max="6416" width="4" style="82" customWidth="1"/>
    <col min="6417" max="6420" width="3.5703125" style="82" customWidth="1"/>
    <col min="6421" max="6424" width="4.140625" style="82" customWidth="1"/>
    <col min="6425" max="6428" width="4.28515625" style="82" customWidth="1"/>
    <col min="6429" max="6432" width="4" style="82" customWidth="1"/>
    <col min="6433" max="6436" width="3.7109375" style="82" customWidth="1"/>
    <col min="6437" max="6440" width="5.28515625" style="82" customWidth="1"/>
    <col min="6441" max="6444" width="5" style="82" customWidth="1"/>
    <col min="6445" max="6448" width="5.42578125" style="82" customWidth="1"/>
    <col min="6449" max="6452" width="4.85546875" style="82" customWidth="1"/>
    <col min="6453" max="6656" width="11.42578125" style="82"/>
    <col min="6657" max="6657" width="5.85546875" style="82" customWidth="1"/>
    <col min="6658" max="6658" width="45.7109375" style="82" customWidth="1"/>
    <col min="6659" max="6660" width="30.7109375" style="82" customWidth="1"/>
    <col min="6661" max="6661" width="3.42578125" style="82" customWidth="1"/>
    <col min="6662" max="6662" width="3.5703125" style="82" customWidth="1"/>
    <col min="6663" max="6663" width="4.140625" style="82" customWidth="1"/>
    <col min="6664" max="6668" width="3.42578125" style="82" customWidth="1"/>
    <col min="6669" max="6672" width="4" style="82" customWidth="1"/>
    <col min="6673" max="6676" width="3.5703125" style="82" customWidth="1"/>
    <col min="6677" max="6680" width="4.140625" style="82" customWidth="1"/>
    <col min="6681" max="6684" width="4.28515625" style="82" customWidth="1"/>
    <col min="6685" max="6688" width="4" style="82" customWidth="1"/>
    <col min="6689" max="6692" width="3.7109375" style="82" customWidth="1"/>
    <col min="6693" max="6696" width="5.28515625" style="82" customWidth="1"/>
    <col min="6697" max="6700" width="5" style="82" customWidth="1"/>
    <col min="6701" max="6704" width="5.42578125" style="82" customWidth="1"/>
    <col min="6705" max="6708" width="4.85546875" style="82" customWidth="1"/>
    <col min="6709" max="6912" width="11.42578125" style="82"/>
    <col min="6913" max="6913" width="5.85546875" style="82" customWidth="1"/>
    <col min="6914" max="6914" width="45.7109375" style="82" customWidth="1"/>
    <col min="6915" max="6916" width="30.7109375" style="82" customWidth="1"/>
    <col min="6917" max="6917" width="3.42578125" style="82" customWidth="1"/>
    <col min="6918" max="6918" width="3.5703125" style="82" customWidth="1"/>
    <col min="6919" max="6919" width="4.140625" style="82" customWidth="1"/>
    <col min="6920" max="6924" width="3.42578125" style="82" customWidth="1"/>
    <col min="6925" max="6928" width="4" style="82" customWidth="1"/>
    <col min="6929" max="6932" width="3.5703125" style="82" customWidth="1"/>
    <col min="6933" max="6936" width="4.140625" style="82" customWidth="1"/>
    <col min="6937" max="6940" width="4.28515625" style="82" customWidth="1"/>
    <col min="6941" max="6944" width="4" style="82" customWidth="1"/>
    <col min="6945" max="6948" width="3.7109375" style="82" customWidth="1"/>
    <col min="6949" max="6952" width="5.28515625" style="82" customWidth="1"/>
    <col min="6953" max="6956" width="5" style="82" customWidth="1"/>
    <col min="6957" max="6960" width="5.42578125" style="82" customWidth="1"/>
    <col min="6961" max="6964" width="4.85546875" style="82" customWidth="1"/>
    <col min="6965" max="7168" width="11.42578125" style="82"/>
    <col min="7169" max="7169" width="5.85546875" style="82" customWidth="1"/>
    <col min="7170" max="7170" width="45.7109375" style="82" customWidth="1"/>
    <col min="7171" max="7172" width="30.7109375" style="82" customWidth="1"/>
    <col min="7173" max="7173" width="3.42578125" style="82" customWidth="1"/>
    <col min="7174" max="7174" width="3.5703125" style="82" customWidth="1"/>
    <col min="7175" max="7175" width="4.140625" style="82" customWidth="1"/>
    <col min="7176" max="7180" width="3.42578125" style="82" customWidth="1"/>
    <col min="7181" max="7184" width="4" style="82" customWidth="1"/>
    <col min="7185" max="7188" width="3.5703125" style="82" customWidth="1"/>
    <col min="7189" max="7192" width="4.140625" style="82" customWidth="1"/>
    <col min="7193" max="7196" width="4.28515625" style="82" customWidth="1"/>
    <col min="7197" max="7200" width="4" style="82" customWidth="1"/>
    <col min="7201" max="7204" width="3.7109375" style="82" customWidth="1"/>
    <col min="7205" max="7208" width="5.28515625" style="82" customWidth="1"/>
    <col min="7209" max="7212" width="5" style="82" customWidth="1"/>
    <col min="7213" max="7216" width="5.42578125" style="82" customWidth="1"/>
    <col min="7217" max="7220" width="4.85546875" style="82" customWidth="1"/>
    <col min="7221" max="7424" width="11.42578125" style="82"/>
    <col min="7425" max="7425" width="5.85546875" style="82" customWidth="1"/>
    <col min="7426" max="7426" width="45.7109375" style="82" customWidth="1"/>
    <col min="7427" max="7428" width="30.7109375" style="82" customWidth="1"/>
    <col min="7429" max="7429" width="3.42578125" style="82" customWidth="1"/>
    <col min="7430" max="7430" width="3.5703125" style="82" customWidth="1"/>
    <col min="7431" max="7431" width="4.140625" style="82" customWidth="1"/>
    <col min="7432" max="7436" width="3.42578125" style="82" customWidth="1"/>
    <col min="7437" max="7440" width="4" style="82" customWidth="1"/>
    <col min="7441" max="7444" width="3.5703125" style="82" customWidth="1"/>
    <col min="7445" max="7448" width="4.140625" style="82" customWidth="1"/>
    <col min="7449" max="7452" width="4.28515625" style="82" customWidth="1"/>
    <col min="7453" max="7456" width="4" style="82" customWidth="1"/>
    <col min="7457" max="7460" width="3.7109375" style="82" customWidth="1"/>
    <col min="7461" max="7464" width="5.28515625" style="82" customWidth="1"/>
    <col min="7465" max="7468" width="5" style="82" customWidth="1"/>
    <col min="7469" max="7472" width="5.42578125" style="82" customWidth="1"/>
    <col min="7473" max="7476" width="4.85546875" style="82" customWidth="1"/>
    <col min="7477" max="7680" width="11.42578125" style="82"/>
    <col min="7681" max="7681" width="5.85546875" style="82" customWidth="1"/>
    <col min="7682" max="7682" width="45.7109375" style="82" customWidth="1"/>
    <col min="7683" max="7684" width="30.7109375" style="82" customWidth="1"/>
    <col min="7685" max="7685" width="3.42578125" style="82" customWidth="1"/>
    <col min="7686" max="7686" width="3.5703125" style="82" customWidth="1"/>
    <col min="7687" max="7687" width="4.140625" style="82" customWidth="1"/>
    <col min="7688" max="7692" width="3.42578125" style="82" customWidth="1"/>
    <col min="7693" max="7696" width="4" style="82" customWidth="1"/>
    <col min="7697" max="7700" width="3.5703125" style="82" customWidth="1"/>
    <col min="7701" max="7704" width="4.140625" style="82" customWidth="1"/>
    <col min="7705" max="7708" width="4.28515625" style="82" customWidth="1"/>
    <col min="7709" max="7712" width="4" style="82" customWidth="1"/>
    <col min="7713" max="7716" width="3.7109375" style="82" customWidth="1"/>
    <col min="7717" max="7720" width="5.28515625" style="82" customWidth="1"/>
    <col min="7721" max="7724" width="5" style="82" customWidth="1"/>
    <col min="7725" max="7728" width="5.42578125" style="82" customWidth="1"/>
    <col min="7729" max="7732" width="4.85546875" style="82" customWidth="1"/>
    <col min="7733" max="7936" width="11.42578125" style="82"/>
    <col min="7937" max="7937" width="5.85546875" style="82" customWidth="1"/>
    <col min="7938" max="7938" width="45.7109375" style="82" customWidth="1"/>
    <col min="7939" max="7940" width="30.7109375" style="82" customWidth="1"/>
    <col min="7941" max="7941" width="3.42578125" style="82" customWidth="1"/>
    <col min="7942" max="7942" width="3.5703125" style="82" customWidth="1"/>
    <col min="7943" max="7943" width="4.140625" style="82" customWidth="1"/>
    <col min="7944" max="7948" width="3.42578125" style="82" customWidth="1"/>
    <col min="7949" max="7952" width="4" style="82" customWidth="1"/>
    <col min="7953" max="7956" width="3.5703125" style="82" customWidth="1"/>
    <col min="7957" max="7960" width="4.140625" style="82" customWidth="1"/>
    <col min="7961" max="7964" width="4.28515625" style="82" customWidth="1"/>
    <col min="7965" max="7968" width="4" style="82" customWidth="1"/>
    <col min="7969" max="7972" width="3.7109375" style="82" customWidth="1"/>
    <col min="7973" max="7976" width="5.28515625" style="82" customWidth="1"/>
    <col min="7977" max="7980" width="5" style="82" customWidth="1"/>
    <col min="7981" max="7984" width="5.42578125" style="82" customWidth="1"/>
    <col min="7985" max="7988" width="4.85546875" style="82" customWidth="1"/>
    <col min="7989" max="8192" width="11.42578125" style="82"/>
    <col min="8193" max="8193" width="5.85546875" style="82" customWidth="1"/>
    <col min="8194" max="8194" width="45.7109375" style="82" customWidth="1"/>
    <col min="8195" max="8196" width="30.7109375" style="82" customWidth="1"/>
    <col min="8197" max="8197" width="3.42578125" style="82" customWidth="1"/>
    <col min="8198" max="8198" width="3.5703125" style="82" customWidth="1"/>
    <col min="8199" max="8199" width="4.140625" style="82" customWidth="1"/>
    <col min="8200" max="8204" width="3.42578125" style="82" customWidth="1"/>
    <col min="8205" max="8208" width="4" style="82" customWidth="1"/>
    <col min="8209" max="8212" width="3.5703125" style="82" customWidth="1"/>
    <col min="8213" max="8216" width="4.140625" style="82" customWidth="1"/>
    <col min="8217" max="8220" width="4.28515625" style="82" customWidth="1"/>
    <col min="8221" max="8224" width="4" style="82" customWidth="1"/>
    <col min="8225" max="8228" width="3.7109375" style="82" customWidth="1"/>
    <col min="8229" max="8232" width="5.28515625" style="82" customWidth="1"/>
    <col min="8233" max="8236" width="5" style="82" customWidth="1"/>
    <col min="8237" max="8240" width="5.42578125" style="82" customWidth="1"/>
    <col min="8241" max="8244" width="4.85546875" style="82" customWidth="1"/>
    <col min="8245" max="8448" width="11.42578125" style="82"/>
    <col min="8449" max="8449" width="5.85546875" style="82" customWidth="1"/>
    <col min="8450" max="8450" width="45.7109375" style="82" customWidth="1"/>
    <col min="8451" max="8452" width="30.7109375" style="82" customWidth="1"/>
    <col min="8453" max="8453" width="3.42578125" style="82" customWidth="1"/>
    <col min="8454" max="8454" width="3.5703125" style="82" customWidth="1"/>
    <col min="8455" max="8455" width="4.140625" style="82" customWidth="1"/>
    <col min="8456" max="8460" width="3.42578125" style="82" customWidth="1"/>
    <col min="8461" max="8464" width="4" style="82" customWidth="1"/>
    <col min="8465" max="8468" width="3.5703125" style="82" customWidth="1"/>
    <col min="8469" max="8472" width="4.140625" style="82" customWidth="1"/>
    <col min="8473" max="8476" width="4.28515625" style="82" customWidth="1"/>
    <col min="8477" max="8480" width="4" style="82" customWidth="1"/>
    <col min="8481" max="8484" width="3.7109375" style="82" customWidth="1"/>
    <col min="8485" max="8488" width="5.28515625" style="82" customWidth="1"/>
    <col min="8489" max="8492" width="5" style="82" customWidth="1"/>
    <col min="8493" max="8496" width="5.42578125" style="82" customWidth="1"/>
    <col min="8497" max="8500" width="4.85546875" style="82" customWidth="1"/>
    <col min="8501" max="8704" width="11.42578125" style="82"/>
    <col min="8705" max="8705" width="5.85546875" style="82" customWidth="1"/>
    <col min="8706" max="8706" width="45.7109375" style="82" customWidth="1"/>
    <col min="8707" max="8708" width="30.7109375" style="82" customWidth="1"/>
    <col min="8709" max="8709" width="3.42578125" style="82" customWidth="1"/>
    <col min="8710" max="8710" width="3.5703125" style="82" customWidth="1"/>
    <col min="8711" max="8711" width="4.140625" style="82" customWidth="1"/>
    <col min="8712" max="8716" width="3.42578125" style="82" customWidth="1"/>
    <col min="8717" max="8720" width="4" style="82" customWidth="1"/>
    <col min="8721" max="8724" width="3.5703125" style="82" customWidth="1"/>
    <col min="8725" max="8728" width="4.140625" style="82" customWidth="1"/>
    <col min="8729" max="8732" width="4.28515625" style="82" customWidth="1"/>
    <col min="8733" max="8736" width="4" style="82" customWidth="1"/>
    <col min="8737" max="8740" width="3.7109375" style="82" customWidth="1"/>
    <col min="8741" max="8744" width="5.28515625" style="82" customWidth="1"/>
    <col min="8745" max="8748" width="5" style="82" customWidth="1"/>
    <col min="8749" max="8752" width="5.42578125" style="82" customWidth="1"/>
    <col min="8753" max="8756" width="4.85546875" style="82" customWidth="1"/>
    <col min="8757" max="8960" width="11.42578125" style="82"/>
    <col min="8961" max="8961" width="5.85546875" style="82" customWidth="1"/>
    <col min="8962" max="8962" width="45.7109375" style="82" customWidth="1"/>
    <col min="8963" max="8964" width="30.7109375" style="82" customWidth="1"/>
    <col min="8965" max="8965" width="3.42578125" style="82" customWidth="1"/>
    <col min="8966" max="8966" width="3.5703125" style="82" customWidth="1"/>
    <col min="8967" max="8967" width="4.140625" style="82" customWidth="1"/>
    <col min="8968" max="8972" width="3.42578125" style="82" customWidth="1"/>
    <col min="8973" max="8976" width="4" style="82" customWidth="1"/>
    <col min="8977" max="8980" width="3.5703125" style="82" customWidth="1"/>
    <col min="8981" max="8984" width="4.140625" style="82" customWidth="1"/>
    <col min="8985" max="8988" width="4.28515625" style="82" customWidth="1"/>
    <col min="8989" max="8992" width="4" style="82" customWidth="1"/>
    <col min="8993" max="8996" width="3.7109375" style="82" customWidth="1"/>
    <col min="8997" max="9000" width="5.28515625" style="82" customWidth="1"/>
    <col min="9001" max="9004" width="5" style="82" customWidth="1"/>
    <col min="9005" max="9008" width="5.42578125" style="82" customWidth="1"/>
    <col min="9009" max="9012" width="4.85546875" style="82" customWidth="1"/>
    <col min="9013" max="9216" width="11.42578125" style="82"/>
    <col min="9217" max="9217" width="5.85546875" style="82" customWidth="1"/>
    <col min="9218" max="9218" width="45.7109375" style="82" customWidth="1"/>
    <col min="9219" max="9220" width="30.7109375" style="82" customWidth="1"/>
    <col min="9221" max="9221" width="3.42578125" style="82" customWidth="1"/>
    <col min="9222" max="9222" width="3.5703125" style="82" customWidth="1"/>
    <col min="9223" max="9223" width="4.140625" style="82" customWidth="1"/>
    <col min="9224" max="9228" width="3.42578125" style="82" customWidth="1"/>
    <col min="9229" max="9232" width="4" style="82" customWidth="1"/>
    <col min="9233" max="9236" width="3.5703125" style="82" customWidth="1"/>
    <col min="9237" max="9240" width="4.140625" style="82" customWidth="1"/>
    <col min="9241" max="9244" width="4.28515625" style="82" customWidth="1"/>
    <col min="9245" max="9248" width="4" style="82" customWidth="1"/>
    <col min="9249" max="9252" width="3.7109375" style="82" customWidth="1"/>
    <col min="9253" max="9256" width="5.28515625" style="82" customWidth="1"/>
    <col min="9257" max="9260" width="5" style="82" customWidth="1"/>
    <col min="9261" max="9264" width="5.42578125" style="82" customWidth="1"/>
    <col min="9265" max="9268" width="4.85546875" style="82" customWidth="1"/>
    <col min="9269" max="9472" width="11.42578125" style="82"/>
    <col min="9473" max="9473" width="5.85546875" style="82" customWidth="1"/>
    <col min="9474" max="9474" width="45.7109375" style="82" customWidth="1"/>
    <col min="9475" max="9476" width="30.7109375" style="82" customWidth="1"/>
    <col min="9477" max="9477" width="3.42578125" style="82" customWidth="1"/>
    <col min="9478" max="9478" width="3.5703125" style="82" customWidth="1"/>
    <col min="9479" max="9479" width="4.140625" style="82" customWidth="1"/>
    <col min="9480" max="9484" width="3.42578125" style="82" customWidth="1"/>
    <col min="9485" max="9488" width="4" style="82" customWidth="1"/>
    <col min="9489" max="9492" width="3.5703125" style="82" customWidth="1"/>
    <col min="9493" max="9496" width="4.140625" style="82" customWidth="1"/>
    <col min="9497" max="9500" width="4.28515625" style="82" customWidth="1"/>
    <col min="9501" max="9504" width="4" style="82" customWidth="1"/>
    <col min="9505" max="9508" width="3.7109375" style="82" customWidth="1"/>
    <col min="9509" max="9512" width="5.28515625" style="82" customWidth="1"/>
    <col min="9513" max="9516" width="5" style="82" customWidth="1"/>
    <col min="9517" max="9520" width="5.42578125" style="82" customWidth="1"/>
    <col min="9521" max="9524" width="4.85546875" style="82" customWidth="1"/>
    <col min="9525" max="9728" width="11.42578125" style="82"/>
    <col min="9729" max="9729" width="5.85546875" style="82" customWidth="1"/>
    <col min="9730" max="9730" width="45.7109375" style="82" customWidth="1"/>
    <col min="9731" max="9732" width="30.7109375" style="82" customWidth="1"/>
    <col min="9733" max="9733" width="3.42578125" style="82" customWidth="1"/>
    <col min="9734" max="9734" width="3.5703125" style="82" customWidth="1"/>
    <col min="9735" max="9735" width="4.140625" style="82" customWidth="1"/>
    <col min="9736" max="9740" width="3.42578125" style="82" customWidth="1"/>
    <col min="9741" max="9744" width="4" style="82" customWidth="1"/>
    <col min="9745" max="9748" width="3.5703125" style="82" customWidth="1"/>
    <col min="9749" max="9752" width="4.140625" style="82" customWidth="1"/>
    <col min="9753" max="9756" width="4.28515625" style="82" customWidth="1"/>
    <col min="9757" max="9760" width="4" style="82" customWidth="1"/>
    <col min="9761" max="9764" width="3.7109375" style="82" customWidth="1"/>
    <col min="9765" max="9768" width="5.28515625" style="82" customWidth="1"/>
    <col min="9769" max="9772" width="5" style="82" customWidth="1"/>
    <col min="9773" max="9776" width="5.42578125" style="82" customWidth="1"/>
    <col min="9777" max="9780" width="4.85546875" style="82" customWidth="1"/>
    <col min="9781" max="9984" width="11.42578125" style="82"/>
    <col min="9985" max="9985" width="5.85546875" style="82" customWidth="1"/>
    <col min="9986" max="9986" width="45.7109375" style="82" customWidth="1"/>
    <col min="9987" max="9988" width="30.7109375" style="82" customWidth="1"/>
    <col min="9989" max="9989" width="3.42578125" style="82" customWidth="1"/>
    <col min="9990" max="9990" width="3.5703125" style="82" customWidth="1"/>
    <col min="9991" max="9991" width="4.140625" style="82" customWidth="1"/>
    <col min="9992" max="9996" width="3.42578125" style="82" customWidth="1"/>
    <col min="9997" max="10000" width="4" style="82" customWidth="1"/>
    <col min="10001" max="10004" width="3.5703125" style="82" customWidth="1"/>
    <col min="10005" max="10008" width="4.140625" style="82" customWidth="1"/>
    <col min="10009" max="10012" width="4.28515625" style="82" customWidth="1"/>
    <col min="10013" max="10016" width="4" style="82" customWidth="1"/>
    <col min="10017" max="10020" width="3.7109375" style="82" customWidth="1"/>
    <col min="10021" max="10024" width="5.28515625" style="82" customWidth="1"/>
    <col min="10025" max="10028" width="5" style="82" customWidth="1"/>
    <col min="10029" max="10032" width="5.42578125" style="82" customWidth="1"/>
    <col min="10033" max="10036" width="4.85546875" style="82" customWidth="1"/>
    <col min="10037" max="10240" width="11.42578125" style="82"/>
    <col min="10241" max="10241" width="5.85546875" style="82" customWidth="1"/>
    <col min="10242" max="10242" width="45.7109375" style="82" customWidth="1"/>
    <col min="10243" max="10244" width="30.7109375" style="82" customWidth="1"/>
    <col min="10245" max="10245" width="3.42578125" style="82" customWidth="1"/>
    <col min="10246" max="10246" width="3.5703125" style="82" customWidth="1"/>
    <col min="10247" max="10247" width="4.140625" style="82" customWidth="1"/>
    <col min="10248" max="10252" width="3.42578125" style="82" customWidth="1"/>
    <col min="10253" max="10256" width="4" style="82" customWidth="1"/>
    <col min="10257" max="10260" width="3.5703125" style="82" customWidth="1"/>
    <col min="10261" max="10264" width="4.140625" style="82" customWidth="1"/>
    <col min="10265" max="10268" width="4.28515625" style="82" customWidth="1"/>
    <col min="10269" max="10272" width="4" style="82" customWidth="1"/>
    <col min="10273" max="10276" width="3.7109375" style="82" customWidth="1"/>
    <col min="10277" max="10280" width="5.28515625" style="82" customWidth="1"/>
    <col min="10281" max="10284" width="5" style="82" customWidth="1"/>
    <col min="10285" max="10288" width="5.42578125" style="82" customWidth="1"/>
    <col min="10289" max="10292" width="4.85546875" style="82" customWidth="1"/>
    <col min="10293" max="10496" width="11.42578125" style="82"/>
    <col min="10497" max="10497" width="5.85546875" style="82" customWidth="1"/>
    <col min="10498" max="10498" width="45.7109375" style="82" customWidth="1"/>
    <col min="10499" max="10500" width="30.7109375" style="82" customWidth="1"/>
    <col min="10501" max="10501" width="3.42578125" style="82" customWidth="1"/>
    <col min="10502" max="10502" width="3.5703125" style="82" customWidth="1"/>
    <col min="10503" max="10503" width="4.140625" style="82" customWidth="1"/>
    <col min="10504" max="10508" width="3.42578125" style="82" customWidth="1"/>
    <col min="10509" max="10512" width="4" style="82" customWidth="1"/>
    <col min="10513" max="10516" width="3.5703125" style="82" customWidth="1"/>
    <col min="10517" max="10520" width="4.140625" style="82" customWidth="1"/>
    <col min="10521" max="10524" width="4.28515625" style="82" customWidth="1"/>
    <col min="10525" max="10528" width="4" style="82" customWidth="1"/>
    <col min="10529" max="10532" width="3.7109375" style="82" customWidth="1"/>
    <col min="10533" max="10536" width="5.28515625" style="82" customWidth="1"/>
    <col min="10537" max="10540" width="5" style="82" customWidth="1"/>
    <col min="10541" max="10544" width="5.42578125" style="82" customWidth="1"/>
    <col min="10545" max="10548" width="4.85546875" style="82" customWidth="1"/>
    <col min="10549" max="10752" width="11.42578125" style="82"/>
    <col min="10753" max="10753" width="5.85546875" style="82" customWidth="1"/>
    <col min="10754" max="10754" width="45.7109375" style="82" customWidth="1"/>
    <col min="10755" max="10756" width="30.7109375" style="82" customWidth="1"/>
    <col min="10757" max="10757" width="3.42578125" style="82" customWidth="1"/>
    <col min="10758" max="10758" width="3.5703125" style="82" customWidth="1"/>
    <col min="10759" max="10759" width="4.140625" style="82" customWidth="1"/>
    <col min="10760" max="10764" width="3.42578125" style="82" customWidth="1"/>
    <col min="10765" max="10768" width="4" style="82" customWidth="1"/>
    <col min="10769" max="10772" width="3.5703125" style="82" customWidth="1"/>
    <col min="10773" max="10776" width="4.140625" style="82" customWidth="1"/>
    <col min="10777" max="10780" width="4.28515625" style="82" customWidth="1"/>
    <col min="10781" max="10784" width="4" style="82" customWidth="1"/>
    <col min="10785" max="10788" width="3.7109375" style="82" customWidth="1"/>
    <col min="10789" max="10792" width="5.28515625" style="82" customWidth="1"/>
    <col min="10793" max="10796" width="5" style="82" customWidth="1"/>
    <col min="10797" max="10800" width="5.42578125" style="82" customWidth="1"/>
    <col min="10801" max="10804" width="4.85546875" style="82" customWidth="1"/>
    <col min="10805" max="11008" width="11.42578125" style="82"/>
    <col min="11009" max="11009" width="5.85546875" style="82" customWidth="1"/>
    <col min="11010" max="11010" width="45.7109375" style="82" customWidth="1"/>
    <col min="11011" max="11012" width="30.7109375" style="82" customWidth="1"/>
    <col min="11013" max="11013" width="3.42578125" style="82" customWidth="1"/>
    <col min="11014" max="11014" width="3.5703125" style="82" customWidth="1"/>
    <col min="11015" max="11015" width="4.140625" style="82" customWidth="1"/>
    <col min="11016" max="11020" width="3.42578125" style="82" customWidth="1"/>
    <col min="11021" max="11024" width="4" style="82" customWidth="1"/>
    <col min="11025" max="11028" width="3.5703125" style="82" customWidth="1"/>
    <col min="11029" max="11032" width="4.140625" style="82" customWidth="1"/>
    <col min="11033" max="11036" width="4.28515625" style="82" customWidth="1"/>
    <col min="11037" max="11040" width="4" style="82" customWidth="1"/>
    <col min="11041" max="11044" width="3.7109375" style="82" customWidth="1"/>
    <col min="11045" max="11048" width="5.28515625" style="82" customWidth="1"/>
    <col min="11049" max="11052" width="5" style="82" customWidth="1"/>
    <col min="11053" max="11056" width="5.42578125" style="82" customWidth="1"/>
    <col min="11057" max="11060" width="4.85546875" style="82" customWidth="1"/>
    <col min="11061" max="11264" width="11.42578125" style="82"/>
    <col min="11265" max="11265" width="5.85546875" style="82" customWidth="1"/>
    <col min="11266" max="11266" width="45.7109375" style="82" customWidth="1"/>
    <col min="11267" max="11268" width="30.7109375" style="82" customWidth="1"/>
    <col min="11269" max="11269" width="3.42578125" style="82" customWidth="1"/>
    <col min="11270" max="11270" width="3.5703125" style="82" customWidth="1"/>
    <col min="11271" max="11271" width="4.140625" style="82" customWidth="1"/>
    <col min="11272" max="11276" width="3.42578125" style="82" customWidth="1"/>
    <col min="11277" max="11280" width="4" style="82" customWidth="1"/>
    <col min="11281" max="11284" width="3.5703125" style="82" customWidth="1"/>
    <col min="11285" max="11288" width="4.140625" style="82" customWidth="1"/>
    <col min="11289" max="11292" width="4.28515625" style="82" customWidth="1"/>
    <col min="11293" max="11296" width="4" style="82" customWidth="1"/>
    <col min="11297" max="11300" width="3.7109375" style="82" customWidth="1"/>
    <col min="11301" max="11304" width="5.28515625" style="82" customWidth="1"/>
    <col min="11305" max="11308" width="5" style="82" customWidth="1"/>
    <col min="11309" max="11312" width="5.42578125" style="82" customWidth="1"/>
    <col min="11313" max="11316" width="4.85546875" style="82" customWidth="1"/>
    <col min="11317" max="11520" width="11.42578125" style="82"/>
    <col min="11521" max="11521" width="5.85546875" style="82" customWidth="1"/>
    <col min="11522" max="11522" width="45.7109375" style="82" customWidth="1"/>
    <col min="11523" max="11524" width="30.7109375" style="82" customWidth="1"/>
    <col min="11525" max="11525" width="3.42578125" style="82" customWidth="1"/>
    <col min="11526" max="11526" width="3.5703125" style="82" customWidth="1"/>
    <col min="11527" max="11527" width="4.140625" style="82" customWidth="1"/>
    <col min="11528" max="11532" width="3.42578125" style="82" customWidth="1"/>
    <col min="11533" max="11536" width="4" style="82" customWidth="1"/>
    <col min="11537" max="11540" width="3.5703125" style="82" customWidth="1"/>
    <col min="11541" max="11544" width="4.140625" style="82" customWidth="1"/>
    <col min="11545" max="11548" width="4.28515625" style="82" customWidth="1"/>
    <col min="11549" max="11552" width="4" style="82" customWidth="1"/>
    <col min="11553" max="11556" width="3.7109375" style="82" customWidth="1"/>
    <col min="11557" max="11560" width="5.28515625" style="82" customWidth="1"/>
    <col min="11561" max="11564" width="5" style="82" customWidth="1"/>
    <col min="11565" max="11568" width="5.42578125" style="82" customWidth="1"/>
    <col min="11569" max="11572" width="4.85546875" style="82" customWidth="1"/>
    <col min="11573" max="11776" width="11.42578125" style="82"/>
    <col min="11777" max="11777" width="5.85546875" style="82" customWidth="1"/>
    <col min="11778" max="11778" width="45.7109375" style="82" customWidth="1"/>
    <col min="11779" max="11780" width="30.7109375" style="82" customWidth="1"/>
    <col min="11781" max="11781" width="3.42578125" style="82" customWidth="1"/>
    <col min="11782" max="11782" width="3.5703125" style="82" customWidth="1"/>
    <col min="11783" max="11783" width="4.140625" style="82" customWidth="1"/>
    <col min="11784" max="11788" width="3.42578125" style="82" customWidth="1"/>
    <col min="11789" max="11792" width="4" style="82" customWidth="1"/>
    <col min="11793" max="11796" width="3.5703125" style="82" customWidth="1"/>
    <col min="11797" max="11800" width="4.140625" style="82" customWidth="1"/>
    <col min="11801" max="11804" width="4.28515625" style="82" customWidth="1"/>
    <col min="11805" max="11808" width="4" style="82" customWidth="1"/>
    <col min="11809" max="11812" width="3.7109375" style="82" customWidth="1"/>
    <col min="11813" max="11816" width="5.28515625" style="82" customWidth="1"/>
    <col min="11817" max="11820" width="5" style="82" customWidth="1"/>
    <col min="11821" max="11824" width="5.42578125" style="82" customWidth="1"/>
    <col min="11825" max="11828" width="4.85546875" style="82" customWidth="1"/>
    <col min="11829" max="12032" width="11.42578125" style="82"/>
    <col min="12033" max="12033" width="5.85546875" style="82" customWidth="1"/>
    <col min="12034" max="12034" width="45.7109375" style="82" customWidth="1"/>
    <col min="12035" max="12036" width="30.7109375" style="82" customWidth="1"/>
    <col min="12037" max="12037" width="3.42578125" style="82" customWidth="1"/>
    <col min="12038" max="12038" width="3.5703125" style="82" customWidth="1"/>
    <col min="12039" max="12039" width="4.140625" style="82" customWidth="1"/>
    <col min="12040" max="12044" width="3.42578125" style="82" customWidth="1"/>
    <col min="12045" max="12048" width="4" style="82" customWidth="1"/>
    <col min="12049" max="12052" width="3.5703125" style="82" customWidth="1"/>
    <col min="12053" max="12056" width="4.140625" style="82" customWidth="1"/>
    <col min="12057" max="12060" width="4.28515625" style="82" customWidth="1"/>
    <col min="12061" max="12064" width="4" style="82" customWidth="1"/>
    <col min="12065" max="12068" width="3.7109375" style="82" customWidth="1"/>
    <col min="12069" max="12072" width="5.28515625" style="82" customWidth="1"/>
    <col min="12073" max="12076" width="5" style="82" customWidth="1"/>
    <col min="12077" max="12080" width="5.42578125" style="82" customWidth="1"/>
    <col min="12081" max="12084" width="4.85546875" style="82" customWidth="1"/>
    <col min="12085" max="12288" width="11.42578125" style="82"/>
    <col min="12289" max="12289" width="5.85546875" style="82" customWidth="1"/>
    <col min="12290" max="12290" width="45.7109375" style="82" customWidth="1"/>
    <col min="12291" max="12292" width="30.7109375" style="82" customWidth="1"/>
    <col min="12293" max="12293" width="3.42578125" style="82" customWidth="1"/>
    <col min="12294" max="12294" width="3.5703125" style="82" customWidth="1"/>
    <col min="12295" max="12295" width="4.140625" style="82" customWidth="1"/>
    <col min="12296" max="12300" width="3.42578125" style="82" customWidth="1"/>
    <col min="12301" max="12304" width="4" style="82" customWidth="1"/>
    <col min="12305" max="12308" width="3.5703125" style="82" customWidth="1"/>
    <col min="12309" max="12312" width="4.140625" style="82" customWidth="1"/>
    <col min="12313" max="12316" width="4.28515625" style="82" customWidth="1"/>
    <col min="12317" max="12320" width="4" style="82" customWidth="1"/>
    <col min="12321" max="12324" width="3.7109375" style="82" customWidth="1"/>
    <col min="12325" max="12328" width="5.28515625" style="82" customWidth="1"/>
    <col min="12329" max="12332" width="5" style="82" customWidth="1"/>
    <col min="12333" max="12336" width="5.42578125" style="82" customWidth="1"/>
    <col min="12337" max="12340" width="4.85546875" style="82" customWidth="1"/>
    <col min="12341" max="12544" width="11.42578125" style="82"/>
    <col min="12545" max="12545" width="5.85546875" style="82" customWidth="1"/>
    <col min="12546" max="12546" width="45.7109375" style="82" customWidth="1"/>
    <col min="12547" max="12548" width="30.7109375" style="82" customWidth="1"/>
    <col min="12549" max="12549" width="3.42578125" style="82" customWidth="1"/>
    <col min="12550" max="12550" width="3.5703125" style="82" customWidth="1"/>
    <col min="12551" max="12551" width="4.140625" style="82" customWidth="1"/>
    <col min="12552" max="12556" width="3.42578125" style="82" customWidth="1"/>
    <col min="12557" max="12560" width="4" style="82" customWidth="1"/>
    <col min="12561" max="12564" width="3.5703125" style="82" customWidth="1"/>
    <col min="12565" max="12568" width="4.140625" style="82" customWidth="1"/>
    <col min="12569" max="12572" width="4.28515625" style="82" customWidth="1"/>
    <col min="12573" max="12576" width="4" style="82" customWidth="1"/>
    <col min="12577" max="12580" width="3.7109375" style="82" customWidth="1"/>
    <col min="12581" max="12584" width="5.28515625" style="82" customWidth="1"/>
    <col min="12585" max="12588" width="5" style="82" customWidth="1"/>
    <col min="12589" max="12592" width="5.42578125" style="82" customWidth="1"/>
    <col min="12593" max="12596" width="4.85546875" style="82" customWidth="1"/>
    <col min="12597" max="12800" width="11.42578125" style="82"/>
    <col min="12801" max="12801" width="5.85546875" style="82" customWidth="1"/>
    <col min="12802" max="12802" width="45.7109375" style="82" customWidth="1"/>
    <col min="12803" max="12804" width="30.7109375" style="82" customWidth="1"/>
    <col min="12805" max="12805" width="3.42578125" style="82" customWidth="1"/>
    <col min="12806" max="12806" width="3.5703125" style="82" customWidth="1"/>
    <col min="12807" max="12807" width="4.140625" style="82" customWidth="1"/>
    <col min="12808" max="12812" width="3.42578125" style="82" customWidth="1"/>
    <col min="12813" max="12816" width="4" style="82" customWidth="1"/>
    <col min="12817" max="12820" width="3.5703125" style="82" customWidth="1"/>
    <col min="12821" max="12824" width="4.140625" style="82" customWidth="1"/>
    <col min="12825" max="12828" width="4.28515625" style="82" customWidth="1"/>
    <col min="12829" max="12832" width="4" style="82" customWidth="1"/>
    <col min="12833" max="12836" width="3.7109375" style="82" customWidth="1"/>
    <col min="12837" max="12840" width="5.28515625" style="82" customWidth="1"/>
    <col min="12841" max="12844" width="5" style="82" customWidth="1"/>
    <col min="12845" max="12848" width="5.42578125" style="82" customWidth="1"/>
    <col min="12849" max="12852" width="4.85546875" style="82" customWidth="1"/>
    <col min="12853" max="13056" width="11.42578125" style="82"/>
    <col min="13057" max="13057" width="5.85546875" style="82" customWidth="1"/>
    <col min="13058" max="13058" width="45.7109375" style="82" customWidth="1"/>
    <col min="13059" max="13060" width="30.7109375" style="82" customWidth="1"/>
    <col min="13061" max="13061" width="3.42578125" style="82" customWidth="1"/>
    <col min="13062" max="13062" width="3.5703125" style="82" customWidth="1"/>
    <col min="13063" max="13063" width="4.140625" style="82" customWidth="1"/>
    <col min="13064" max="13068" width="3.42578125" style="82" customWidth="1"/>
    <col min="13069" max="13072" width="4" style="82" customWidth="1"/>
    <col min="13073" max="13076" width="3.5703125" style="82" customWidth="1"/>
    <col min="13077" max="13080" width="4.140625" style="82" customWidth="1"/>
    <col min="13081" max="13084" width="4.28515625" style="82" customWidth="1"/>
    <col min="13085" max="13088" width="4" style="82" customWidth="1"/>
    <col min="13089" max="13092" width="3.7109375" style="82" customWidth="1"/>
    <col min="13093" max="13096" width="5.28515625" style="82" customWidth="1"/>
    <col min="13097" max="13100" width="5" style="82" customWidth="1"/>
    <col min="13101" max="13104" width="5.42578125" style="82" customWidth="1"/>
    <col min="13105" max="13108" width="4.85546875" style="82" customWidth="1"/>
    <col min="13109" max="13312" width="11.42578125" style="82"/>
    <col min="13313" max="13313" width="5.85546875" style="82" customWidth="1"/>
    <col min="13314" max="13314" width="45.7109375" style="82" customWidth="1"/>
    <col min="13315" max="13316" width="30.7109375" style="82" customWidth="1"/>
    <col min="13317" max="13317" width="3.42578125" style="82" customWidth="1"/>
    <col min="13318" max="13318" width="3.5703125" style="82" customWidth="1"/>
    <col min="13319" max="13319" width="4.140625" style="82" customWidth="1"/>
    <col min="13320" max="13324" width="3.42578125" style="82" customWidth="1"/>
    <col min="13325" max="13328" width="4" style="82" customWidth="1"/>
    <col min="13329" max="13332" width="3.5703125" style="82" customWidth="1"/>
    <col min="13333" max="13336" width="4.140625" style="82" customWidth="1"/>
    <col min="13337" max="13340" width="4.28515625" style="82" customWidth="1"/>
    <col min="13341" max="13344" width="4" style="82" customWidth="1"/>
    <col min="13345" max="13348" width="3.7109375" style="82" customWidth="1"/>
    <col min="13349" max="13352" width="5.28515625" style="82" customWidth="1"/>
    <col min="13353" max="13356" width="5" style="82" customWidth="1"/>
    <col min="13357" max="13360" width="5.42578125" style="82" customWidth="1"/>
    <col min="13361" max="13364" width="4.85546875" style="82" customWidth="1"/>
    <col min="13365" max="13568" width="11.42578125" style="82"/>
    <col min="13569" max="13569" width="5.85546875" style="82" customWidth="1"/>
    <col min="13570" max="13570" width="45.7109375" style="82" customWidth="1"/>
    <col min="13571" max="13572" width="30.7109375" style="82" customWidth="1"/>
    <col min="13573" max="13573" width="3.42578125" style="82" customWidth="1"/>
    <col min="13574" max="13574" width="3.5703125" style="82" customWidth="1"/>
    <col min="13575" max="13575" width="4.140625" style="82" customWidth="1"/>
    <col min="13576" max="13580" width="3.42578125" style="82" customWidth="1"/>
    <col min="13581" max="13584" width="4" style="82" customWidth="1"/>
    <col min="13585" max="13588" width="3.5703125" style="82" customWidth="1"/>
    <col min="13589" max="13592" width="4.140625" style="82" customWidth="1"/>
    <col min="13593" max="13596" width="4.28515625" style="82" customWidth="1"/>
    <col min="13597" max="13600" width="4" style="82" customWidth="1"/>
    <col min="13601" max="13604" width="3.7109375" style="82" customWidth="1"/>
    <col min="13605" max="13608" width="5.28515625" style="82" customWidth="1"/>
    <col min="13609" max="13612" width="5" style="82" customWidth="1"/>
    <col min="13613" max="13616" width="5.42578125" style="82" customWidth="1"/>
    <col min="13617" max="13620" width="4.85546875" style="82" customWidth="1"/>
    <col min="13621" max="13824" width="11.42578125" style="82"/>
    <col min="13825" max="13825" width="5.85546875" style="82" customWidth="1"/>
    <col min="13826" max="13826" width="45.7109375" style="82" customWidth="1"/>
    <col min="13827" max="13828" width="30.7109375" style="82" customWidth="1"/>
    <col min="13829" max="13829" width="3.42578125" style="82" customWidth="1"/>
    <col min="13830" max="13830" width="3.5703125" style="82" customWidth="1"/>
    <col min="13831" max="13831" width="4.140625" style="82" customWidth="1"/>
    <col min="13832" max="13836" width="3.42578125" style="82" customWidth="1"/>
    <col min="13837" max="13840" width="4" style="82" customWidth="1"/>
    <col min="13841" max="13844" width="3.5703125" style="82" customWidth="1"/>
    <col min="13845" max="13848" width="4.140625" style="82" customWidth="1"/>
    <col min="13849" max="13852" width="4.28515625" style="82" customWidth="1"/>
    <col min="13853" max="13856" width="4" style="82" customWidth="1"/>
    <col min="13857" max="13860" width="3.7109375" style="82" customWidth="1"/>
    <col min="13861" max="13864" width="5.28515625" style="82" customWidth="1"/>
    <col min="13865" max="13868" width="5" style="82" customWidth="1"/>
    <col min="13869" max="13872" width="5.42578125" style="82" customWidth="1"/>
    <col min="13873" max="13876" width="4.85546875" style="82" customWidth="1"/>
    <col min="13877" max="14080" width="11.42578125" style="82"/>
    <col min="14081" max="14081" width="5.85546875" style="82" customWidth="1"/>
    <col min="14082" max="14082" width="45.7109375" style="82" customWidth="1"/>
    <col min="14083" max="14084" width="30.7109375" style="82" customWidth="1"/>
    <col min="14085" max="14085" width="3.42578125" style="82" customWidth="1"/>
    <col min="14086" max="14086" width="3.5703125" style="82" customWidth="1"/>
    <col min="14087" max="14087" width="4.140625" style="82" customWidth="1"/>
    <col min="14088" max="14092" width="3.42578125" style="82" customWidth="1"/>
    <col min="14093" max="14096" width="4" style="82" customWidth="1"/>
    <col min="14097" max="14100" width="3.5703125" style="82" customWidth="1"/>
    <col min="14101" max="14104" width="4.140625" style="82" customWidth="1"/>
    <col min="14105" max="14108" width="4.28515625" style="82" customWidth="1"/>
    <col min="14109" max="14112" width="4" style="82" customWidth="1"/>
    <col min="14113" max="14116" width="3.7109375" style="82" customWidth="1"/>
    <col min="14117" max="14120" width="5.28515625" style="82" customWidth="1"/>
    <col min="14121" max="14124" width="5" style="82" customWidth="1"/>
    <col min="14125" max="14128" width="5.42578125" style="82" customWidth="1"/>
    <col min="14129" max="14132" width="4.85546875" style="82" customWidth="1"/>
    <col min="14133" max="14336" width="11.42578125" style="82"/>
    <col min="14337" max="14337" width="5.85546875" style="82" customWidth="1"/>
    <col min="14338" max="14338" width="45.7109375" style="82" customWidth="1"/>
    <col min="14339" max="14340" width="30.7109375" style="82" customWidth="1"/>
    <col min="14341" max="14341" width="3.42578125" style="82" customWidth="1"/>
    <col min="14342" max="14342" width="3.5703125" style="82" customWidth="1"/>
    <col min="14343" max="14343" width="4.140625" style="82" customWidth="1"/>
    <col min="14344" max="14348" width="3.42578125" style="82" customWidth="1"/>
    <col min="14349" max="14352" width="4" style="82" customWidth="1"/>
    <col min="14353" max="14356" width="3.5703125" style="82" customWidth="1"/>
    <col min="14357" max="14360" width="4.140625" style="82" customWidth="1"/>
    <col min="14361" max="14364" width="4.28515625" style="82" customWidth="1"/>
    <col min="14365" max="14368" width="4" style="82" customWidth="1"/>
    <col min="14369" max="14372" width="3.7109375" style="82" customWidth="1"/>
    <col min="14373" max="14376" width="5.28515625" style="82" customWidth="1"/>
    <col min="14377" max="14380" width="5" style="82" customWidth="1"/>
    <col min="14381" max="14384" width="5.42578125" style="82" customWidth="1"/>
    <col min="14385" max="14388" width="4.85546875" style="82" customWidth="1"/>
    <col min="14389" max="14592" width="11.42578125" style="82"/>
    <col min="14593" max="14593" width="5.85546875" style="82" customWidth="1"/>
    <col min="14594" max="14594" width="45.7109375" style="82" customWidth="1"/>
    <col min="14595" max="14596" width="30.7109375" style="82" customWidth="1"/>
    <col min="14597" max="14597" width="3.42578125" style="82" customWidth="1"/>
    <col min="14598" max="14598" width="3.5703125" style="82" customWidth="1"/>
    <col min="14599" max="14599" width="4.140625" style="82" customWidth="1"/>
    <col min="14600" max="14604" width="3.42578125" style="82" customWidth="1"/>
    <col min="14605" max="14608" width="4" style="82" customWidth="1"/>
    <col min="14609" max="14612" width="3.5703125" style="82" customWidth="1"/>
    <col min="14613" max="14616" width="4.140625" style="82" customWidth="1"/>
    <col min="14617" max="14620" width="4.28515625" style="82" customWidth="1"/>
    <col min="14621" max="14624" width="4" style="82" customWidth="1"/>
    <col min="14625" max="14628" width="3.7109375" style="82" customWidth="1"/>
    <col min="14629" max="14632" width="5.28515625" style="82" customWidth="1"/>
    <col min="14633" max="14636" width="5" style="82" customWidth="1"/>
    <col min="14637" max="14640" width="5.42578125" style="82" customWidth="1"/>
    <col min="14641" max="14644" width="4.85546875" style="82" customWidth="1"/>
    <col min="14645" max="14848" width="11.42578125" style="82"/>
    <col min="14849" max="14849" width="5.85546875" style="82" customWidth="1"/>
    <col min="14850" max="14850" width="45.7109375" style="82" customWidth="1"/>
    <col min="14851" max="14852" width="30.7109375" style="82" customWidth="1"/>
    <col min="14853" max="14853" width="3.42578125" style="82" customWidth="1"/>
    <col min="14854" max="14854" width="3.5703125" style="82" customWidth="1"/>
    <col min="14855" max="14855" width="4.140625" style="82" customWidth="1"/>
    <col min="14856" max="14860" width="3.42578125" style="82" customWidth="1"/>
    <col min="14861" max="14864" width="4" style="82" customWidth="1"/>
    <col min="14865" max="14868" width="3.5703125" style="82" customWidth="1"/>
    <col min="14869" max="14872" width="4.140625" style="82" customWidth="1"/>
    <col min="14873" max="14876" width="4.28515625" style="82" customWidth="1"/>
    <col min="14877" max="14880" width="4" style="82" customWidth="1"/>
    <col min="14881" max="14884" width="3.7109375" style="82" customWidth="1"/>
    <col min="14885" max="14888" width="5.28515625" style="82" customWidth="1"/>
    <col min="14889" max="14892" width="5" style="82" customWidth="1"/>
    <col min="14893" max="14896" width="5.42578125" style="82" customWidth="1"/>
    <col min="14897" max="14900" width="4.85546875" style="82" customWidth="1"/>
    <col min="14901" max="15104" width="11.42578125" style="82"/>
    <col min="15105" max="15105" width="5.85546875" style="82" customWidth="1"/>
    <col min="15106" max="15106" width="45.7109375" style="82" customWidth="1"/>
    <col min="15107" max="15108" width="30.7109375" style="82" customWidth="1"/>
    <col min="15109" max="15109" width="3.42578125" style="82" customWidth="1"/>
    <col min="15110" max="15110" width="3.5703125" style="82" customWidth="1"/>
    <col min="15111" max="15111" width="4.140625" style="82" customWidth="1"/>
    <col min="15112" max="15116" width="3.42578125" style="82" customWidth="1"/>
    <col min="15117" max="15120" width="4" style="82" customWidth="1"/>
    <col min="15121" max="15124" width="3.5703125" style="82" customWidth="1"/>
    <col min="15125" max="15128" width="4.140625" style="82" customWidth="1"/>
    <col min="15129" max="15132" width="4.28515625" style="82" customWidth="1"/>
    <col min="15133" max="15136" width="4" style="82" customWidth="1"/>
    <col min="15137" max="15140" width="3.7109375" style="82" customWidth="1"/>
    <col min="15141" max="15144" width="5.28515625" style="82" customWidth="1"/>
    <col min="15145" max="15148" width="5" style="82" customWidth="1"/>
    <col min="15149" max="15152" width="5.42578125" style="82" customWidth="1"/>
    <col min="15153" max="15156" width="4.85546875" style="82" customWidth="1"/>
    <col min="15157" max="15360" width="11.42578125" style="82"/>
    <col min="15361" max="15361" width="5.85546875" style="82" customWidth="1"/>
    <col min="15362" max="15362" width="45.7109375" style="82" customWidth="1"/>
    <col min="15363" max="15364" width="30.7109375" style="82" customWidth="1"/>
    <col min="15365" max="15365" width="3.42578125" style="82" customWidth="1"/>
    <col min="15366" max="15366" width="3.5703125" style="82" customWidth="1"/>
    <col min="15367" max="15367" width="4.140625" style="82" customWidth="1"/>
    <col min="15368" max="15372" width="3.42578125" style="82" customWidth="1"/>
    <col min="15373" max="15376" width="4" style="82" customWidth="1"/>
    <col min="15377" max="15380" width="3.5703125" style="82" customWidth="1"/>
    <col min="15381" max="15384" width="4.140625" style="82" customWidth="1"/>
    <col min="15385" max="15388" width="4.28515625" style="82" customWidth="1"/>
    <col min="15389" max="15392" width="4" style="82" customWidth="1"/>
    <col min="15393" max="15396" width="3.7109375" style="82" customWidth="1"/>
    <col min="15397" max="15400" width="5.28515625" style="82" customWidth="1"/>
    <col min="15401" max="15404" width="5" style="82" customWidth="1"/>
    <col min="15405" max="15408" width="5.42578125" style="82" customWidth="1"/>
    <col min="15409" max="15412" width="4.85546875" style="82" customWidth="1"/>
    <col min="15413" max="15616" width="11.42578125" style="82"/>
    <col min="15617" max="15617" width="5.85546875" style="82" customWidth="1"/>
    <col min="15618" max="15618" width="45.7109375" style="82" customWidth="1"/>
    <col min="15619" max="15620" width="30.7109375" style="82" customWidth="1"/>
    <col min="15621" max="15621" width="3.42578125" style="82" customWidth="1"/>
    <col min="15622" max="15622" width="3.5703125" style="82" customWidth="1"/>
    <col min="15623" max="15623" width="4.140625" style="82" customWidth="1"/>
    <col min="15624" max="15628" width="3.42578125" style="82" customWidth="1"/>
    <col min="15629" max="15632" width="4" style="82" customWidth="1"/>
    <col min="15633" max="15636" width="3.5703125" style="82" customWidth="1"/>
    <col min="15637" max="15640" width="4.140625" style="82" customWidth="1"/>
    <col min="15641" max="15644" width="4.28515625" style="82" customWidth="1"/>
    <col min="15645" max="15648" width="4" style="82" customWidth="1"/>
    <col min="15649" max="15652" width="3.7109375" style="82" customWidth="1"/>
    <col min="15653" max="15656" width="5.28515625" style="82" customWidth="1"/>
    <col min="15657" max="15660" width="5" style="82" customWidth="1"/>
    <col min="15661" max="15664" width="5.42578125" style="82" customWidth="1"/>
    <col min="15665" max="15668" width="4.85546875" style="82" customWidth="1"/>
    <col min="15669" max="15872" width="11.42578125" style="82"/>
    <col min="15873" max="15873" width="5.85546875" style="82" customWidth="1"/>
    <col min="15874" max="15874" width="45.7109375" style="82" customWidth="1"/>
    <col min="15875" max="15876" width="30.7109375" style="82" customWidth="1"/>
    <col min="15877" max="15877" width="3.42578125" style="82" customWidth="1"/>
    <col min="15878" max="15878" width="3.5703125" style="82" customWidth="1"/>
    <col min="15879" max="15879" width="4.140625" style="82" customWidth="1"/>
    <col min="15880" max="15884" width="3.42578125" style="82" customWidth="1"/>
    <col min="15885" max="15888" width="4" style="82" customWidth="1"/>
    <col min="15889" max="15892" width="3.5703125" style="82" customWidth="1"/>
    <col min="15893" max="15896" width="4.140625" style="82" customWidth="1"/>
    <col min="15897" max="15900" width="4.28515625" style="82" customWidth="1"/>
    <col min="15901" max="15904" width="4" style="82" customWidth="1"/>
    <col min="15905" max="15908" width="3.7109375" style="82" customWidth="1"/>
    <col min="15909" max="15912" width="5.28515625" style="82" customWidth="1"/>
    <col min="15913" max="15916" width="5" style="82" customWidth="1"/>
    <col min="15917" max="15920" width="5.42578125" style="82" customWidth="1"/>
    <col min="15921" max="15924" width="4.85546875" style="82" customWidth="1"/>
    <col min="15925" max="16128" width="11.42578125" style="82"/>
    <col min="16129" max="16129" width="5.85546875" style="82" customWidth="1"/>
    <col min="16130" max="16130" width="45.7109375" style="82" customWidth="1"/>
    <col min="16131" max="16132" width="30.7109375" style="82" customWidth="1"/>
    <col min="16133" max="16133" width="3.42578125" style="82" customWidth="1"/>
    <col min="16134" max="16134" width="3.5703125" style="82" customWidth="1"/>
    <col min="16135" max="16135" width="4.140625" style="82" customWidth="1"/>
    <col min="16136" max="16140" width="3.42578125" style="82" customWidth="1"/>
    <col min="16141" max="16144" width="4" style="82" customWidth="1"/>
    <col min="16145" max="16148" width="3.5703125" style="82" customWidth="1"/>
    <col min="16149" max="16152" width="4.140625" style="82" customWidth="1"/>
    <col min="16153" max="16156" width="4.28515625" style="82" customWidth="1"/>
    <col min="16157" max="16160" width="4" style="82" customWidth="1"/>
    <col min="16161" max="16164" width="3.7109375" style="82" customWidth="1"/>
    <col min="16165" max="16168" width="5.28515625" style="82" customWidth="1"/>
    <col min="16169" max="16172" width="5" style="82" customWidth="1"/>
    <col min="16173" max="16176" width="5.42578125" style="82" customWidth="1"/>
    <col min="16177" max="16180" width="4.85546875" style="82" customWidth="1"/>
    <col min="16181" max="16384" width="11.42578125" style="82"/>
  </cols>
  <sheetData>
    <row r="1" spans="1:52" s="75" customFormat="1" ht="23.25" customHeight="1" x14ac:dyDescent="0.25">
      <c r="A1" s="421"/>
      <c r="B1" s="422"/>
      <c r="C1" s="584" t="s">
        <v>924</v>
      </c>
      <c r="D1" s="585"/>
      <c r="E1" s="585"/>
      <c r="F1" s="585"/>
      <c r="G1" s="585"/>
      <c r="H1" s="585"/>
      <c r="I1" s="585"/>
      <c r="J1" s="585"/>
      <c r="K1" s="585"/>
      <c r="L1" s="585"/>
      <c r="M1" s="585"/>
      <c r="N1" s="585"/>
      <c r="O1" s="585"/>
      <c r="P1" s="585"/>
      <c r="Q1" s="585"/>
      <c r="R1" s="585"/>
      <c r="S1" s="585"/>
      <c r="T1" s="585"/>
      <c r="U1" s="585"/>
      <c r="V1" s="585"/>
      <c r="W1" s="585"/>
      <c r="X1" s="585"/>
      <c r="Y1" s="585"/>
      <c r="Z1" s="585"/>
      <c r="AA1" s="585"/>
      <c r="AB1" s="585"/>
      <c r="AC1" s="585"/>
      <c r="AD1" s="585"/>
      <c r="AE1" s="585"/>
      <c r="AF1" s="585"/>
      <c r="AG1" s="585"/>
      <c r="AH1" s="585"/>
      <c r="AI1" s="585"/>
      <c r="AJ1" s="585"/>
      <c r="AK1" s="585"/>
      <c r="AL1" s="585"/>
      <c r="AM1" s="585"/>
      <c r="AN1" s="585"/>
      <c r="AO1" s="585"/>
      <c r="AP1" s="585"/>
      <c r="AQ1" s="585"/>
      <c r="AR1" s="586"/>
      <c r="AS1" s="421"/>
      <c r="AT1" s="431"/>
      <c r="AU1" s="431"/>
      <c r="AV1" s="431"/>
      <c r="AW1" s="431"/>
      <c r="AX1" s="431"/>
      <c r="AY1" s="431"/>
      <c r="AZ1" s="422"/>
    </row>
    <row r="2" spans="1:52" s="75" customFormat="1" ht="36" customHeight="1" thickBot="1" x14ac:dyDescent="0.3">
      <c r="A2" s="423"/>
      <c r="B2" s="424"/>
      <c r="C2" s="587"/>
      <c r="D2" s="588"/>
      <c r="E2" s="588"/>
      <c r="F2" s="588"/>
      <c r="G2" s="588"/>
      <c r="H2" s="588"/>
      <c r="I2" s="588"/>
      <c r="J2" s="588"/>
      <c r="K2" s="588"/>
      <c r="L2" s="588"/>
      <c r="M2" s="588"/>
      <c r="N2" s="588"/>
      <c r="O2" s="588"/>
      <c r="P2" s="588"/>
      <c r="Q2" s="588"/>
      <c r="R2" s="588"/>
      <c r="S2" s="588"/>
      <c r="T2" s="588"/>
      <c r="U2" s="588"/>
      <c r="V2" s="588"/>
      <c r="W2" s="588"/>
      <c r="X2" s="588"/>
      <c r="Y2" s="588"/>
      <c r="Z2" s="588"/>
      <c r="AA2" s="588"/>
      <c r="AB2" s="588"/>
      <c r="AC2" s="588"/>
      <c r="AD2" s="588"/>
      <c r="AE2" s="588"/>
      <c r="AF2" s="588"/>
      <c r="AG2" s="588"/>
      <c r="AH2" s="588"/>
      <c r="AI2" s="588"/>
      <c r="AJ2" s="588"/>
      <c r="AK2" s="588"/>
      <c r="AL2" s="588"/>
      <c r="AM2" s="588"/>
      <c r="AN2" s="588"/>
      <c r="AO2" s="588"/>
      <c r="AP2" s="588"/>
      <c r="AQ2" s="588"/>
      <c r="AR2" s="589"/>
      <c r="AS2" s="423"/>
      <c r="AT2" s="432"/>
      <c r="AU2" s="432"/>
      <c r="AV2" s="432"/>
      <c r="AW2" s="432"/>
      <c r="AX2" s="432"/>
      <c r="AY2" s="432"/>
      <c r="AZ2" s="424"/>
    </row>
    <row r="3" spans="1:52" s="76" customFormat="1" ht="19.5" x14ac:dyDescent="0.25">
      <c r="A3" s="433" t="s">
        <v>549</v>
      </c>
      <c r="B3" s="435" t="s">
        <v>550</v>
      </c>
      <c r="C3" s="437" t="s">
        <v>551</v>
      </c>
      <c r="D3" s="437" t="s">
        <v>552</v>
      </c>
      <c r="E3" s="440" t="s">
        <v>553</v>
      </c>
      <c r="F3" s="441"/>
      <c r="G3" s="441"/>
      <c r="H3" s="441"/>
      <c r="I3" s="441" t="s">
        <v>554</v>
      </c>
      <c r="J3" s="441"/>
      <c r="K3" s="441"/>
      <c r="L3" s="441"/>
      <c r="M3" s="442" t="s">
        <v>555</v>
      </c>
      <c r="N3" s="442"/>
      <c r="O3" s="442"/>
      <c r="P3" s="442"/>
      <c r="Q3" s="437" t="s">
        <v>556</v>
      </c>
      <c r="R3" s="437"/>
      <c r="S3" s="437"/>
      <c r="T3" s="437"/>
      <c r="U3" s="437" t="s">
        <v>557</v>
      </c>
      <c r="V3" s="437"/>
      <c r="W3" s="437"/>
      <c r="X3" s="437"/>
      <c r="Y3" s="437" t="s">
        <v>558</v>
      </c>
      <c r="Z3" s="437"/>
      <c r="AA3" s="437"/>
      <c r="AB3" s="437"/>
      <c r="AC3" s="437" t="s">
        <v>559</v>
      </c>
      <c r="AD3" s="437"/>
      <c r="AE3" s="437"/>
      <c r="AF3" s="437"/>
      <c r="AG3" s="437" t="s">
        <v>560</v>
      </c>
      <c r="AH3" s="437"/>
      <c r="AI3" s="437"/>
      <c r="AJ3" s="437"/>
      <c r="AK3" s="437" t="s">
        <v>561</v>
      </c>
      <c r="AL3" s="437"/>
      <c r="AM3" s="437"/>
      <c r="AN3" s="437"/>
      <c r="AO3" s="437" t="s">
        <v>562</v>
      </c>
      <c r="AP3" s="437"/>
      <c r="AQ3" s="437"/>
      <c r="AR3" s="437"/>
      <c r="AS3" s="437" t="s">
        <v>563</v>
      </c>
      <c r="AT3" s="437"/>
      <c r="AU3" s="437"/>
      <c r="AV3" s="437"/>
      <c r="AW3" s="437" t="s">
        <v>564</v>
      </c>
      <c r="AX3" s="437"/>
      <c r="AY3" s="437"/>
      <c r="AZ3" s="437"/>
    </row>
    <row r="4" spans="1:52" s="81" customFormat="1" ht="19.5" customHeight="1" x14ac:dyDescent="0.25">
      <c r="A4" s="434"/>
      <c r="B4" s="436"/>
      <c r="C4" s="438"/>
      <c r="D4" s="439"/>
      <c r="E4" s="77" t="s">
        <v>565</v>
      </c>
      <c r="F4" s="78" t="s">
        <v>566</v>
      </c>
      <c r="G4" s="78" t="s">
        <v>567</v>
      </c>
      <c r="H4" s="78" t="s">
        <v>568</v>
      </c>
      <c r="I4" s="77" t="s">
        <v>565</v>
      </c>
      <c r="J4" s="78" t="s">
        <v>566</v>
      </c>
      <c r="K4" s="78" t="s">
        <v>567</v>
      </c>
      <c r="L4" s="78" t="s">
        <v>568</v>
      </c>
      <c r="M4" s="77" t="s">
        <v>565</v>
      </c>
      <c r="N4" s="78" t="s">
        <v>566</v>
      </c>
      <c r="O4" s="78" t="s">
        <v>567</v>
      </c>
      <c r="P4" s="78" t="s">
        <v>568</v>
      </c>
      <c r="Q4" s="77" t="s">
        <v>565</v>
      </c>
      <c r="R4" s="78" t="s">
        <v>566</v>
      </c>
      <c r="S4" s="78" t="s">
        <v>567</v>
      </c>
      <c r="T4" s="78" t="s">
        <v>568</v>
      </c>
      <c r="U4" s="77" t="s">
        <v>565</v>
      </c>
      <c r="V4" s="78" t="s">
        <v>566</v>
      </c>
      <c r="W4" s="78" t="s">
        <v>567</v>
      </c>
      <c r="X4" s="78" t="s">
        <v>568</v>
      </c>
      <c r="Y4" s="79" t="s">
        <v>565</v>
      </c>
      <c r="Z4" s="78" t="s">
        <v>566</v>
      </c>
      <c r="AA4" s="78" t="s">
        <v>567</v>
      </c>
      <c r="AB4" s="80" t="s">
        <v>568</v>
      </c>
      <c r="AC4" s="77" t="s">
        <v>565</v>
      </c>
      <c r="AD4" s="78" t="s">
        <v>566</v>
      </c>
      <c r="AE4" s="78" t="s">
        <v>567</v>
      </c>
      <c r="AF4" s="78" t="s">
        <v>568</v>
      </c>
      <c r="AG4" s="77" t="s">
        <v>565</v>
      </c>
      <c r="AH4" s="78" t="s">
        <v>566</v>
      </c>
      <c r="AI4" s="78" t="s">
        <v>567</v>
      </c>
      <c r="AJ4" s="78" t="s">
        <v>568</v>
      </c>
      <c r="AK4" s="77" t="s">
        <v>565</v>
      </c>
      <c r="AL4" s="78" t="s">
        <v>566</v>
      </c>
      <c r="AM4" s="78" t="s">
        <v>567</v>
      </c>
      <c r="AN4" s="78" t="s">
        <v>568</v>
      </c>
      <c r="AO4" s="77" t="s">
        <v>565</v>
      </c>
      <c r="AP4" s="78" t="s">
        <v>566</v>
      </c>
      <c r="AQ4" s="78" t="s">
        <v>567</v>
      </c>
      <c r="AR4" s="78" t="s">
        <v>568</v>
      </c>
      <c r="AS4" s="77" t="s">
        <v>565</v>
      </c>
      <c r="AT4" s="78" t="s">
        <v>566</v>
      </c>
      <c r="AU4" s="78" t="s">
        <v>567</v>
      </c>
      <c r="AV4" s="78" t="s">
        <v>568</v>
      </c>
      <c r="AW4" s="77" t="s">
        <v>565</v>
      </c>
      <c r="AX4" s="78" t="s">
        <v>566</v>
      </c>
      <c r="AY4" s="78" t="s">
        <v>567</v>
      </c>
      <c r="AZ4" s="78" t="s">
        <v>568</v>
      </c>
    </row>
    <row r="5" spans="1:52" s="81" customFormat="1" ht="19.5" customHeight="1" thickBot="1" x14ac:dyDescent="0.3">
      <c r="A5" s="451" t="s">
        <v>905</v>
      </c>
      <c r="B5" s="452"/>
      <c r="C5" s="452"/>
      <c r="D5" s="452"/>
      <c r="E5" s="452"/>
      <c r="F5" s="452"/>
      <c r="G5" s="452"/>
      <c r="H5" s="452"/>
      <c r="I5" s="452"/>
      <c r="J5" s="452"/>
      <c r="K5" s="452"/>
      <c r="L5" s="452"/>
      <c r="M5" s="452"/>
      <c r="N5" s="452"/>
      <c r="O5" s="452"/>
      <c r="P5" s="452"/>
      <c r="Q5" s="452"/>
      <c r="R5" s="452"/>
      <c r="S5" s="452"/>
      <c r="T5" s="452"/>
      <c r="U5" s="452"/>
      <c r="V5" s="452"/>
      <c r="W5" s="452"/>
      <c r="X5" s="452"/>
      <c r="Y5" s="452"/>
      <c r="Z5" s="452"/>
      <c r="AA5" s="452"/>
      <c r="AB5" s="452"/>
      <c r="AC5" s="452"/>
      <c r="AD5" s="452"/>
      <c r="AE5" s="452"/>
      <c r="AF5" s="452"/>
      <c r="AG5" s="452"/>
      <c r="AH5" s="452"/>
      <c r="AI5" s="452"/>
      <c r="AJ5" s="452"/>
      <c r="AK5" s="452"/>
      <c r="AL5" s="452"/>
      <c r="AM5" s="452"/>
      <c r="AN5" s="452"/>
      <c r="AO5" s="452"/>
      <c r="AP5" s="452"/>
      <c r="AQ5" s="452"/>
      <c r="AR5" s="452"/>
      <c r="AS5" s="452"/>
      <c r="AT5" s="452"/>
      <c r="AU5" s="452"/>
      <c r="AV5" s="452"/>
      <c r="AW5" s="452"/>
      <c r="AX5" s="452"/>
      <c r="AY5" s="452"/>
      <c r="AZ5" s="452"/>
    </row>
    <row r="6" spans="1:52" ht="21" customHeight="1" x14ac:dyDescent="0.25">
      <c r="A6" s="458">
        <v>1</v>
      </c>
      <c r="B6" s="590" t="s">
        <v>906</v>
      </c>
      <c r="C6" s="483" t="s">
        <v>907</v>
      </c>
      <c r="D6" s="475" t="s">
        <v>908</v>
      </c>
      <c r="E6" s="477"/>
      <c r="F6" s="478"/>
      <c r="G6" s="468"/>
      <c r="H6" s="470"/>
      <c r="I6" s="471"/>
      <c r="J6" s="468"/>
      <c r="K6" s="478"/>
      <c r="L6" s="470"/>
      <c r="M6" s="477"/>
      <c r="N6" s="444"/>
      <c r="O6" s="478"/>
      <c r="P6" s="470"/>
      <c r="Q6" s="479"/>
      <c r="R6" s="478"/>
      <c r="S6" s="478"/>
      <c r="T6" s="443"/>
      <c r="U6" s="477"/>
      <c r="V6" s="478"/>
      <c r="W6" s="478"/>
      <c r="X6" s="470"/>
      <c r="Y6" s="477"/>
      <c r="Z6" s="478" t="s">
        <v>574</v>
      </c>
      <c r="AA6" s="478"/>
      <c r="AB6" s="470"/>
      <c r="AC6" s="477"/>
      <c r="AD6" s="478"/>
      <c r="AE6" s="478"/>
      <c r="AF6" s="470"/>
      <c r="AG6" s="477"/>
      <c r="AH6" s="478"/>
      <c r="AI6" s="478"/>
      <c r="AJ6" s="470"/>
      <c r="AK6" s="477"/>
      <c r="AL6" s="478"/>
      <c r="AM6" s="478"/>
      <c r="AN6" s="470"/>
      <c r="AO6" s="477"/>
      <c r="AP6" s="478"/>
      <c r="AQ6" s="478"/>
      <c r="AR6" s="470"/>
      <c r="AS6" s="477"/>
      <c r="AT6" s="478"/>
      <c r="AU6" s="478" t="s">
        <v>574</v>
      </c>
      <c r="AV6" s="470"/>
      <c r="AW6" s="477"/>
      <c r="AX6" s="478"/>
      <c r="AY6" s="478"/>
      <c r="AZ6" s="470"/>
    </row>
    <row r="7" spans="1:52" ht="21" customHeight="1" x14ac:dyDescent="0.25">
      <c r="A7" s="458"/>
      <c r="B7" s="591"/>
      <c r="C7" s="484"/>
      <c r="D7" s="476"/>
      <c r="E7" s="465"/>
      <c r="F7" s="463"/>
      <c r="G7" s="469"/>
      <c r="H7" s="464"/>
      <c r="I7" s="472"/>
      <c r="J7" s="469"/>
      <c r="K7" s="463"/>
      <c r="L7" s="464"/>
      <c r="M7" s="465"/>
      <c r="N7" s="444"/>
      <c r="O7" s="463"/>
      <c r="P7" s="464"/>
      <c r="Q7" s="480"/>
      <c r="R7" s="463"/>
      <c r="S7" s="463"/>
      <c r="T7" s="444"/>
      <c r="U7" s="465"/>
      <c r="V7" s="463"/>
      <c r="W7" s="463"/>
      <c r="X7" s="464"/>
      <c r="Y7" s="465"/>
      <c r="Z7" s="463"/>
      <c r="AA7" s="463"/>
      <c r="AB7" s="464"/>
      <c r="AC7" s="465"/>
      <c r="AD7" s="463"/>
      <c r="AE7" s="463"/>
      <c r="AF7" s="464"/>
      <c r="AG7" s="465"/>
      <c r="AH7" s="463"/>
      <c r="AI7" s="463"/>
      <c r="AJ7" s="464"/>
      <c r="AK7" s="465"/>
      <c r="AL7" s="463"/>
      <c r="AM7" s="463"/>
      <c r="AN7" s="464"/>
      <c r="AO7" s="465"/>
      <c r="AP7" s="463"/>
      <c r="AQ7" s="463"/>
      <c r="AR7" s="464"/>
      <c r="AS7" s="465"/>
      <c r="AT7" s="463"/>
      <c r="AU7" s="463"/>
      <c r="AV7" s="464"/>
      <c r="AW7" s="465"/>
      <c r="AX7" s="463"/>
      <c r="AY7" s="463"/>
      <c r="AZ7" s="464"/>
    </row>
    <row r="8" spans="1:52" ht="21" customHeight="1" x14ac:dyDescent="0.25">
      <c r="A8" s="458">
        <v>2</v>
      </c>
      <c r="B8" s="590" t="s">
        <v>909</v>
      </c>
      <c r="C8" s="483" t="s">
        <v>907</v>
      </c>
      <c r="D8" s="475" t="s">
        <v>908</v>
      </c>
      <c r="E8" s="477"/>
      <c r="F8" s="478"/>
      <c r="G8" s="468"/>
      <c r="H8" s="470"/>
      <c r="I8" s="471"/>
      <c r="J8" s="468"/>
      <c r="K8" s="478"/>
      <c r="L8" s="470"/>
      <c r="M8" s="84"/>
      <c r="N8" s="478"/>
      <c r="O8" s="478"/>
      <c r="P8" s="470"/>
      <c r="Q8" s="479"/>
      <c r="R8" s="478"/>
      <c r="S8" s="478"/>
      <c r="T8" s="478"/>
      <c r="U8" s="477" t="s">
        <v>574</v>
      </c>
      <c r="V8" s="478" t="s">
        <v>574</v>
      </c>
      <c r="W8" s="478" t="s">
        <v>574</v>
      </c>
      <c r="X8" s="470" t="s">
        <v>574</v>
      </c>
      <c r="Y8" s="477" t="s">
        <v>574</v>
      </c>
      <c r="Z8" s="478" t="s">
        <v>574</v>
      </c>
      <c r="AA8" s="478" t="s">
        <v>574</v>
      </c>
      <c r="AB8" s="470" t="s">
        <v>574</v>
      </c>
      <c r="AC8" s="477" t="s">
        <v>574</v>
      </c>
      <c r="AD8" s="478" t="s">
        <v>574</v>
      </c>
      <c r="AE8" s="478" t="s">
        <v>574</v>
      </c>
      <c r="AF8" s="470" t="s">
        <v>574</v>
      </c>
      <c r="AG8" s="477" t="s">
        <v>574</v>
      </c>
      <c r="AH8" s="478" t="s">
        <v>574</v>
      </c>
      <c r="AI8" s="478" t="s">
        <v>574</v>
      </c>
      <c r="AJ8" s="470" t="s">
        <v>574</v>
      </c>
      <c r="AK8" s="477"/>
      <c r="AL8" s="478"/>
      <c r="AM8" s="478"/>
      <c r="AN8" s="470"/>
      <c r="AO8" s="477"/>
      <c r="AP8" s="478"/>
      <c r="AQ8" s="478"/>
      <c r="AR8" s="470"/>
      <c r="AS8" s="477"/>
      <c r="AT8" s="478"/>
      <c r="AU8" s="478"/>
      <c r="AV8" s="470"/>
      <c r="AW8" s="477"/>
      <c r="AX8" s="478"/>
      <c r="AY8" s="478"/>
      <c r="AZ8" s="470"/>
    </row>
    <row r="9" spans="1:52" ht="21" customHeight="1" x14ac:dyDescent="0.25">
      <c r="A9" s="458"/>
      <c r="B9" s="591"/>
      <c r="C9" s="484"/>
      <c r="D9" s="476"/>
      <c r="E9" s="465"/>
      <c r="F9" s="463"/>
      <c r="G9" s="469"/>
      <c r="H9" s="464"/>
      <c r="I9" s="472"/>
      <c r="J9" s="469"/>
      <c r="K9" s="463"/>
      <c r="L9" s="464"/>
      <c r="M9" s="84"/>
      <c r="N9" s="463"/>
      <c r="O9" s="463"/>
      <c r="P9" s="464"/>
      <c r="Q9" s="480"/>
      <c r="R9" s="463"/>
      <c r="S9" s="463"/>
      <c r="T9" s="463"/>
      <c r="U9" s="465"/>
      <c r="V9" s="463"/>
      <c r="W9" s="463"/>
      <c r="X9" s="464"/>
      <c r="Y9" s="465"/>
      <c r="Z9" s="463"/>
      <c r="AA9" s="463"/>
      <c r="AB9" s="464"/>
      <c r="AC9" s="465"/>
      <c r="AD9" s="463"/>
      <c r="AE9" s="463"/>
      <c r="AF9" s="464"/>
      <c r="AG9" s="465"/>
      <c r="AH9" s="463"/>
      <c r="AI9" s="450"/>
      <c r="AJ9" s="464"/>
      <c r="AK9" s="465"/>
      <c r="AL9" s="463"/>
      <c r="AM9" s="463"/>
      <c r="AN9" s="464"/>
      <c r="AO9" s="465"/>
      <c r="AP9" s="463"/>
      <c r="AQ9" s="463"/>
      <c r="AR9" s="464"/>
      <c r="AS9" s="465"/>
      <c r="AT9" s="463"/>
      <c r="AU9" s="463"/>
      <c r="AV9" s="464"/>
      <c r="AW9" s="465"/>
      <c r="AX9" s="463"/>
      <c r="AY9" s="463"/>
      <c r="AZ9" s="464"/>
    </row>
    <row r="10" spans="1:52" ht="21" customHeight="1" x14ac:dyDescent="0.25">
      <c r="A10" s="458">
        <v>3</v>
      </c>
      <c r="B10" s="590" t="s">
        <v>910</v>
      </c>
      <c r="C10" s="483" t="s">
        <v>907</v>
      </c>
      <c r="D10" s="475" t="s">
        <v>908</v>
      </c>
      <c r="E10" s="477"/>
      <c r="F10" s="478"/>
      <c r="G10" s="468" t="s">
        <v>574</v>
      </c>
      <c r="H10" s="470" t="s">
        <v>574</v>
      </c>
      <c r="I10" s="471" t="s">
        <v>574</v>
      </c>
      <c r="J10" s="468" t="s">
        <v>574</v>
      </c>
      <c r="K10" s="478" t="s">
        <v>574</v>
      </c>
      <c r="L10" s="470" t="s">
        <v>574</v>
      </c>
      <c r="M10" s="477" t="s">
        <v>574</v>
      </c>
      <c r="N10" s="478" t="s">
        <v>574</v>
      </c>
      <c r="O10" s="478" t="s">
        <v>574</v>
      </c>
      <c r="P10" s="470" t="s">
        <v>574</v>
      </c>
      <c r="Q10" s="479" t="s">
        <v>574</v>
      </c>
      <c r="R10" s="478" t="s">
        <v>574</v>
      </c>
      <c r="S10" s="478" t="s">
        <v>574</v>
      </c>
      <c r="T10" s="478" t="s">
        <v>574</v>
      </c>
      <c r="U10" s="477" t="s">
        <v>574</v>
      </c>
      <c r="V10" s="478" t="s">
        <v>574</v>
      </c>
      <c r="W10" s="478" t="s">
        <v>574</v>
      </c>
      <c r="X10" s="470" t="s">
        <v>574</v>
      </c>
      <c r="Y10" s="477" t="s">
        <v>574</v>
      </c>
      <c r="Z10" s="478" t="s">
        <v>574</v>
      </c>
      <c r="AA10" s="478" t="s">
        <v>574</v>
      </c>
      <c r="AB10" s="470" t="s">
        <v>574</v>
      </c>
      <c r="AC10" s="477" t="s">
        <v>574</v>
      </c>
      <c r="AD10" s="478" t="s">
        <v>574</v>
      </c>
      <c r="AE10" s="478" t="s">
        <v>574</v>
      </c>
      <c r="AF10" s="470" t="s">
        <v>574</v>
      </c>
      <c r="AG10" s="477" t="s">
        <v>574</v>
      </c>
      <c r="AH10" s="478" t="s">
        <v>574</v>
      </c>
      <c r="AI10" s="458" t="s">
        <v>574</v>
      </c>
      <c r="AJ10" s="470" t="s">
        <v>574</v>
      </c>
      <c r="AK10" s="477" t="s">
        <v>574</v>
      </c>
      <c r="AL10" s="478" t="s">
        <v>574</v>
      </c>
      <c r="AM10" s="478" t="s">
        <v>574</v>
      </c>
      <c r="AN10" s="470" t="s">
        <v>574</v>
      </c>
      <c r="AO10" s="477" t="s">
        <v>574</v>
      </c>
      <c r="AP10" s="478" t="s">
        <v>574</v>
      </c>
      <c r="AQ10" s="478" t="s">
        <v>574</v>
      </c>
      <c r="AR10" s="470" t="s">
        <v>574</v>
      </c>
      <c r="AS10" s="477" t="s">
        <v>574</v>
      </c>
      <c r="AT10" s="478" t="s">
        <v>574</v>
      </c>
      <c r="AU10" s="478"/>
      <c r="AV10" s="470"/>
      <c r="AW10" s="477"/>
      <c r="AX10" s="478"/>
      <c r="AY10" s="478"/>
      <c r="AZ10" s="470"/>
    </row>
    <row r="11" spans="1:52" ht="21" customHeight="1" x14ac:dyDescent="0.25">
      <c r="A11" s="458"/>
      <c r="B11" s="591"/>
      <c r="C11" s="484"/>
      <c r="D11" s="476"/>
      <c r="E11" s="465"/>
      <c r="F11" s="463"/>
      <c r="G11" s="469"/>
      <c r="H11" s="464"/>
      <c r="I11" s="472"/>
      <c r="J11" s="469"/>
      <c r="K11" s="463"/>
      <c r="L11" s="464"/>
      <c r="M11" s="465"/>
      <c r="N11" s="463"/>
      <c r="O11" s="463"/>
      <c r="P11" s="464"/>
      <c r="Q11" s="480"/>
      <c r="R11" s="463"/>
      <c r="S11" s="463"/>
      <c r="T11" s="463"/>
      <c r="U11" s="465"/>
      <c r="V11" s="463"/>
      <c r="W11" s="463"/>
      <c r="X11" s="464"/>
      <c r="Y11" s="465"/>
      <c r="Z11" s="463"/>
      <c r="AA11" s="463"/>
      <c r="AB11" s="464"/>
      <c r="AC11" s="465"/>
      <c r="AD11" s="463"/>
      <c r="AE11" s="463"/>
      <c r="AF11" s="464"/>
      <c r="AG11" s="465"/>
      <c r="AH11" s="463"/>
      <c r="AI11" s="458"/>
      <c r="AJ11" s="464"/>
      <c r="AK11" s="465"/>
      <c r="AL11" s="463"/>
      <c r="AM11" s="463"/>
      <c r="AN11" s="464"/>
      <c r="AO11" s="465"/>
      <c r="AP11" s="463"/>
      <c r="AQ11" s="463"/>
      <c r="AR11" s="464"/>
      <c r="AS11" s="465"/>
      <c r="AT11" s="463"/>
      <c r="AU11" s="463"/>
      <c r="AV11" s="464"/>
      <c r="AW11" s="465"/>
      <c r="AX11" s="463"/>
      <c r="AY11" s="463"/>
      <c r="AZ11" s="464"/>
    </row>
    <row r="12" spans="1:52" ht="21" customHeight="1" x14ac:dyDescent="0.25">
      <c r="A12" s="458">
        <v>4</v>
      </c>
      <c r="B12" s="590" t="s">
        <v>911</v>
      </c>
      <c r="C12" s="483" t="s">
        <v>907</v>
      </c>
      <c r="D12" s="475" t="s">
        <v>912</v>
      </c>
      <c r="E12" s="477"/>
      <c r="F12" s="478"/>
      <c r="G12" s="468" t="s">
        <v>574</v>
      </c>
      <c r="H12" s="470"/>
      <c r="I12" s="471"/>
      <c r="J12" s="444"/>
      <c r="K12" s="450" t="s">
        <v>574</v>
      </c>
      <c r="L12" s="446"/>
      <c r="M12" s="477"/>
      <c r="N12" s="478"/>
      <c r="O12" s="478" t="s">
        <v>574</v>
      </c>
      <c r="P12" s="470"/>
      <c r="Q12" s="479"/>
      <c r="R12" s="478"/>
      <c r="S12" s="478" t="s">
        <v>574</v>
      </c>
      <c r="T12" s="478"/>
      <c r="U12" s="477"/>
      <c r="V12" s="478"/>
      <c r="W12" s="478" t="s">
        <v>574</v>
      </c>
      <c r="X12" s="470"/>
      <c r="Y12" s="477"/>
      <c r="Z12" s="478"/>
      <c r="AA12" s="478" t="s">
        <v>574</v>
      </c>
      <c r="AB12" s="470"/>
      <c r="AC12" s="477"/>
      <c r="AD12" s="478"/>
      <c r="AE12" s="478" t="s">
        <v>574</v>
      </c>
      <c r="AF12" s="470"/>
      <c r="AG12" s="477"/>
      <c r="AH12" s="478"/>
      <c r="AI12" s="478" t="s">
        <v>574</v>
      </c>
      <c r="AJ12" s="470"/>
      <c r="AK12" s="477"/>
      <c r="AL12" s="478"/>
      <c r="AM12" s="478" t="s">
        <v>574</v>
      </c>
      <c r="AN12" s="470"/>
      <c r="AO12" s="477"/>
      <c r="AP12" s="478"/>
      <c r="AQ12" s="478" t="s">
        <v>574</v>
      </c>
      <c r="AR12" s="470"/>
      <c r="AS12" s="477"/>
      <c r="AT12" s="478"/>
      <c r="AU12" s="478" t="s">
        <v>574</v>
      </c>
      <c r="AV12" s="470"/>
      <c r="AW12" s="477"/>
      <c r="AX12" s="478"/>
      <c r="AY12" s="478" t="s">
        <v>574</v>
      </c>
      <c r="AZ12" s="470"/>
    </row>
    <row r="13" spans="1:52" ht="21" customHeight="1" x14ac:dyDescent="0.25">
      <c r="A13" s="458"/>
      <c r="B13" s="591"/>
      <c r="C13" s="484"/>
      <c r="D13" s="476"/>
      <c r="E13" s="465"/>
      <c r="F13" s="463"/>
      <c r="G13" s="469"/>
      <c r="H13" s="464"/>
      <c r="I13" s="472"/>
      <c r="J13" s="444"/>
      <c r="K13" s="450"/>
      <c r="L13" s="464"/>
      <c r="M13" s="465"/>
      <c r="N13" s="463"/>
      <c r="O13" s="463"/>
      <c r="P13" s="464"/>
      <c r="Q13" s="480"/>
      <c r="R13" s="463"/>
      <c r="S13" s="463"/>
      <c r="T13" s="463"/>
      <c r="U13" s="465"/>
      <c r="V13" s="463"/>
      <c r="W13" s="463"/>
      <c r="X13" s="464"/>
      <c r="Y13" s="465"/>
      <c r="Z13" s="463"/>
      <c r="AA13" s="463"/>
      <c r="AB13" s="464"/>
      <c r="AC13" s="465"/>
      <c r="AD13" s="463"/>
      <c r="AE13" s="463"/>
      <c r="AF13" s="464"/>
      <c r="AG13" s="465"/>
      <c r="AH13" s="463"/>
      <c r="AI13" s="463"/>
      <c r="AJ13" s="464"/>
      <c r="AK13" s="465"/>
      <c r="AL13" s="463"/>
      <c r="AM13" s="463"/>
      <c r="AN13" s="464"/>
      <c r="AO13" s="465"/>
      <c r="AP13" s="463"/>
      <c r="AQ13" s="463"/>
      <c r="AR13" s="464"/>
      <c r="AS13" s="465"/>
      <c r="AT13" s="463"/>
      <c r="AU13" s="463"/>
      <c r="AV13" s="464"/>
      <c r="AW13" s="465"/>
      <c r="AX13" s="463"/>
      <c r="AY13" s="463"/>
      <c r="AZ13" s="464"/>
    </row>
  </sheetData>
  <mergeCells count="227">
    <mergeCell ref="AX12:AX13"/>
    <mergeCell ref="AY12:AY13"/>
    <mergeCell ref="AZ12:AZ13"/>
    <mergeCell ref="AR12:AR13"/>
    <mergeCell ref="AS12:AS13"/>
    <mergeCell ref="AT12:AT13"/>
    <mergeCell ref="AU12:AU13"/>
    <mergeCell ref="AV12:AV13"/>
    <mergeCell ref="AW12:AW13"/>
    <mergeCell ref="AL12:AL13"/>
    <mergeCell ref="AM12:AM13"/>
    <mergeCell ref="AN12:AN13"/>
    <mergeCell ref="AO12:AO13"/>
    <mergeCell ref="AP12:AP13"/>
    <mergeCell ref="AQ12:AQ13"/>
    <mergeCell ref="AF12:AF13"/>
    <mergeCell ref="AG12:AG13"/>
    <mergeCell ref="AH12:AH13"/>
    <mergeCell ref="AI12:AI13"/>
    <mergeCell ref="AJ12:AJ13"/>
    <mergeCell ref="AK12:AK13"/>
    <mergeCell ref="Z12:Z13"/>
    <mergeCell ref="AA12:AA13"/>
    <mergeCell ref="AB12:AB13"/>
    <mergeCell ref="AC12:AC13"/>
    <mergeCell ref="AD12:AD13"/>
    <mergeCell ref="AE12:AE13"/>
    <mergeCell ref="T12:T13"/>
    <mergeCell ref="U12:U13"/>
    <mergeCell ref="V12:V13"/>
    <mergeCell ref="W12:W13"/>
    <mergeCell ref="X12:X13"/>
    <mergeCell ref="Y12:Y13"/>
    <mergeCell ref="N12:N13"/>
    <mergeCell ref="O12:O13"/>
    <mergeCell ref="P12:P13"/>
    <mergeCell ref="Q12:Q13"/>
    <mergeCell ref="R12:R13"/>
    <mergeCell ref="S12:S13"/>
    <mergeCell ref="H12:H13"/>
    <mergeCell ref="I12:I13"/>
    <mergeCell ref="J12:J13"/>
    <mergeCell ref="K12:K13"/>
    <mergeCell ref="L12:L13"/>
    <mergeCell ref="M12:M13"/>
    <mergeCell ref="AX10:AX11"/>
    <mergeCell ref="AY10:AY11"/>
    <mergeCell ref="AZ10:AZ11"/>
    <mergeCell ref="A12:A13"/>
    <mergeCell ref="B12:B13"/>
    <mergeCell ref="C12:C13"/>
    <mergeCell ref="D12:D13"/>
    <mergeCell ref="E12:E13"/>
    <mergeCell ref="F12:F13"/>
    <mergeCell ref="G12:G13"/>
    <mergeCell ref="AR10:AR11"/>
    <mergeCell ref="AS10:AS11"/>
    <mergeCell ref="AT10:AT11"/>
    <mergeCell ref="AU10:AU11"/>
    <mergeCell ref="AV10:AV11"/>
    <mergeCell ref="AW10:AW11"/>
    <mergeCell ref="AL10:AL11"/>
    <mergeCell ref="AM10:AM11"/>
    <mergeCell ref="AN10:AN11"/>
    <mergeCell ref="AO10:AO11"/>
    <mergeCell ref="AP10:AP11"/>
    <mergeCell ref="AQ10:AQ11"/>
    <mergeCell ref="AF10:AF11"/>
    <mergeCell ref="AG10:AG11"/>
    <mergeCell ref="AH10:AH11"/>
    <mergeCell ref="AI10:AI11"/>
    <mergeCell ref="AJ10:AJ11"/>
    <mergeCell ref="AK10:AK11"/>
    <mergeCell ref="Z10:Z11"/>
    <mergeCell ref="AA10:AA11"/>
    <mergeCell ref="AB10:AB11"/>
    <mergeCell ref="AC10:AC11"/>
    <mergeCell ref="AD10:AD11"/>
    <mergeCell ref="AE10:AE11"/>
    <mergeCell ref="T10:T11"/>
    <mergeCell ref="U10:U11"/>
    <mergeCell ref="V10:V11"/>
    <mergeCell ref="W10:W11"/>
    <mergeCell ref="X10:X11"/>
    <mergeCell ref="Y10:Y11"/>
    <mergeCell ref="N10:N11"/>
    <mergeCell ref="O10:O11"/>
    <mergeCell ref="P10:P11"/>
    <mergeCell ref="Q10:Q11"/>
    <mergeCell ref="R10:R11"/>
    <mergeCell ref="S10:S11"/>
    <mergeCell ref="H10:H11"/>
    <mergeCell ref="I10:I11"/>
    <mergeCell ref="J10:J11"/>
    <mergeCell ref="K10:K11"/>
    <mergeCell ref="L10:L11"/>
    <mergeCell ref="M10:M11"/>
    <mergeCell ref="AX8:AX9"/>
    <mergeCell ref="AY8:AY9"/>
    <mergeCell ref="AZ8:AZ9"/>
    <mergeCell ref="AT8:AT9"/>
    <mergeCell ref="AU8:AU9"/>
    <mergeCell ref="AV8:AV9"/>
    <mergeCell ref="AW8:AW9"/>
    <mergeCell ref="AC8:AC9"/>
    <mergeCell ref="AD8:AD9"/>
    <mergeCell ref="AE8:AE9"/>
    <mergeCell ref="T8:T9"/>
    <mergeCell ref="U8:U9"/>
    <mergeCell ref="V8:V9"/>
    <mergeCell ref="W8:W9"/>
    <mergeCell ref="X8:X9"/>
    <mergeCell ref="Y8:Y9"/>
    <mergeCell ref="N8:N9"/>
    <mergeCell ref="O8:O9"/>
    <mergeCell ref="A10:A11"/>
    <mergeCell ref="B10:B11"/>
    <mergeCell ref="C10:C11"/>
    <mergeCell ref="D10:D11"/>
    <mergeCell ref="E10:E11"/>
    <mergeCell ref="F10:F11"/>
    <mergeCell ref="G10:G11"/>
    <mergeCell ref="AR8:AR9"/>
    <mergeCell ref="AS8:AS9"/>
    <mergeCell ref="AL8:AL9"/>
    <mergeCell ref="AM8:AM9"/>
    <mergeCell ref="AN8:AN9"/>
    <mergeCell ref="AO8:AO9"/>
    <mergeCell ref="AP8:AP9"/>
    <mergeCell ref="AQ8:AQ9"/>
    <mergeCell ref="AF8:AF9"/>
    <mergeCell ref="AG8:AG9"/>
    <mergeCell ref="AH8:AH9"/>
    <mergeCell ref="AI8:AI9"/>
    <mergeCell ref="AJ8:AJ9"/>
    <mergeCell ref="AK8:AK9"/>
    <mergeCell ref="Z8:Z9"/>
    <mergeCell ref="AA8:AA9"/>
    <mergeCell ref="AB8:AB9"/>
    <mergeCell ref="P8:P9"/>
    <mergeCell ref="Q8:Q9"/>
    <mergeCell ref="R8:R9"/>
    <mergeCell ref="S8:S9"/>
    <mergeCell ref="G8:G9"/>
    <mergeCell ref="H8:H9"/>
    <mergeCell ref="I8:I9"/>
    <mergeCell ref="J8:J9"/>
    <mergeCell ref="K8:K9"/>
    <mergeCell ref="L8:L9"/>
    <mergeCell ref="AW6:AW7"/>
    <mergeCell ref="AX6:AX7"/>
    <mergeCell ref="AY6:AY7"/>
    <mergeCell ref="AZ6:AZ7"/>
    <mergeCell ref="A8:A9"/>
    <mergeCell ref="B8:B9"/>
    <mergeCell ref="C8:C9"/>
    <mergeCell ref="D8:D9"/>
    <mergeCell ref="E8:E9"/>
    <mergeCell ref="F8:F9"/>
    <mergeCell ref="AQ6:AQ7"/>
    <mergeCell ref="AR6:AR7"/>
    <mergeCell ref="AS6:AS7"/>
    <mergeCell ref="AT6:AT7"/>
    <mergeCell ref="AU6:AU7"/>
    <mergeCell ref="AV6:AV7"/>
    <mergeCell ref="AK6:AK7"/>
    <mergeCell ref="AL6:AL7"/>
    <mergeCell ref="AM6:AM7"/>
    <mergeCell ref="AN6:AN7"/>
    <mergeCell ref="AO6:AO7"/>
    <mergeCell ref="AP6:AP7"/>
    <mergeCell ref="AE6:AE7"/>
    <mergeCell ref="AF6:AF7"/>
    <mergeCell ref="AG6:AG7"/>
    <mergeCell ref="AH6:AH7"/>
    <mergeCell ref="AI6:AI7"/>
    <mergeCell ref="AJ6:AJ7"/>
    <mergeCell ref="Y6:Y7"/>
    <mergeCell ref="Z6:Z7"/>
    <mergeCell ref="AA6:AA7"/>
    <mergeCell ref="AB6:AB7"/>
    <mergeCell ref="AC6:AC7"/>
    <mergeCell ref="AD6:AD7"/>
    <mergeCell ref="U6:U7"/>
    <mergeCell ref="V6:V7"/>
    <mergeCell ref="W6:W7"/>
    <mergeCell ref="X6:X7"/>
    <mergeCell ref="M6:M7"/>
    <mergeCell ref="N6:N7"/>
    <mergeCell ref="O6:O7"/>
    <mergeCell ref="P6:P7"/>
    <mergeCell ref="Q6:Q7"/>
    <mergeCell ref="R6:R7"/>
    <mergeCell ref="G6:G7"/>
    <mergeCell ref="H6:H7"/>
    <mergeCell ref="I6:I7"/>
    <mergeCell ref="J6:J7"/>
    <mergeCell ref="K6:K7"/>
    <mergeCell ref="L6:L7"/>
    <mergeCell ref="AO3:AR3"/>
    <mergeCell ref="AS3:AV3"/>
    <mergeCell ref="AW3:AZ3"/>
    <mergeCell ref="A5:AZ5"/>
    <mergeCell ref="A6:A7"/>
    <mergeCell ref="B6:B7"/>
    <mergeCell ref="C6:C7"/>
    <mergeCell ref="D6:D7"/>
    <mergeCell ref="E6:E7"/>
    <mergeCell ref="F6:F7"/>
    <mergeCell ref="Q3:T3"/>
    <mergeCell ref="U3:X3"/>
    <mergeCell ref="Y3:AB3"/>
    <mergeCell ref="AC3:AF3"/>
    <mergeCell ref="AG3:AJ3"/>
    <mergeCell ref="AK3:AN3"/>
    <mergeCell ref="S6:S7"/>
    <mergeCell ref="T6:T7"/>
    <mergeCell ref="A1:B2"/>
    <mergeCell ref="C1:AR2"/>
    <mergeCell ref="AS1:AZ2"/>
    <mergeCell ref="A3:A4"/>
    <mergeCell ref="B3:B4"/>
    <mergeCell ref="C3:C4"/>
    <mergeCell ref="D3:D4"/>
    <mergeCell ref="E3:H3"/>
    <mergeCell ref="I3:L3"/>
    <mergeCell ref="M3:P3"/>
  </mergeCells>
  <hyperlinks>
    <hyperlink ref="C1:AR2" location="INICIO!A1" display="10.1. Plan de Seguridad y Privacidad de la Información"/>
  </hyperlinks>
  <printOptions horizontalCentered="1" verticalCentered="1"/>
  <pageMargins left="3.937007874015748E-2" right="3.937007874015748E-2" top="0.78740157480314965" bottom="0.39370078740157483" header="0" footer="0"/>
  <pageSetup scale="73" fitToHeight="0"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3"/>
  <sheetViews>
    <sheetView zoomScaleNormal="100" workbookViewId="0">
      <pane ySplit="4" topLeftCell="A5" activePane="bottomLeft" state="frozen"/>
      <selection activeCell="C1" sqref="C1:AR2"/>
      <selection pane="bottomLeft" activeCell="C1" sqref="C1:AR2"/>
    </sheetView>
  </sheetViews>
  <sheetFormatPr baseColWidth="10" defaultRowHeight="12.75" x14ac:dyDescent="0.25"/>
  <cols>
    <col min="1" max="1" width="5.85546875" style="112" customWidth="1"/>
    <col min="2" max="2" width="45.7109375" style="82" customWidth="1"/>
    <col min="3" max="4" width="30.7109375" style="82" customWidth="1"/>
    <col min="5" max="5" width="3.42578125" style="82" customWidth="1"/>
    <col min="6" max="6" width="3.5703125" style="82" customWidth="1"/>
    <col min="7" max="7" width="4.140625" style="82" customWidth="1"/>
    <col min="8" max="12" width="3.42578125" style="82" customWidth="1"/>
    <col min="13" max="16" width="4" style="82" customWidth="1"/>
    <col min="17" max="20" width="3.5703125" style="82" customWidth="1"/>
    <col min="21" max="24" width="4.140625" style="82" customWidth="1"/>
    <col min="25" max="28" width="4.28515625" style="82" customWidth="1"/>
    <col min="29" max="32" width="4" style="82" customWidth="1"/>
    <col min="33" max="36" width="3.7109375" style="82" customWidth="1"/>
    <col min="37" max="40" width="5.28515625" style="82" customWidth="1"/>
    <col min="41" max="44" width="5" style="82" customWidth="1"/>
    <col min="45" max="48" width="5.42578125" style="82" customWidth="1"/>
    <col min="49" max="52" width="4.85546875" style="82" customWidth="1"/>
    <col min="53" max="256" width="11.42578125" style="82"/>
    <col min="257" max="257" width="5.85546875" style="82" customWidth="1"/>
    <col min="258" max="258" width="45.7109375" style="82" customWidth="1"/>
    <col min="259" max="260" width="30.7109375" style="82" customWidth="1"/>
    <col min="261" max="261" width="3.42578125" style="82" customWidth="1"/>
    <col min="262" max="262" width="3.5703125" style="82" customWidth="1"/>
    <col min="263" max="263" width="4.140625" style="82" customWidth="1"/>
    <col min="264" max="268" width="3.42578125" style="82" customWidth="1"/>
    <col min="269" max="272" width="4" style="82" customWidth="1"/>
    <col min="273" max="276" width="3.5703125" style="82" customWidth="1"/>
    <col min="277" max="280" width="4.140625" style="82" customWidth="1"/>
    <col min="281" max="284" width="4.28515625" style="82" customWidth="1"/>
    <col min="285" max="288" width="4" style="82" customWidth="1"/>
    <col min="289" max="292" width="3.7109375" style="82" customWidth="1"/>
    <col min="293" max="296" width="5.28515625" style="82" customWidth="1"/>
    <col min="297" max="300" width="5" style="82" customWidth="1"/>
    <col min="301" max="304" width="5.42578125" style="82" customWidth="1"/>
    <col min="305" max="308" width="4.85546875" style="82" customWidth="1"/>
    <col min="309" max="512" width="11.42578125" style="82"/>
    <col min="513" max="513" width="5.85546875" style="82" customWidth="1"/>
    <col min="514" max="514" width="45.7109375" style="82" customWidth="1"/>
    <col min="515" max="516" width="30.7109375" style="82" customWidth="1"/>
    <col min="517" max="517" width="3.42578125" style="82" customWidth="1"/>
    <col min="518" max="518" width="3.5703125" style="82" customWidth="1"/>
    <col min="519" max="519" width="4.140625" style="82" customWidth="1"/>
    <col min="520" max="524" width="3.42578125" style="82" customWidth="1"/>
    <col min="525" max="528" width="4" style="82" customWidth="1"/>
    <col min="529" max="532" width="3.5703125" style="82" customWidth="1"/>
    <col min="533" max="536" width="4.140625" style="82" customWidth="1"/>
    <col min="537" max="540" width="4.28515625" style="82" customWidth="1"/>
    <col min="541" max="544" width="4" style="82" customWidth="1"/>
    <col min="545" max="548" width="3.7109375" style="82" customWidth="1"/>
    <col min="549" max="552" width="5.28515625" style="82" customWidth="1"/>
    <col min="553" max="556" width="5" style="82" customWidth="1"/>
    <col min="557" max="560" width="5.42578125" style="82" customWidth="1"/>
    <col min="561" max="564" width="4.85546875" style="82" customWidth="1"/>
    <col min="565" max="768" width="11.42578125" style="82"/>
    <col min="769" max="769" width="5.85546875" style="82" customWidth="1"/>
    <col min="770" max="770" width="45.7109375" style="82" customWidth="1"/>
    <col min="771" max="772" width="30.7109375" style="82" customWidth="1"/>
    <col min="773" max="773" width="3.42578125" style="82" customWidth="1"/>
    <col min="774" max="774" width="3.5703125" style="82" customWidth="1"/>
    <col min="775" max="775" width="4.140625" style="82" customWidth="1"/>
    <col min="776" max="780" width="3.42578125" style="82" customWidth="1"/>
    <col min="781" max="784" width="4" style="82" customWidth="1"/>
    <col min="785" max="788" width="3.5703125" style="82" customWidth="1"/>
    <col min="789" max="792" width="4.140625" style="82" customWidth="1"/>
    <col min="793" max="796" width="4.28515625" style="82" customWidth="1"/>
    <col min="797" max="800" width="4" style="82" customWidth="1"/>
    <col min="801" max="804" width="3.7109375" style="82" customWidth="1"/>
    <col min="805" max="808" width="5.28515625" style="82" customWidth="1"/>
    <col min="809" max="812" width="5" style="82" customWidth="1"/>
    <col min="813" max="816" width="5.42578125" style="82" customWidth="1"/>
    <col min="817" max="820" width="4.85546875" style="82" customWidth="1"/>
    <col min="821" max="1024" width="11.42578125" style="82"/>
    <col min="1025" max="1025" width="5.85546875" style="82" customWidth="1"/>
    <col min="1026" max="1026" width="45.7109375" style="82" customWidth="1"/>
    <col min="1027" max="1028" width="30.7109375" style="82" customWidth="1"/>
    <col min="1029" max="1029" width="3.42578125" style="82" customWidth="1"/>
    <col min="1030" max="1030" width="3.5703125" style="82" customWidth="1"/>
    <col min="1031" max="1031" width="4.140625" style="82" customWidth="1"/>
    <col min="1032" max="1036" width="3.42578125" style="82" customWidth="1"/>
    <col min="1037" max="1040" width="4" style="82" customWidth="1"/>
    <col min="1041" max="1044" width="3.5703125" style="82" customWidth="1"/>
    <col min="1045" max="1048" width="4.140625" style="82" customWidth="1"/>
    <col min="1049" max="1052" width="4.28515625" style="82" customWidth="1"/>
    <col min="1053" max="1056" width="4" style="82" customWidth="1"/>
    <col min="1057" max="1060" width="3.7109375" style="82" customWidth="1"/>
    <col min="1061" max="1064" width="5.28515625" style="82" customWidth="1"/>
    <col min="1065" max="1068" width="5" style="82" customWidth="1"/>
    <col min="1069" max="1072" width="5.42578125" style="82" customWidth="1"/>
    <col min="1073" max="1076" width="4.85546875" style="82" customWidth="1"/>
    <col min="1077" max="1280" width="11.42578125" style="82"/>
    <col min="1281" max="1281" width="5.85546875" style="82" customWidth="1"/>
    <col min="1282" max="1282" width="45.7109375" style="82" customWidth="1"/>
    <col min="1283" max="1284" width="30.7109375" style="82" customWidth="1"/>
    <col min="1285" max="1285" width="3.42578125" style="82" customWidth="1"/>
    <col min="1286" max="1286" width="3.5703125" style="82" customWidth="1"/>
    <col min="1287" max="1287" width="4.140625" style="82" customWidth="1"/>
    <col min="1288" max="1292" width="3.42578125" style="82" customWidth="1"/>
    <col min="1293" max="1296" width="4" style="82" customWidth="1"/>
    <col min="1297" max="1300" width="3.5703125" style="82" customWidth="1"/>
    <col min="1301" max="1304" width="4.140625" style="82" customWidth="1"/>
    <col min="1305" max="1308" width="4.28515625" style="82" customWidth="1"/>
    <col min="1309" max="1312" width="4" style="82" customWidth="1"/>
    <col min="1313" max="1316" width="3.7109375" style="82" customWidth="1"/>
    <col min="1317" max="1320" width="5.28515625" style="82" customWidth="1"/>
    <col min="1321" max="1324" width="5" style="82" customWidth="1"/>
    <col min="1325" max="1328" width="5.42578125" style="82" customWidth="1"/>
    <col min="1329" max="1332" width="4.85546875" style="82" customWidth="1"/>
    <col min="1333" max="1536" width="11.42578125" style="82"/>
    <col min="1537" max="1537" width="5.85546875" style="82" customWidth="1"/>
    <col min="1538" max="1538" width="45.7109375" style="82" customWidth="1"/>
    <col min="1539" max="1540" width="30.7109375" style="82" customWidth="1"/>
    <col min="1541" max="1541" width="3.42578125" style="82" customWidth="1"/>
    <col min="1542" max="1542" width="3.5703125" style="82" customWidth="1"/>
    <col min="1543" max="1543" width="4.140625" style="82" customWidth="1"/>
    <col min="1544" max="1548" width="3.42578125" style="82" customWidth="1"/>
    <col min="1549" max="1552" width="4" style="82" customWidth="1"/>
    <col min="1553" max="1556" width="3.5703125" style="82" customWidth="1"/>
    <col min="1557" max="1560" width="4.140625" style="82" customWidth="1"/>
    <col min="1561" max="1564" width="4.28515625" style="82" customWidth="1"/>
    <col min="1565" max="1568" width="4" style="82" customWidth="1"/>
    <col min="1569" max="1572" width="3.7109375" style="82" customWidth="1"/>
    <col min="1573" max="1576" width="5.28515625" style="82" customWidth="1"/>
    <col min="1577" max="1580" width="5" style="82" customWidth="1"/>
    <col min="1581" max="1584" width="5.42578125" style="82" customWidth="1"/>
    <col min="1585" max="1588" width="4.85546875" style="82" customWidth="1"/>
    <col min="1589" max="1792" width="11.42578125" style="82"/>
    <col min="1793" max="1793" width="5.85546875" style="82" customWidth="1"/>
    <col min="1794" max="1794" width="45.7109375" style="82" customWidth="1"/>
    <col min="1795" max="1796" width="30.7109375" style="82" customWidth="1"/>
    <col min="1797" max="1797" width="3.42578125" style="82" customWidth="1"/>
    <col min="1798" max="1798" width="3.5703125" style="82" customWidth="1"/>
    <col min="1799" max="1799" width="4.140625" style="82" customWidth="1"/>
    <col min="1800" max="1804" width="3.42578125" style="82" customWidth="1"/>
    <col min="1805" max="1808" width="4" style="82" customWidth="1"/>
    <col min="1809" max="1812" width="3.5703125" style="82" customWidth="1"/>
    <col min="1813" max="1816" width="4.140625" style="82" customWidth="1"/>
    <col min="1817" max="1820" width="4.28515625" style="82" customWidth="1"/>
    <col min="1821" max="1824" width="4" style="82" customWidth="1"/>
    <col min="1825" max="1828" width="3.7109375" style="82" customWidth="1"/>
    <col min="1829" max="1832" width="5.28515625" style="82" customWidth="1"/>
    <col min="1833" max="1836" width="5" style="82" customWidth="1"/>
    <col min="1837" max="1840" width="5.42578125" style="82" customWidth="1"/>
    <col min="1841" max="1844" width="4.85546875" style="82" customWidth="1"/>
    <col min="1845" max="2048" width="11.42578125" style="82"/>
    <col min="2049" max="2049" width="5.85546875" style="82" customWidth="1"/>
    <col min="2050" max="2050" width="45.7109375" style="82" customWidth="1"/>
    <col min="2051" max="2052" width="30.7109375" style="82" customWidth="1"/>
    <col min="2053" max="2053" width="3.42578125" style="82" customWidth="1"/>
    <col min="2054" max="2054" width="3.5703125" style="82" customWidth="1"/>
    <col min="2055" max="2055" width="4.140625" style="82" customWidth="1"/>
    <col min="2056" max="2060" width="3.42578125" style="82" customWidth="1"/>
    <col min="2061" max="2064" width="4" style="82" customWidth="1"/>
    <col min="2065" max="2068" width="3.5703125" style="82" customWidth="1"/>
    <col min="2069" max="2072" width="4.140625" style="82" customWidth="1"/>
    <col min="2073" max="2076" width="4.28515625" style="82" customWidth="1"/>
    <col min="2077" max="2080" width="4" style="82" customWidth="1"/>
    <col min="2081" max="2084" width="3.7109375" style="82" customWidth="1"/>
    <col min="2085" max="2088" width="5.28515625" style="82" customWidth="1"/>
    <col min="2089" max="2092" width="5" style="82" customWidth="1"/>
    <col min="2093" max="2096" width="5.42578125" style="82" customWidth="1"/>
    <col min="2097" max="2100" width="4.85546875" style="82" customWidth="1"/>
    <col min="2101" max="2304" width="11.42578125" style="82"/>
    <col min="2305" max="2305" width="5.85546875" style="82" customWidth="1"/>
    <col min="2306" max="2306" width="45.7109375" style="82" customWidth="1"/>
    <col min="2307" max="2308" width="30.7109375" style="82" customWidth="1"/>
    <col min="2309" max="2309" width="3.42578125" style="82" customWidth="1"/>
    <col min="2310" max="2310" width="3.5703125" style="82" customWidth="1"/>
    <col min="2311" max="2311" width="4.140625" style="82" customWidth="1"/>
    <col min="2312" max="2316" width="3.42578125" style="82" customWidth="1"/>
    <col min="2317" max="2320" width="4" style="82" customWidth="1"/>
    <col min="2321" max="2324" width="3.5703125" style="82" customWidth="1"/>
    <col min="2325" max="2328" width="4.140625" style="82" customWidth="1"/>
    <col min="2329" max="2332" width="4.28515625" style="82" customWidth="1"/>
    <col min="2333" max="2336" width="4" style="82" customWidth="1"/>
    <col min="2337" max="2340" width="3.7109375" style="82" customWidth="1"/>
    <col min="2341" max="2344" width="5.28515625" style="82" customWidth="1"/>
    <col min="2345" max="2348" width="5" style="82" customWidth="1"/>
    <col min="2349" max="2352" width="5.42578125" style="82" customWidth="1"/>
    <col min="2353" max="2356" width="4.85546875" style="82" customWidth="1"/>
    <col min="2357" max="2560" width="11.42578125" style="82"/>
    <col min="2561" max="2561" width="5.85546875" style="82" customWidth="1"/>
    <col min="2562" max="2562" width="45.7109375" style="82" customWidth="1"/>
    <col min="2563" max="2564" width="30.7109375" style="82" customWidth="1"/>
    <col min="2565" max="2565" width="3.42578125" style="82" customWidth="1"/>
    <col min="2566" max="2566" width="3.5703125" style="82" customWidth="1"/>
    <col min="2567" max="2567" width="4.140625" style="82" customWidth="1"/>
    <col min="2568" max="2572" width="3.42578125" style="82" customWidth="1"/>
    <col min="2573" max="2576" width="4" style="82" customWidth="1"/>
    <col min="2577" max="2580" width="3.5703125" style="82" customWidth="1"/>
    <col min="2581" max="2584" width="4.140625" style="82" customWidth="1"/>
    <col min="2585" max="2588" width="4.28515625" style="82" customWidth="1"/>
    <col min="2589" max="2592" width="4" style="82" customWidth="1"/>
    <col min="2593" max="2596" width="3.7109375" style="82" customWidth="1"/>
    <col min="2597" max="2600" width="5.28515625" style="82" customWidth="1"/>
    <col min="2601" max="2604" width="5" style="82" customWidth="1"/>
    <col min="2605" max="2608" width="5.42578125" style="82" customWidth="1"/>
    <col min="2609" max="2612" width="4.85546875" style="82" customWidth="1"/>
    <col min="2613" max="2816" width="11.42578125" style="82"/>
    <col min="2817" max="2817" width="5.85546875" style="82" customWidth="1"/>
    <col min="2818" max="2818" width="45.7109375" style="82" customWidth="1"/>
    <col min="2819" max="2820" width="30.7109375" style="82" customWidth="1"/>
    <col min="2821" max="2821" width="3.42578125" style="82" customWidth="1"/>
    <col min="2822" max="2822" width="3.5703125" style="82" customWidth="1"/>
    <col min="2823" max="2823" width="4.140625" style="82" customWidth="1"/>
    <col min="2824" max="2828" width="3.42578125" style="82" customWidth="1"/>
    <col min="2829" max="2832" width="4" style="82" customWidth="1"/>
    <col min="2833" max="2836" width="3.5703125" style="82" customWidth="1"/>
    <col min="2837" max="2840" width="4.140625" style="82" customWidth="1"/>
    <col min="2841" max="2844" width="4.28515625" style="82" customWidth="1"/>
    <col min="2845" max="2848" width="4" style="82" customWidth="1"/>
    <col min="2849" max="2852" width="3.7109375" style="82" customWidth="1"/>
    <col min="2853" max="2856" width="5.28515625" style="82" customWidth="1"/>
    <col min="2857" max="2860" width="5" style="82" customWidth="1"/>
    <col min="2861" max="2864" width="5.42578125" style="82" customWidth="1"/>
    <col min="2865" max="2868" width="4.85546875" style="82" customWidth="1"/>
    <col min="2869" max="3072" width="11.42578125" style="82"/>
    <col min="3073" max="3073" width="5.85546875" style="82" customWidth="1"/>
    <col min="3074" max="3074" width="45.7109375" style="82" customWidth="1"/>
    <col min="3075" max="3076" width="30.7109375" style="82" customWidth="1"/>
    <col min="3077" max="3077" width="3.42578125" style="82" customWidth="1"/>
    <col min="3078" max="3078" width="3.5703125" style="82" customWidth="1"/>
    <col min="3079" max="3079" width="4.140625" style="82" customWidth="1"/>
    <col min="3080" max="3084" width="3.42578125" style="82" customWidth="1"/>
    <col min="3085" max="3088" width="4" style="82" customWidth="1"/>
    <col min="3089" max="3092" width="3.5703125" style="82" customWidth="1"/>
    <col min="3093" max="3096" width="4.140625" style="82" customWidth="1"/>
    <col min="3097" max="3100" width="4.28515625" style="82" customWidth="1"/>
    <col min="3101" max="3104" width="4" style="82" customWidth="1"/>
    <col min="3105" max="3108" width="3.7109375" style="82" customWidth="1"/>
    <col min="3109" max="3112" width="5.28515625" style="82" customWidth="1"/>
    <col min="3113" max="3116" width="5" style="82" customWidth="1"/>
    <col min="3117" max="3120" width="5.42578125" style="82" customWidth="1"/>
    <col min="3121" max="3124" width="4.85546875" style="82" customWidth="1"/>
    <col min="3125" max="3328" width="11.42578125" style="82"/>
    <col min="3329" max="3329" width="5.85546875" style="82" customWidth="1"/>
    <col min="3330" max="3330" width="45.7109375" style="82" customWidth="1"/>
    <col min="3331" max="3332" width="30.7109375" style="82" customWidth="1"/>
    <col min="3333" max="3333" width="3.42578125" style="82" customWidth="1"/>
    <col min="3334" max="3334" width="3.5703125" style="82" customWidth="1"/>
    <col min="3335" max="3335" width="4.140625" style="82" customWidth="1"/>
    <col min="3336" max="3340" width="3.42578125" style="82" customWidth="1"/>
    <col min="3341" max="3344" width="4" style="82" customWidth="1"/>
    <col min="3345" max="3348" width="3.5703125" style="82" customWidth="1"/>
    <col min="3349" max="3352" width="4.140625" style="82" customWidth="1"/>
    <col min="3353" max="3356" width="4.28515625" style="82" customWidth="1"/>
    <col min="3357" max="3360" width="4" style="82" customWidth="1"/>
    <col min="3361" max="3364" width="3.7109375" style="82" customWidth="1"/>
    <col min="3365" max="3368" width="5.28515625" style="82" customWidth="1"/>
    <col min="3369" max="3372" width="5" style="82" customWidth="1"/>
    <col min="3373" max="3376" width="5.42578125" style="82" customWidth="1"/>
    <col min="3377" max="3380" width="4.85546875" style="82" customWidth="1"/>
    <col min="3381" max="3584" width="11.42578125" style="82"/>
    <col min="3585" max="3585" width="5.85546875" style="82" customWidth="1"/>
    <col min="3586" max="3586" width="45.7109375" style="82" customWidth="1"/>
    <col min="3587" max="3588" width="30.7109375" style="82" customWidth="1"/>
    <col min="3589" max="3589" width="3.42578125" style="82" customWidth="1"/>
    <col min="3590" max="3590" width="3.5703125" style="82" customWidth="1"/>
    <col min="3591" max="3591" width="4.140625" style="82" customWidth="1"/>
    <col min="3592" max="3596" width="3.42578125" style="82" customWidth="1"/>
    <col min="3597" max="3600" width="4" style="82" customWidth="1"/>
    <col min="3601" max="3604" width="3.5703125" style="82" customWidth="1"/>
    <col min="3605" max="3608" width="4.140625" style="82" customWidth="1"/>
    <col min="3609" max="3612" width="4.28515625" style="82" customWidth="1"/>
    <col min="3613" max="3616" width="4" style="82" customWidth="1"/>
    <col min="3617" max="3620" width="3.7109375" style="82" customWidth="1"/>
    <col min="3621" max="3624" width="5.28515625" style="82" customWidth="1"/>
    <col min="3625" max="3628" width="5" style="82" customWidth="1"/>
    <col min="3629" max="3632" width="5.42578125" style="82" customWidth="1"/>
    <col min="3633" max="3636" width="4.85546875" style="82" customWidth="1"/>
    <col min="3637" max="3840" width="11.42578125" style="82"/>
    <col min="3841" max="3841" width="5.85546875" style="82" customWidth="1"/>
    <col min="3842" max="3842" width="45.7109375" style="82" customWidth="1"/>
    <col min="3843" max="3844" width="30.7109375" style="82" customWidth="1"/>
    <col min="3845" max="3845" width="3.42578125" style="82" customWidth="1"/>
    <col min="3846" max="3846" width="3.5703125" style="82" customWidth="1"/>
    <col min="3847" max="3847" width="4.140625" style="82" customWidth="1"/>
    <col min="3848" max="3852" width="3.42578125" style="82" customWidth="1"/>
    <col min="3853" max="3856" width="4" style="82" customWidth="1"/>
    <col min="3857" max="3860" width="3.5703125" style="82" customWidth="1"/>
    <col min="3861" max="3864" width="4.140625" style="82" customWidth="1"/>
    <col min="3865" max="3868" width="4.28515625" style="82" customWidth="1"/>
    <col min="3869" max="3872" width="4" style="82" customWidth="1"/>
    <col min="3873" max="3876" width="3.7109375" style="82" customWidth="1"/>
    <col min="3877" max="3880" width="5.28515625" style="82" customWidth="1"/>
    <col min="3881" max="3884" width="5" style="82" customWidth="1"/>
    <col min="3885" max="3888" width="5.42578125" style="82" customWidth="1"/>
    <col min="3889" max="3892" width="4.85546875" style="82" customWidth="1"/>
    <col min="3893" max="4096" width="11.42578125" style="82"/>
    <col min="4097" max="4097" width="5.85546875" style="82" customWidth="1"/>
    <col min="4098" max="4098" width="45.7109375" style="82" customWidth="1"/>
    <col min="4099" max="4100" width="30.7109375" style="82" customWidth="1"/>
    <col min="4101" max="4101" width="3.42578125" style="82" customWidth="1"/>
    <col min="4102" max="4102" width="3.5703125" style="82" customWidth="1"/>
    <col min="4103" max="4103" width="4.140625" style="82" customWidth="1"/>
    <col min="4104" max="4108" width="3.42578125" style="82" customWidth="1"/>
    <col min="4109" max="4112" width="4" style="82" customWidth="1"/>
    <col min="4113" max="4116" width="3.5703125" style="82" customWidth="1"/>
    <col min="4117" max="4120" width="4.140625" style="82" customWidth="1"/>
    <col min="4121" max="4124" width="4.28515625" style="82" customWidth="1"/>
    <col min="4125" max="4128" width="4" style="82" customWidth="1"/>
    <col min="4129" max="4132" width="3.7109375" style="82" customWidth="1"/>
    <col min="4133" max="4136" width="5.28515625" style="82" customWidth="1"/>
    <col min="4137" max="4140" width="5" style="82" customWidth="1"/>
    <col min="4141" max="4144" width="5.42578125" style="82" customWidth="1"/>
    <col min="4145" max="4148" width="4.85546875" style="82" customWidth="1"/>
    <col min="4149" max="4352" width="11.42578125" style="82"/>
    <col min="4353" max="4353" width="5.85546875" style="82" customWidth="1"/>
    <col min="4354" max="4354" width="45.7109375" style="82" customWidth="1"/>
    <col min="4355" max="4356" width="30.7109375" style="82" customWidth="1"/>
    <col min="4357" max="4357" width="3.42578125" style="82" customWidth="1"/>
    <col min="4358" max="4358" width="3.5703125" style="82" customWidth="1"/>
    <col min="4359" max="4359" width="4.140625" style="82" customWidth="1"/>
    <col min="4360" max="4364" width="3.42578125" style="82" customWidth="1"/>
    <col min="4365" max="4368" width="4" style="82" customWidth="1"/>
    <col min="4369" max="4372" width="3.5703125" style="82" customWidth="1"/>
    <col min="4373" max="4376" width="4.140625" style="82" customWidth="1"/>
    <col min="4377" max="4380" width="4.28515625" style="82" customWidth="1"/>
    <col min="4381" max="4384" width="4" style="82" customWidth="1"/>
    <col min="4385" max="4388" width="3.7109375" style="82" customWidth="1"/>
    <col min="4389" max="4392" width="5.28515625" style="82" customWidth="1"/>
    <col min="4393" max="4396" width="5" style="82" customWidth="1"/>
    <col min="4397" max="4400" width="5.42578125" style="82" customWidth="1"/>
    <col min="4401" max="4404" width="4.85546875" style="82" customWidth="1"/>
    <col min="4405" max="4608" width="11.42578125" style="82"/>
    <col min="4609" max="4609" width="5.85546875" style="82" customWidth="1"/>
    <col min="4610" max="4610" width="45.7109375" style="82" customWidth="1"/>
    <col min="4611" max="4612" width="30.7109375" style="82" customWidth="1"/>
    <col min="4613" max="4613" width="3.42578125" style="82" customWidth="1"/>
    <col min="4614" max="4614" width="3.5703125" style="82" customWidth="1"/>
    <col min="4615" max="4615" width="4.140625" style="82" customWidth="1"/>
    <col min="4616" max="4620" width="3.42578125" style="82" customWidth="1"/>
    <col min="4621" max="4624" width="4" style="82" customWidth="1"/>
    <col min="4625" max="4628" width="3.5703125" style="82" customWidth="1"/>
    <col min="4629" max="4632" width="4.140625" style="82" customWidth="1"/>
    <col min="4633" max="4636" width="4.28515625" style="82" customWidth="1"/>
    <col min="4637" max="4640" width="4" style="82" customWidth="1"/>
    <col min="4641" max="4644" width="3.7109375" style="82" customWidth="1"/>
    <col min="4645" max="4648" width="5.28515625" style="82" customWidth="1"/>
    <col min="4649" max="4652" width="5" style="82" customWidth="1"/>
    <col min="4653" max="4656" width="5.42578125" style="82" customWidth="1"/>
    <col min="4657" max="4660" width="4.85546875" style="82" customWidth="1"/>
    <col min="4661" max="4864" width="11.42578125" style="82"/>
    <col min="4865" max="4865" width="5.85546875" style="82" customWidth="1"/>
    <col min="4866" max="4866" width="45.7109375" style="82" customWidth="1"/>
    <col min="4867" max="4868" width="30.7109375" style="82" customWidth="1"/>
    <col min="4869" max="4869" width="3.42578125" style="82" customWidth="1"/>
    <col min="4870" max="4870" width="3.5703125" style="82" customWidth="1"/>
    <col min="4871" max="4871" width="4.140625" style="82" customWidth="1"/>
    <col min="4872" max="4876" width="3.42578125" style="82" customWidth="1"/>
    <col min="4877" max="4880" width="4" style="82" customWidth="1"/>
    <col min="4881" max="4884" width="3.5703125" style="82" customWidth="1"/>
    <col min="4885" max="4888" width="4.140625" style="82" customWidth="1"/>
    <col min="4889" max="4892" width="4.28515625" style="82" customWidth="1"/>
    <col min="4893" max="4896" width="4" style="82" customWidth="1"/>
    <col min="4897" max="4900" width="3.7109375" style="82" customWidth="1"/>
    <col min="4901" max="4904" width="5.28515625" style="82" customWidth="1"/>
    <col min="4905" max="4908" width="5" style="82" customWidth="1"/>
    <col min="4909" max="4912" width="5.42578125" style="82" customWidth="1"/>
    <col min="4913" max="4916" width="4.85546875" style="82" customWidth="1"/>
    <col min="4917" max="5120" width="11.42578125" style="82"/>
    <col min="5121" max="5121" width="5.85546875" style="82" customWidth="1"/>
    <col min="5122" max="5122" width="45.7109375" style="82" customWidth="1"/>
    <col min="5123" max="5124" width="30.7109375" style="82" customWidth="1"/>
    <col min="5125" max="5125" width="3.42578125" style="82" customWidth="1"/>
    <col min="5126" max="5126" width="3.5703125" style="82" customWidth="1"/>
    <col min="5127" max="5127" width="4.140625" style="82" customWidth="1"/>
    <col min="5128" max="5132" width="3.42578125" style="82" customWidth="1"/>
    <col min="5133" max="5136" width="4" style="82" customWidth="1"/>
    <col min="5137" max="5140" width="3.5703125" style="82" customWidth="1"/>
    <col min="5141" max="5144" width="4.140625" style="82" customWidth="1"/>
    <col min="5145" max="5148" width="4.28515625" style="82" customWidth="1"/>
    <col min="5149" max="5152" width="4" style="82" customWidth="1"/>
    <col min="5153" max="5156" width="3.7109375" style="82" customWidth="1"/>
    <col min="5157" max="5160" width="5.28515625" style="82" customWidth="1"/>
    <col min="5161" max="5164" width="5" style="82" customWidth="1"/>
    <col min="5165" max="5168" width="5.42578125" style="82" customWidth="1"/>
    <col min="5169" max="5172" width="4.85546875" style="82" customWidth="1"/>
    <col min="5173" max="5376" width="11.42578125" style="82"/>
    <col min="5377" max="5377" width="5.85546875" style="82" customWidth="1"/>
    <col min="5378" max="5378" width="45.7109375" style="82" customWidth="1"/>
    <col min="5379" max="5380" width="30.7109375" style="82" customWidth="1"/>
    <col min="5381" max="5381" width="3.42578125" style="82" customWidth="1"/>
    <col min="5382" max="5382" width="3.5703125" style="82" customWidth="1"/>
    <col min="5383" max="5383" width="4.140625" style="82" customWidth="1"/>
    <col min="5384" max="5388" width="3.42578125" style="82" customWidth="1"/>
    <col min="5389" max="5392" width="4" style="82" customWidth="1"/>
    <col min="5393" max="5396" width="3.5703125" style="82" customWidth="1"/>
    <col min="5397" max="5400" width="4.140625" style="82" customWidth="1"/>
    <col min="5401" max="5404" width="4.28515625" style="82" customWidth="1"/>
    <col min="5405" max="5408" width="4" style="82" customWidth="1"/>
    <col min="5409" max="5412" width="3.7109375" style="82" customWidth="1"/>
    <col min="5413" max="5416" width="5.28515625" style="82" customWidth="1"/>
    <col min="5417" max="5420" width="5" style="82" customWidth="1"/>
    <col min="5421" max="5424" width="5.42578125" style="82" customWidth="1"/>
    <col min="5425" max="5428" width="4.85546875" style="82" customWidth="1"/>
    <col min="5429" max="5632" width="11.42578125" style="82"/>
    <col min="5633" max="5633" width="5.85546875" style="82" customWidth="1"/>
    <col min="5634" max="5634" width="45.7109375" style="82" customWidth="1"/>
    <col min="5635" max="5636" width="30.7109375" style="82" customWidth="1"/>
    <col min="5637" max="5637" width="3.42578125" style="82" customWidth="1"/>
    <col min="5638" max="5638" width="3.5703125" style="82" customWidth="1"/>
    <col min="5639" max="5639" width="4.140625" style="82" customWidth="1"/>
    <col min="5640" max="5644" width="3.42578125" style="82" customWidth="1"/>
    <col min="5645" max="5648" width="4" style="82" customWidth="1"/>
    <col min="5649" max="5652" width="3.5703125" style="82" customWidth="1"/>
    <col min="5653" max="5656" width="4.140625" style="82" customWidth="1"/>
    <col min="5657" max="5660" width="4.28515625" style="82" customWidth="1"/>
    <col min="5661" max="5664" width="4" style="82" customWidth="1"/>
    <col min="5665" max="5668" width="3.7109375" style="82" customWidth="1"/>
    <col min="5669" max="5672" width="5.28515625" style="82" customWidth="1"/>
    <col min="5673" max="5676" width="5" style="82" customWidth="1"/>
    <col min="5677" max="5680" width="5.42578125" style="82" customWidth="1"/>
    <col min="5681" max="5684" width="4.85546875" style="82" customWidth="1"/>
    <col min="5685" max="5888" width="11.42578125" style="82"/>
    <col min="5889" max="5889" width="5.85546875" style="82" customWidth="1"/>
    <col min="5890" max="5890" width="45.7109375" style="82" customWidth="1"/>
    <col min="5891" max="5892" width="30.7109375" style="82" customWidth="1"/>
    <col min="5893" max="5893" width="3.42578125" style="82" customWidth="1"/>
    <col min="5894" max="5894" width="3.5703125" style="82" customWidth="1"/>
    <col min="5895" max="5895" width="4.140625" style="82" customWidth="1"/>
    <col min="5896" max="5900" width="3.42578125" style="82" customWidth="1"/>
    <col min="5901" max="5904" width="4" style="82" customWidth="1"/>
    <col min="5905" max="5908" width="3.5703125" style="82" customWidth="1"/>
    <col min="5909" max="5912" width="4.140625" style="82" customWidth="1"/>
    <col min="5913" max="5916" width="4.28515625" style="82" customWidth="1"/>
    <col min="5917" max="5920" width="4" style="82" customWidth="1"/>
    <col min="5921" max="5924" width="3.7109375" style="82" customWidth="1"/>
    <col min="5925" max="5928" width="5.28515625" style="82" customWidth="1"/>
    <col min="5929" max="5932" width="5" style="82" customWidth="1"/>
    <col min="5933" max="5936" width="5.42578125" style="82" customWidth="1"/>
    <col min="5937" max="5940" width="4.85546875" style="82" customWidth="1"/>
    <col min="5941" max="6144" width="11.42578125" style="82"/>
    <col min="6145" max="6145" width="5.85546875" style="82" customWidth="1"/>
    <col min="6146" max="6146" width="45.7109375" style="82" customWidth="1"/>
    <col min="6147" max="6148" width="30.7109375" style="82" customWidth="1"/>
    <col min="6149" max="6149" width="3.42578125" style="82" customWidth="1"/>
    <col min="6150" max="6150" width="3.5703125" style="82" customWidth="1"/>
    <col min="6151" max="6151" width="4.140625" style="82" customWidth="1"/>
    <col min="6152" max="6156" width="3.42578125" style="82" customWidth="1"/>
    <col min="6157" max="6160" width="4" style="82" customWidth="1"/>
    <col min="6161" max="6164" width="3.5703125" style="82" customWidth="1"/>
    <col min="6165" max="6168" width="4.140625" style="82" customWidth="1"/>
    <col min="6169" max="6172" width="4.28515625" style="82" customWidth="1"/>
    <col min="6173" max="6176" width="4" style="82" customWidth="1"/>
    <col min="6177" max="6180" width="3.7109375" style="82" customWidth="1"/>
    <col min="6181" max="6184" width="5.28515625" style="82" customWidth="1"/>
    <col min="6185" max="6188" width="5" style="82" customWidth="1"/>
    <col min="6189" max="6192" width="5.42578125" style="82" customWidth="1"/>
    <col min="6193" max="6196" width="4.85546875" style="82" customWidth="1"/>
    <col min="6197" max="6400" width="11.42578125" style="82"/>
    <col min="6401" max="6401" width="5.85546875" style="82" customWidth="1"/>
    <col min="6402" max="6402" width="45.7109375" style="82" customWidth="1"/>
    <col min="6403" max="6404" width="30.7109375" style="82" customWidth="1"/>
    <col min="6405" max="6405" width="3.42578125" style="82" customWidth="1"/>
    <col min="6406" max="6406" width="3.5703125" style="82" customWidth="1"/>
    <col min="6407" max="6407" width="4.140625" style="82" customWidth="1"/>
    <col min="6408" max="6412" width="3.42578125" style="82" customWidth="1"/>
    <col min="6413" max="6416" width="4" style="82" customWidth="1"/>
    <col min="6417" max="6420" width="3.5703125" style="82" customWidth="1"/>
    <col min="6421" max="6424" width="4.140625" style="82" customWidth="1"/>
    <col min="6425" max="6428" width="4.28515625" style="82" customWidth="1"/>
    <col min="6429" max="6432" width="4" style="82" customWidth="1"/>
    <col min="6433" max="6436" width="3.7109375" style="82" customWidth="1"/>
    <col min="6437" max="6440" width="5.28515625" style="82" customWidth="1"/>
    <col min="6441" max="6444" width="5" style="82" customWidth="1"/>
    <col min="6445" max="6448" width="5.42578125" style="82" customWidth="1"/>
    <col min="6449" max="6452" width="4.85546875" style="82" customWidth="1"/>
    <col min="6453" max="6656" width="11.42578125" style="82"/>
    <col min="6657" max="6657" width="5.85546875" style="82" customWidth="1"/>
    <col min="6658" max="6658" width="45.7109375" style="82" customWidth="1"/>
    <col min="6659" max="6660" width="30.7109375" style="82" customWidth="1"/>
    <col min="6661" max="6661" width="3.42578125" style="82" customWidth="1"/>
    <col min="6662" max="6662" width="3.5703125" style="82" customWidth="1"/>
    <col min="6663" max="6663" width="4.140625" style="82" customWidth="1"/>
    <col min="6664" max="6668" width="3.42578125" style="82" customWidth="1"/>
    <col min="6669" max="6672" width="4" style="82" customWidth="1"/>
    <col min="6673" max="6676" width="3.5703125" style="82" customWidth="1"/>
    <col min="6677" max="6680" width="4.140625" style="82" customWidth="1"/>
    <col min="6681" max="6684" width="4.28515625" style="82" customWidth="1"/>
    <col min="6685" max="6688" width="4" style="82" customWidth="1"/>
    <col min="6689" max="6692" width="3.7109375" style="82" customWidth="1"/>
    <col min="6693" max="6696" width="5.28515625" style="82" customWidth="1"/>
    <col min="6697" max="6700" width="5" style="82" customWidth="1"/>
    <col min="6701" max="6704" width="5.42578125" style="82" customWidth="1"/>
    <col min="6705" max="6708" width="4.85546875" style="82" customWidth="1"/>
    <col min="6709" max="6912" width="11.42578125" style="82"/>
    <col min="6913" max="6913" width="5.85546875" style="82" customWidth="1"/>
    <col min="6914" max="6914" width="45.7109375" style="82" customWidth="1"/>
    <col min="6915" max="6916" width="30.7109375" style="82" customWidth="1"/>
    <col min="6917" max="6917" width="3.42578125" style="82" customWidth="1"/>
    <col min="6918" max="6918" width="3.5703125" style="82" customWidth="1"/>
    <col min="6919" max="6919" width="4.140625" style="82" customWidth="1"/>
    <col min="6920" max="6924" width="3.42578125" style="82" customWidth="1"/>
    <col min="6925" max="6928" width="4" style="82" customWidth="1"/>
    <col min="6929" max="6932" width="3.5703125" style="82" customWidth="1"/>
    <col min="6933" max="6936" width="4.140625" style="82" customWidth="1"/>
    <col min="6937" max="6940" width="4.28515625" style="82" customWidth="1"/>
    <col min="6941" max="6944" width="4" style="82" customWidth="1"/>
    <col min="6945" max="6948" width="3.7109375" style="82" customWidth="1"/>
    <col min="6949" max="6952" width="5.28515625" style="82" customWidth="1"/>
    <col min="6953" max="6956" width="5" style="82" customWidth="1"/>
    <col min="6957" max="6960" width="5.42578125" style="82" customWidth="1"/>
    <col min="6961" max="6964" width="4.85546875" style="82" customWidth="1"/>
    <col min="6965" max="7168" width="11.42578125" style="82"/>
    <col min="7169" max="7169" width="5.85546875" style="82" customWidth="1"/>
    <col min="7170" max="7170" width="45.7109375" style="82" customWidth="1"/>
    <col min="7171" max="7172" width="30.7109375" style="82" customWidth="1"/>
    <col min="7173" max="7173" width="3.42578125" style="82" customWidth="1"/>
    <col min="7174" max="7174" width="3.5703125" style="82" customWidth="1"/>
    <col min="7175" max="7175" width="4.140625" style="82" customWidth="1"/>
    <col min="7176" max="7180" width="3.42578125" style="82" customWidth="1"/>
    <col min="7181" max="7184" width="4" style="82" customWidth="1"/>
    <col min="7185" max="7188" width="3.5703125" style="82" customWidth="1"/>
    <col min="7189" max="7192" width="4.140625" style="82" customWidth="1"/>
    <col min="7193" max="7196" width="4.28515625" style="82" customWidth="1"/>
    <col min="7197" max="7200" width="4" style="82" customWidth="1"/>
    <col min="7201" max="7204" width="3.7109375" style="82" customWidth="1"/>
    <col min="7205" max="7208" width="5.28515625" style="82" customWidth="1"/>
    <col min="7209" max="7212" width="5" style="82" customWidth="1"/>
    <col min="7213" max="7216" width="5.42578125" style="82" customWidth="1"/>
    <col min="7217" max="7220" width="4.85546875" style="82" customWidth="1"/>
    <col min="7221" max="7424" width="11.42578125" style="82"/>
    <col min="7425" max="7425" width="5.85546875" style="82" customWidth="1"/>
    <col min="7426" max="7426" width="45.7109375" style="82" customWidth="1"/>
    <col min="7427" max="7428" width="30.7109375" style="82" customWidth="1"/>
    <col min="7429" max="7429" width="3.42578125" style="82" customWidth="1"/>
    <col min="7430" max="7430" width="3.5703125" style="82" customWidth="1"/>
    <col min="7431" max="7431" width="4.140625" style="82" customWidth="1"/>
    <col min="7432" max="7436" width="3.42578125" style="82" customWidth="1"/>
    <col min="7437" max="7440" width="4" style="82" customWidth="1"/>
    <col min="7441" max="7444" width="3.5703125" style="82" customWidth="1"/>
    <col min="7445" max="7448" width="4.140625" style="82" customWidth="1"/>
    <col min="7449" max="7452" width="4.28515625" style="82" customWidth="1"/>
    <col min="7453" max="7456" width="4" style="82" customWidth="1"/>
    <col min="7457" max="7460" width="3.7109375" style="82" customWidth="1"/>
    <col min="7461" max="7464" width="5.28515625" style="82" customWidth="1"/>
    <col min="7465" max="7468" width="5" style="82" customWidth="1"/>
    <col min="7469" max="7472" width="5.42578125" style="82" customWidth="1"/>
    <col min="7473" max="7476" width="4.85546875" style="82" customWidth="1"/>
    <col min="7477" max="7680" width="11.42578125" style="82"/>
    <col min="7681" max="7681" width="5.85546875" style="82" customWidth="1"/>
    <col min="7682" max="7682" width="45.7109375" style="82" customWidth="1"/>
    <col min="7683" max="7684" width="30.7109375" style="82" customWidth="1"/>
    <col min="7685" max="7685" width="3.42578125" style="82" customWidth="1"/>
    <col min="7686" max="7686" width="3.5703125" style="82" customWidth="1"/>
    <col min="7687" max="7687" width="4.140625" style="82" customWidth="1"/>
    <col min="7688" max="7692" width="3.42578125" style="82" customWidth="1"/>
    <col min="7693" max="7696" width="4" style="82" customWidth="1"/>
    <col min="7697" max="7700" width="3.5703125" style="82" customWidth="1"/>
    <col min="7701" max="7704" width="4.140625" style="82" customWidth="1"/>
    <col min="7705" max="7708" width="4.28515625" style="82" customWidth="1"/>
    <col min="7709" max="7712" width="4" style="82" customWidth="1"/>
    <col min="7713" max="7716" width="3.7109375" style="82" customWidth="1"/>
    <col min="7717" max="7720" width="5.28515625" style="82" customWidth="1"/>
    <col min="7721" max="7724" width="5" style="82" customWidth="1"/>
    <col min="7725" max="7728" width="5.42578125" style="82" customWidth="1"/>
    <col min="7729" max="7732" width="4.85546875" style="82" customWidth="1"/>
    <col min="7733" max="7936" width="11.42578125" style="82"/>
    <col min="7937" max="7937" width="5.85546875" style="82" customWidth="1"/>
    <col min="7938" max="7938" width="45.7109375" style="82" customWidth="1"/>
    <col min="7939" max="7940" width="30.7109375" style="82" customWidth="1"/>
    <col min="7941" max="7941" width="3.42578125" style="82" customWidth="1"/>
    <col min="7942" max="7942" width="3.5703125" style="82" customWidth="1"/>
    <col min="7943" max="7943" width="4.140625" style="82" customWidth="1"/>
    <col min="7944" max="7948" width="3.42578125" style="82" customWidth="1"/>
    <col min="7949" max="7952" width="4" style="82" customWidth="1"/>
    <col min="7953" max="7956" width="3.5703125" style="82" customWidth="1"/>
    <col min="7957" max="7960" width="4.140625" style="82" customWidth="1"/>
    <col min="7961" max="7964" width="4.28515625" style="82" customWidth="1"/>
    <col min="7965" max="7968" width="4" style="82" customWidth="1"/>
    <col min="7969" max="7972" width="3.7109375" style="82" customWidth="1"/>
    <col min="7973" max="7976" width="5.28515625" style="82" customWidth="1"/>
    <col min="7977" max="7980" width="5" style="82" customWidth="1"/>
    <col min="7981" max="7984" width="5.42578125" style="82" customWidth="1"/>
    <col min="7985" max="7988" width="4.85546875" style="82" customWidth="1"/>
    <col min="7989" max="8192" width="11.42578125" style="82"/>
    <col min="8193" max="8193" width="5.85546875" style="82" customWidth="1"/>
    <col min="8194" max="8194" width="45.7109375" style="82" customWidth="1"/>
    <col min="8195" max="8196" width="30.7109375" style="82" customWidth="1"/>
    <col min="8197" max="8197" width="3.42578125" style="82" customWidth="1"/>
    <col min="8198" max="8198" width="3.5703125" style="82" customWidth="1"/>
    <col min="8199" max="8199" width="4.140625" style="82" customWidth="1"/>
    <col min="8200" max="8204" width="3.42578125" style="82" customWidth="1"/>
    <col min="8205" max="8208" width="4" style="82" customWidth="1"/>
    <col min="8209" max="8212" width="3.5703125" style="82" customWidth="1"/>
    <col min="8213" max="8216" width="4.140625" style="82" customWidth="1"/>
    <col min="8217" max="8220" width="4.28515625" style="82" customWidth="1"/>
    <col min="8221" max="8224" width="4" style="82" customWidth="1"/>
    <col min="8225" max="8228" width="3.7109375" style="82" customWidth="1"/>
    <col min="8229" max="8232" width="5.28515625" style="82" customWidth="1"/>
    <col min="8233" max="8236" width="5" style="82" customWidth="1"/>
    <col min="8237" max="8240" width="5.42578125" style="82" customWidth="1"/>
    <col min="8241" max="8244" width="4.85546875" style="82" customWidth="1"/>
    <col min="8245" max="8448" width="11.42578125" style="82"/>
    <col min="8449" max="8449" width="5.85546875" style="82" customWidth="1"/>
    <col min="8450" max="8450" width="45.7109375" style="82" customWidth="1"/>
    <col min="8451" max="8452" width="30.7109375" style="82" customWidth="1"/>
    <col min="8453" max="8453" width="3.42578125" style="82" customWidth="1"/>
    <col min="8454" max="8454" width="3.5703125" style="82" customWidth="1"/>
    <col min="8455" max="8455" width="4.140625" style="82" customWidth="1"/>
    <col min="8456" max="8460" width="3.42578125" style="82" customWidth="1"/>
    <col min="8461" max="8464" width="4" style="82" customWidth="1"/>
    <col min="8465" max="8468" width="3.5703125" style="82" customWidth="1"/>
    <col min="8469" max="8472" width="4.140625" style="82" customWidth="1"/>
    <col min="8473" max="8476" width="4.28515625" style="82" customWidth="1"/>
    <col min="8477" max="8480" width="4" style="82" customWidth="1"/>
    <col min="8481" max="8484" width="3.7109375" style="82" customWidth="1"/>
    <col min="8485" max="8488" width="5.28515625" style="82" customWidth="1"/>
    <col min="8489" max="8492" width="5" style="82" customWidth="1"/>
    <col min="8493" max="8496" width="5.42578125" style="82" customWidth="1"/>
    <col min="8497" max="8500" width="4.85546875" style="82" customWidth="1"/>
    <col min="8501" max="8704" width="11.42578125" style="82"/>
    <col min="8705" max="8705" width="5.85546875" style="82" customWidth="1"/>
    <col min="8706" max="8706" width="45.7109375" style="82" customWidth="1"/>
    <col min="8707" max="8708" width="30.7109375" style="82" customWidth="1"/>
    <col min="8709" max="8709" width="3.42578125" style="82" customWidth="1"/>
    <col min="8710" max="8710" width="3.5703125" style="82" customWidth="1"/>
    <col min="8711" max="8711" width="4.140625" style="82" customWidth="1"/>
    <col min="8712" max="8716" width="3.42578125" style="82" customWidth="1"/>
    <col min="8717" max="8720" width="4" style="82" customWidth="1"/>
    <col min="8721" max="8724" width="3.5703125" style="82" customWidth="1"/>
    <col min="8725" max="8728" width="4.140625" style="82" customWidth="1"/>
    <col min="8729" max="8732" width="4.28515625" style="82" customWidth="1"/>
    <col min="8733" max="8736" width="4" style="82" customWidth="1"/>
    <col min="8737" max="8740" width="3.7109375" style="82" customWidth="1"/>
    <col min="8741" max="8744" width="5.28515625" style="82" customWidth="1"/>
    <col min="8745" max="8748" width="5" style="82" customWidth="1"/>
    <col min="8749" max="8752" width="5.42578125" style="82" customWidth="1"/>
    <col min="8753" max="8756" width="4.85546875" style="82" customWidth="1"/>
    <col min="8757" max="8960" width="11.42578125" style="82"/>
    <col min="8961" max="8961" width="5.85546875" style="82" customWidth="1"/>
    <col min="8962" max="8962" width="45.7109375" style="82" customWidth="1"/>
    <col min="8963" max="8964" width="30.7109375" style="82" customWidth="1"/>
    <col min="8965" max="8965" width="3.42578125" style="82" customWidth="1"/>
    <col min="8966" max="8966" width="3.5703125" style="82" customWidth="1"/>
    <col min="8967" max="8967" width="4.140625" style="82" customWidth="1"/>
    <col min="8968" max="8972" width="3.42578125" style="82" customWidth="1"/>
    <col min="8973" max="8976" width="4" style="82" customWidth="1"/>
    <col min="8977" max="8980" width="3.5703125" style="82" customWidth="1"/>
    <col min="8981" max="8984" width="4.140625" style="82" customWidth="1"/>
    <col min="8985" max="8988" width="4.28515625" style="82" customWidth="1"/>
    <col min="8989" max="8992" width="4" style="82" customWidth="1"/>
    <col min="8993" max="8996" width="3.7109375" style="82" customWidth="1"/>
    <col min="8997" max="9000" width="5.28515625" style="82" customWidth="1"/>
    <col min="9001" max="9004" width="5" style="82" customWidth="1"/>
    <col min="9005" max="9008" width="5.42578125" style="82" customWidth="1"/>
    <col min="9009" max="9012" width="4.85546875" style="82" customWidth="1"/>
    <col min="9013" max="9216" width="11.42578125" style="82"/>
    <col min="9217" max="9217" width="5.85546875" style="82" customWidth="1"/>
    <col min="9218" max="9218" width="45.7109375" style="82" customWidth="1"/>
    <col min="9219" max="9220" width="30.7109375" style="82" customWidth="1"/>
    <col min="9221" max="9221" width="3.42578125" style="82" customWidth="1"/>
    <col min="9222" max="9222" width="3.5703125" style="82" customWidth="1"/>
    <col min="9223" max="9223" width="4.140625" style="82" customWidth="1"/>
    <col min="9224" max="9228" width="3.42578125" style="82" customWidth="1"/>
    <col min="9229" max="9232" width="4" style="82" customWidth="1"/>
    <col min="9233" max="9236" width="3.5703125" style="82" customWidth="1"/>
    <col min="9237" max="9240" width="4.140625" style="82" customWidth="1"/>
    <col min="9241" max="9244" width="4.28515625" style="82" customWidth="1"/>
    <col min="9245" max="9248" width="4" style="82" customWidth="1"/>
    <col min="9249" max="9252" width="3.7109375" style="82" customWidth="1"/>
    <col min="9253" max="9256" width="5.28515625" style="82" customWidth="1"/>
    <col min="9257" max="9260" width="5" style="82" customWidth="1"/>
    <col min="9261" max="9264" width="5.42578125" style="82" customWidth="1"/>
    <col min="9265" max="9268" width="4.85546875" style="82" customWidth="1"/>
    <col min="9269" max="9472" width="11.42578125" style="82"/>
    <col min="9473" max="9473" width="5.85546875" style="82" customWidth="1"/>
    <col min="9474" max="9474" width="45.7109375" style="82" customWidth="1"/>
    <col min="9475" max="9476" width="30.7109375" style="82" customWidth="1"/>
    <col min="9477" max="9477" width="3.42578125" style="82" customWidth="1"/>
    <col min="9478" max="9478" width="3.5703125" style="82" customWidth="1"/>
    <col min="9479" max="9479" width="4.140625" style="82" customWidth="1"/>
    <col min="9480" max="9484" width="3.42578125" style="82" customWidth="1"/>
    <col min="9485" max="9488" width="4" style="82" customWidth="1"/>
    <col min="9489" max="9492" width="3.5703125" style="82" customWidth="1"/>
    <col min="9493" max="9496" width="4.140625" style="82" customWidth="1"/>
    <col min="9497" max="9500" width="4.28515625" style="82" customWidth="1"/>
    <col min="9501" max="9504" width="4" style="82" customWidth="1"/>
    <col min="9505" max="9508" width="3.7109375" style="82" customWidth="1"/>
    <col min="9509" max="9512" width="5.28515625" style="82" customWidth="1"/>
    <col min="9513" max="9516" width="5" style="82" customWidth="1"/>
    <col min="9517" max="9520" width="5.42578125" style="82" customWidth="1"/>
    <col min="9521" max="9524" width="4.85546875" style="82" customWidth="1"/>
    <col min="9525" max="9728" width="11.42578125" style="82"/>
    <col min="9729" max="9729" width="5.85546875" style="82" customWidth="1"/>
    <col min="9730" max="9730" width="45.7109375" style="82" customWidth="1"/>
    <col min="9731" max="9732" width="30.7109375" style="82" customWidth="1"/>
    <col min="9733" max="9733" width="3.42578125" style="82" customWidth="1"/>
    <col min="9734" max="9734" width="3.5703125" style="82" customWidth="1"/>
    <col min="9735" max="9735" width="4.140625" style="82" customWidth="1"/>
    <col min="9736" max="9740" width="3.42578125" style="82" customWidth="1"/>
    <col min="9741" max="9744" width="4" style="82" customWidth="1"/>
    <col min="9745" max="9748" width="3.5703125" style="82" customWidth="1"/>
    <col min="9749" max="9752" width="4.140625" style="82" customWidth="1"/>
    <col min="9753" max="9756" width="4.28515625" style="82" customWidth="1"/>
    <col min="9757" max="9760" width="4" style="82" customWidth="1"/>
    <col min="9761" max="9764" width="3.7109375" style="82" customWidth="1"/>
    <col min="9765" max="9768" width="5.28515625" style="82" customWidth="1"/>
    <col min="9769" max="9772" width="5" style="82" customWidth="1"/>
    <col min="9773" max="9776" width="5.42578125" style="82" customWidth="1"/>
    <col min="9777" max="9780" width="4.85546875" style="82" customWidth="1"/>
    <col min="9781" max="9984" width="11.42578125" style="82"/>
    <col min="9985" max="9985" width="5.85546875" style="82" customWidth="1"/>
    <col min="9986" max="9986" width="45.7109375" style="82" customWidth="1"/>
    <col min="9987" max="9988" width="30.7109375" style="82" customWidth="1"/>
    <col min="9989" max="9989" width="3.42578125" style="82" customWidth="1"/>
    <col min="9990" max="9990" width="3.5703125" style="82" customWidth="1"/>
    <col min="9991" max="9991" width="4.140625" style="82" customWidth="1"/>
    <col min="9992" max="9996" width="3.42578125" style="82" customWidth="1"/>
    <col min="9997" max="10000" width="4" style="82" customWidth="1"/>
    <col min="10001" max="10004" width="3.5703125" style="82" customWidth="1"/>
    <col min="10005" max="10008" width="4.140625" style="82" customWidth="1"/>
    <col min="10009" max="10012" width="4.28515625" style="82" customWidth="1"/>
    <col min="10013" max="10016" width="4" style="82" customWidth="1"/>
    <col min="10017" max="10020" width="3.7109375" style="82" customWidth="1"/>
    <col min="10021" max="10024" width="5.28515625" style="82" customWidth="1"/>
    <col min="10025" max="10028" width="5" style="82" customWidth="1"/>
    <col min="10029" max="10032" width="5.42578125" style="82" customWidth="1"/>
    <col min="10033" max="10036" width="4.85546875" style="82" customWidth="1"/>
    <col min="10037" max="10240" width="11.42578125" style="82"/>
    <col min="10241" max="10241" width="5.85546875" style="82" customWidth="1"/>
    <col min="10242" max="10242" width="45.7109375" style="82" customWidth="1"/>
    <col min="10243" max="10244" width="30.7109375" style="82" customWidth="1"/>
    <col min="10245" max="10245" width="3.42578125" style="82" customWidth="1"/>
    <col min="10246" max="10246" width="3.5703125" style="82" customWidth="1"/>
    <col min="10247" max="10247" width="4.140625" style="82" customWidth="1"/>
    <col min="10248" max="10252" width="3.42578125" style="82" customWidth="1"/>
    <col min="10253" max="10256" width="4" style="82" customWidth="1"/>
    <col min="10257" max="10260" width="3.5703125" style="82" customWidth="1"/>
    <col min="10261" max="10264" width="4.140625" style="82" customWidth="1"/>
    <col min="10265" max="10268" width="4.28515625" style="82" customWidth="1"/>
    <col min="10269" max="10272" width="4" style="82" customWidth="1"/>
    <col min="10273" max="10276" width="3.7109375" style="82" customWidth="1"/>
    <col min="10277" max="10280" width="5.28515625" style="82" customWidth="1"/>
    <col min="10281" max="10284" width="5" style="82" customWidth="1"/>
    <col min="10285" max="10288" width="5.42578125" style="82" customWidth="1"/>
    <col min="10289" max="10292" width="4.85546875" style="82" customWidth="1"/>
    <col min="10293" max="10496" width="11.42578125" style="82"/>
    <col min="10497" max="10497" width="5.85546875" style="82" customWidth="1"/>
    <col min="10498" max="10498" width="45.7109375" style="82" customWidth="1"/>
    <col min="10499" max="10500" width="30.7109375" style="82" customWidth="1"/>
    <col min="10501" max="10501" width="3.42578125" style="82" customWidth="1"/>
    <col min="10502" max="10502" width="3.5703125" style="82" customWidth="1"/>
    <col min="10503" max="10503" width="4.140625" style="82" customWidth="1"/>
    <col min="10504" max="10508" width="3.42578125" style="82" customWidth="1"/>
    <col min="10509" max="10512" width="4" style="82" customWidth="1"/>
    <col min="10513" max="10516" width="3.5703125" style="82" customWidth="1"/>
    <col min="10517" max="10520" width="4.140625" style="82" customWidth="1"/>
    <col min="10521" max="10524" width="4.28515625" style="82" customWidth="1"/>
    <col min="10525" max="10528" width="4" style="82" customWidth="1"/>
    <col min="10529" max="10532" width="3.7109375" style="82" customWidth="1"/>
    <col min="10533" max="10536" width="5.28515625" style="82" customWidth="1"/>
    <col min="10537" max="10540" width="5" style="82" customWidth="1"/>
    <col min="10541" max="10544" width="5.42578125" style="82" customWidth="1"/>
    <col min="10545" max="10548" width="4.85546875" style="82" customWidth="1"/>
    <col min="10549" max="10752" width="11.42578125" style="82"/>
    <col min="10753" max="10753" width="5.85546875" style="82" customWidth="1"/>
    <col min="10754" max="10754" width="45.7109375" style="82" customWidth="1"/>
    <col min="10755" max="10756" width="30.7109375" style="82" customWidth="1"/>
    <col min="10757" max="10757" width="3.42578125" style="82" customWidth="1"/>
    <col min="10758" max="10758" width="3.5703125" style="82" customWidth="1"/>
    <col min="10759" max="10759" width="4.140625" style="82" customWidth="1"/>
    <col min="10760" max="10764" width="3.42578125" style="82" customWidth="1"/>
    <col min="10765" max="10768" width="4" style="82" customWidth="1"/>
    <col min="10769" max="10772" width="3.5703125" style="82" customWidth="1"/>
    <col min="10773" max="10776" width="4.140625" style="82" customWidth="1"/>
    <col min="10777" max="10780" width="4.28515625" style="82" customWidth="1"/>
    <col min="10781" max="10784" width="4" style="82" customWidth="1"/>
    <col min="10785" max="10788" width="3.7109375" style="82" customWidth="1"/>
    <col min="10789" max="10792" width="5.28515625" style="82" customWidth="1"/>
    <col min="10793" max="10796" width="5" style="82" customWidth="1"/>
    <col min="10797" max="10800" width="5.42578125" style="82" customWidth="1"/>
    <col min="10801" max="10804" width="4.85546875" style="82" customWidth="1"/>
    <col min="10805" max="11008" width="11.42578125" style="82"/>
    <col min="11009" max="11009" width="5.85546875" style="82" customWidth="1"/>
    <col min="11010" max="11010" width="45.7109375" style="82" customWidth="1"/>
    <col min="11011" max="11012" width="30.7109375" style="82" customWidth="1"/>
    <col min="11013" max="11013" width="3.42578125" style="82" customWidth="1"/>
    <col min="11014" max="11014" width="3.5703125" style="82" customWidth="1"/>
    <col min="11015" max="11015" width="4.140625" style="82" customWidth="1"/>
    <col min="11016" max="11020" width="3.42578125" style="82" customWidth="1"/>
    <col min="11021" max="11024" width="4" style="82" customWidth="1"/>
    <col min="11025" max="11028" width="3.5703125" style="82" customWidth="1"/>
    <col min="11029" max="11032" width="4.140625" style="82" customWidth="1"/>
    <col min="11033" max="11036" width="4.28515625" style="82" customWidth="1"/>
    <col min="11037" max="11040" width="4" style="82" customWidth="1"/>
    <col min="11041" max="11044" width="3.7109375" style="82" customWidth="1"/>
    <col min="11045" max="11048" width="5.28515625" style="82" customWidth="1"/>
    <col min="11049" max="11052" width="5" style="82" customWidth="1"/>
    <col min="11053" max="11056" width="5.42578125" style="82" customWidth="1"/>
    <col min="11057" max="11060" width="4.85546875" style="82" customWidth="1"/>
    <col min="11061" max="11264" width="11.42578125" style="82"/>
    <col min="11265" max="11265" width="5.85546875" style="82" customWidth="1"/>
    <col min="11266" max="11266" width="45.7109375" style="82" customWidth="1"/>
    <col min="11267" max="11268" width="30.7109375" style="82" customWidth="1"/>
    <col min="11269" max="11269" width="3.42578125" style="82" customWidth="1"/>
    <col min="11270" max="11270" width="3.5703125" style="82" customWidth="1"/>
    <col min="11271" max="11271" width="4.140625" style="82" customWidth="1"/>
    <col min="11272" max="11276" width="3.42578125" style="82" customWidth="1"/>
    <col min="11277" max="11280" width="4" style="82" customWidth="1"/>
    <col min="11281" max="11284" width="3.5703125" style="82" customWidth="1"/>
    <col min="11285" max="11288" width="4.140625" style="82" customWidth="1"/>
    <col min="11289" max="11292" width="4.28515625" style="82" customWidth="1"/>
    <col min="11293" max="11296" width="4" style="82" customWidth="1"/>
    <col min="11297" max="11300" width="3.7109375" style="82" customWidth="1"/>
    <col min="11301" max="11304" width="5.28515625" style="82" customWidth="1"/>
    <col min="11305" max="11308" width="5" style="82" customWidth="1"/>
    <col min="11309" max="11312" width="5.42578125" style="82" customWidth="1"/>
    <col min="11313" max="11316" width="4.85546875" style="82" customWidth="1"/>
    <col min="11317" max="11520" width="11.42578125" style="82"/>
    <col min="11521" max="11521" width="5.85546875" style="82" customWidth="1"/>
    <col min="11522" max="11522" width="45.7109375" style="82" customWidth="1"/>
    <col min="11523" max="11524" width="30.7109375" style="82" customWidth="1"/>
    <col min="11525" max="11525" width="3.42578125" style="82" customWidth="1"/>
    <col min="11526" max="11526" width="3.5703125" style="82" customWidth="1"/>
    <col min="11527" max="11527" width="4.140625" style="82" customWidth="1"/>
    <col min="11528" max="11532" width="3.42578125" style="82" customWidth="1"/>
    <col min="11533" max="11536" width="4" style="82" customWidth="1"/>
    <col min="11537" max="11540" width="3.5703125" style="82" customWidth="1"/>
    <col min="11541" max="11544" width="4.140625" style="82" customWidth="1"/>
    <col min="11545" max="11548" width="4.28515625" style="82" customWidth="1"/>
    <col min="11549" max="11552" width="4" style="82" customWidth="1"/>
    <col min="11553" max="11556" width="3.7109375" style="82" customWidth="1"/>
    <col min="11557" max="11560" width="5.28515625" style="82" customWidth="1"/>
    <col min="11561" max="11564" width="5" style="82" customWidth="1"/>
    <col min="11565" max="11568" width="5.42578125" style="82" customWidth="1"/>
    <col min="11569" max="11572" width="4.85546875" style="82" customWidth="1"/>
    <col min="11573" max="11776" width="11.42578125" style="82"/>
    <col min="11777" max="11777" width="5.85546875" style="82" customWidth="1"/>
    <col min="11778" max="11778" width="45.7109375" style="82" customWidth="1"/>
    <col min="11779" max="11780" width="30.7109375" style="82" customWidth="1"/>
    <col min="11781" max="11781" width="3.42578125" style="82" customWidth="1"/>
    <col min="11782" max="11782" width="3.5703125" style="82" customWidth="1"/>
    <col min="11783" max="11783" width="4.140625" style="82" customWidth="1"/>
    <col min="11784" max="11788" width="3.42578125" style="82" customWidth="1"/>
    <col min="11789" max="11792" width="4" style="82" customWidth="1"/>
    <col min="11793" max="11796" width="3.5703125" style="82" customWidth="1"/>
    <col min="11797" max="11800" width="4.140625" style="82" customWidth="1"/>
    <col min="11801" max="11804" width="4.28515625" style="82" customWidth="1"/>
    <col min="11805" max="11808" width="4" style="82" customWidth="1"/>
    <col min="11809" max="11812" width="3.7109375" style="82" customWidth="1"/>
    <col min="11813" max="11816" width="5.28515625" style="82" customWidth="1"/>
    <col min="11817" max="11820" width="5" style="82" customWidth="1"/>
    <col min="11821" max="11824" width="5.42578125" style="82" customWidth="1"/>
    <col min="11825" max="11828" width="4.85546875" style="82" customWidth="1"/>
    <col min="11829" max="12032" width="11.42578125" style="82"/>
    <col min="12033" max="12033" width="5.85546875" style="82" customWidth="1"/>
    <col min="12034" max="12034" width="45.7109375" style="82" customWidth="1"/>
    <col min="12035" max="12036" width="30.7109375" style="82" customWidth="1"/>
    <col min="12037" max="12037" width="3.42578125" style="82" customWidth="1"/>
    <col min="12038" max="12038" width="3.5703125" style="82" customWidth="1"/>
    <col min="12039" max="12039" width="4.140625" style="82" customWidth="1"/>
    <col min="12040" max="12044" width="3.42578125" style="82" customWidth="1"/>
    <col min="12045" max="12048" width="4" style="82" customWidth="1"/>
    <col min="12049" max="12052" width="3.5703125" style="82" customWidth="1"/>
    <col min="12053" max="12056" width="4.140625" style="82" customWidth="1"/>
    <col min="12057" max="12060" width="4.28515625" style="82" customWidth="1"/>
    <col min="12061" max="12064" width="4" style="82" customWidth="1"/>
    <col min="12065" max="12068" width="3.7109375" style="82" customWidth="1"/>
    <col min="12069" max="12072" width="5.28515625" style="82" customWidth="1"/>
    <col min="12073" max="12076" width="5" style="82" customWidth="1"/>
    <col min="12077" max="12080" width="5.42578125" style="82" customWidth="1"/>
    <col min="12081" max="12084" width="4.85546875" style="82" customWidth="1"/>
    <col min="12085" max="12288" width="11.42578125" style="82"/>
    <col min="12289" max="12289" width="5.85546875" style="82" customWidth="1"/>
    <col min="12290" max="12290" width="45.7109375" style="82" customWidth="1"/>
    <col min="12291" max="12292" width="30.7109375" style="82" customWidth="1"/>
    <col min="12293" max="12293" width="3.42578125" style="82" customWidth="1"/>
    <col min="12294" max="12294" width="3.5703125" style="82" customWidth="1"/>
    <col min="12295" max="12295" width="4.140625" style="82" customWidth="1"/>
    <col min="12296" max="12300" width="3.42578125" style="82" customWidth="1"/>
    <col min="12301" max="12304" width="4" style="82" customWidth="1"/>
    <col min="12305" max="12308" width="3.5703125" style="82" customWidth="1"/>
    <col min="12309" max="12312" width="4.140625" style="82" customWidth="1"/>
    <col min="12313" max="12316" width="4.28515625" style="82" customWidth="1"/>
    <col min="12317" max="12320" width="4" style="82" customWidth="1"/>
    <col min="12321" max="12324" width="3.7109375" style="82" customWidth="1"/>
    <col min="12325" max="12328" width="5.28515625" style="82" customWidth="1"/>
    <col min="12329" max="12332" width="5" style="82" customWidth="1"/>
    <col min="12333" max="12336" width="5.42578125" style="82" customWidth="1"/>
    <col min="12337" max="12340" width="4.85546875" style="82" customWidth="1"/>
    <col min="12341" max="12544" width="11.42578125" style="82"/>
    <col min="12545" max="12545" width="5.85546875" style="82" customWidth="1"/>
    <col min="12546" max="12546" width="45.7109375" style="82" customWidth="1"/>
    <col min="12547" max="12548" width="30.7109375" style="82" customWidth="1"/>
    <col min="12549" max="12549" width="3.42578125" style="82" customWidth="1"/>
    <col min="12550" max="12550" width="3.5703125" style="82" customWidth="1"/>
    <col min="12551" max="12551" width="4.140625" style="82" customWidth="1"/>
    <col min="12552" max="12556" width="3.42578125" style="82" customWidth="1"/>
    <col min="12557" max="12560" width="4" style="82" customWidth="1"/>
    <col min="12561" max="12564" width="3.5703125" style="82" customWidth="1"/>
    <col min="12565" max="12568" width="4.140625" style="82" customWidth="1"/>
    <col min="12569" max="12572" width="4.28515625" style="82" customWidth="1"/>
    <col min="12573" max="12576" width="4" style="82" customWidth="1"/>
    <col min="12577" max="12580" width="3.7109375" style="82" customWidth="1"/>
    <col min="12581" max="12584" width="5.28515625" style="82" customWidth="1"/>
    <col min="12585" max="12588" width="5" style="82" customWidth="1"/>
    <col min="12589" max="12592" width="5.42578125" style="82" customWidth="1"/>
    <col min="12593" max="12596" width="4.85546875" style="82" customWidth="1"/>
    <col min="12597" max="12800" width="11.42578125" style="82"/>
    <col min="12801" max="12801" width="5.85546875" style="82" customWidth="1"/>
    <col min="12802" max="12802" width="45.7109375" style="82" customWidth="1"/>
    <col min="12803" max="12804" width="30.7109375" style="82" customWidth="1"/>
    <col min="12805" max="12805" width="3.42578125" style="82" customWidth="1"/>
    <col min="12806" max="12806" width="3.5703125" style="82" customWidth="1"/>
    <col min="12807" max="12807" width="4.140625" style="82" customWidth="1"/>
    <col min="12808" max="12812" width="3.42578125" style="82" customWidth="1"/>
    <col min="12813" max="12816" width="4" style="82" customWidth="1"/>
    <col min="12817" max="12820" width="3.5703125" style="82" customWidth="1"/>
    <col min="12821" max="12824" width="4.140625" style="82" customWidth="1"/>
    <col min="12825" max="12828" width="4.28515625" style="82" customWidth="1"/>
    <col min="12829" max="12832" width="4" style="82" customWidth="1"/>
    <col min="12833" max="12836" width="3.7109375" style="82" customWidth="1"/>
    <col min="12837" max="12840" width="5.28515625" style="82" customWidth="1"/>
    <col min="12841" max="12844" width="5" style="82" customWidth="1"/>
    <col min="12845" max="12848" width="5.42578125" style="82" customWidth="1"/>
    <col min="12849" max="12852" width="4.85546875" style="82" customWidth="1"/>
    <col min="12853" max="13056" width="11.42578125" style="82"/>
    <col min="13057" max="13057" width="5.85546875" style="82" customWidth="1"/>
    <col min="13058" max="13058" width="45.7109375" style="82" customWidth="1"/>
    <col min="13059" max="13060" width="30.7109375" style="82" customWidth="1"/>
    <col min="13061" max="13061" width="3.42578125" style="82" customWidth="1"/>
    <col min="13062" max="13062" width="3.5703125" style="82" customWidth="1"/>
    <col min="13063" max="13063" width="4.140625" style="82" customWidth="1"/>
    <col min="13064" max="13068" width="3.42578125" style="82" customWidth="1"/>
    <col min="13069" max="13072" width="4" style="82" customWidth="1"/>
    <col min="13073" max="13076" width="3.5703125" style="82" customWidth="1"/>
    <col min="13077" max="13080" width="4.140625" style="82" customWidth="1"/>
    <col min="13081" max="13084" width="4.28515625" style="82" customWidth="1"/>
    <col min="13085" max="13088" width="4" style="82" customWidth="1"/>
    <col min="13089" max="13092" width="3.7109375" style="82" customWidth="1"/>
    <col min="13093" max="13096" width="5.28515625" style="82" customWidth="1"/>
    <col min="13097" max="13100" width="5" style="82" customWidth="1"/>
    <col min="13101" max="13104" width="5.42578125" style="82" customWidth="1"/>
    <col min="13105" max="13108" width="4.85546875" style="82" customWidth="1"/>
    <col min="13109" max="13312" width="11.42578125" style="82"/>
    <col min="13313" max="13313" width="5.85546875" style="82" customWidth="1"/>
    <col min="13314" max="13314" width="45.7109375" style="82" customWidth="1"/>
    <col min="13315" max="13316" width="30.7109375" style="82" customWidth="1"/>
    <col min="13317" max="13317" width="3.42578125" style="82" customWidth="1"/>
    <col min="13318" max="13318" width="3.5703125" style="82" customWidth="1"/>
    <col min="13319" max="13319" width="4.140625" style="82" customWidth="1"/>
    <col min="13320" max="13324" width="3.42578125" style="82" customWidth="1"/>
    <col min="13325" max="13328" width="4" style="82" customWidth="1"/>
    <col min="13329" max="13332" width="3.5703125" style="82" customWidth="1"/>
    <col min="13333" max="13336" width="4.140625" style="82" customWidth="1"/>
    <col min="13337" max="13340" width="4.28515625" style="82" customWidth="1"/>
    <col min="13341" max="13344" width="4" style="82" customWidth="1"/>
    <col min="13345" max="13348" width="3.7109375" style="82" customWidth="1"/>
    <col min="13349" max="13352" width="5.28515625" style="82" customWidth="1"/>
    <col min="13353" max="13356" width="5" style="82" customWidth="1"/>
    <col min="13357" max="13360" width="5.42578125" style="82" customWidth="1"/>
    <col min="13361" max="13364" width="4.85546875" style="82" customWidth="1"/>
    <col min="13365" max="13568" width="11.42578125" style="82"/>
    <col min="13569" max="13569" width="5.85546875" style="82" customWidth="1"/>
    <col min="13570" max="13570" width="45.7109375" style="82" customWidth="1"/>
    <col min="13571" max="13572" width="30.7109375" style="82" customWidth="1"/>
    <col min="13573" max="13573" width="3.42578125" style="82" customWidth="1"/>
    <col min="13574" max="13574" width="3.5703125" style="82" customWidth="1"/>
    <col min="13575" max="13575" width="4.140625" style="82" customWidth="1"/>
    <col min="13576" max="13580" width="3.42578125" style="82" customWidth="1"/>
    <col min="13581" max="13584" width="4" style="82" customWidth="1"/>
    <col min="13585" max="13588" width="3.5703125" style="82" customWidth="1"/>
    <col min="13589" max="13592" width="4.140625" style="82" customWidth="1"/>
    <col min="13593" max="13596" width="4.28515625" style="82" customWidth="1"/>
    <col min="13597" max="13600" width="4" style="82" customWidth="1"/>
    <col min="13601" max="13604" width="3.7109375" style="82" customWidth="1"/>
    <col min="13605" max="13608" width="5.28515625" style="82" customWidth="1"/>
    <col min="13609" max="13612" width="5" style="82" customWidth="1"/>
    <col min="13613" max="13616" width="5.42578125" style="82" customWidth="1"/>
    <col min="13617" max="13620" width="4.85546875" style="82" customWidth="1"/>
    <col min="13621" max="13824" width="11.42578125" style="82"/>
    <col min="13825" max="13825" width="5.85546875" style="82" customWidth="1"/>
    <col min="13826" max="13826" width="45.7109375" style="82" customWidth="1"/>
    <col min="13827" max="13828" width="30.7109375" style="82" customWidth="1"/>
    <col min="13829" max="13829" width="3.42578125" style="82" customWidth="1"/>
    <col min="13830" max="13830" width="3.5703125" style="82" customWidth="1"/>
    <col min="13831" max="13831" width="4.140625" style="82" customWidth="1"/>
    <col min="13832" max="13836" width="3.42578125" style="82" customWidth="1"/>
    <col min="13837" max="13840" width="4" style="82" customWidth="1"/>
    <col min="13841" max="13844" width="3.5703125" style="82" customWidth="1"/>
    <col min="13845" max="13848" width="4.140625" style="82" customWidth="1"/>
    <col min="13849" max="13852" width="4.28515625" style="82" customWidth="1"/>
    <col min="13853" max="13856" width="4" style="82" customWidth="1"/>
    <col min="13857" max="13860" width="3.7109375" style="82" customWidth="1"/>
    <col min="13861" max="13864" width="5.28515625" style="82" customWidth="1"/>
    <col min="13865" max="13868" width="5" style="82" customWidth="1"/>
    <col min="13869" max="13872" width="5.42578125" style="82" customWidth="1"/>
    <col min="13873" max="13876" width="4.85546875" style="82" customWidth="1"/>
    <col min="13877" max="14080" width="11.42578125" style="82"/>
    <col min="14081" max="14081" width="5.85546875" style="82" customWidth="1"/>
    <col min="14082" max="14082" width="45.7109375" style="82" customWidth="1"/>
    <col min="14083" max="14084" width="30.7109375" style="82" customWidth="1"/>
    <col min="14085" max="14085" width="3.42578125" style="82" customWidth="1"/>
    <col min="14086" max="14086" width="3.5703125" style="82" customWidth="1"/>
    <col min="14087" max="14087" width="4.140625" style="82" customWidth="1"/>
    <col min="14088" max="14092" width="3.42578125" style="82" customWidth="1"/>
    <col min="14093" max="14096" width="4" style="82" customWidth="1"/>
    <col min="14097" max="14100" width="3.5703125" style="82" customWidth="1"/>
    <col min="14101" max="14104" width="4.140625" style="82" customWidth="1"/>
    <col min="14105" max="14108" width="4.28515625" style="82" customWidth="1"/>
    <col min="14109" max="14112" width="4" style="82" customWidth="1"/>
    <col min="14113" max="14116" width="3.7109375" style="82" customWidth="1"/>
    <col min="14117" max="14120" width="5.28515625" style="82" customWidth="1"/>
    <col min="14121" max="14124" width="5" style="82" customWidth="1"/>
    <col min="14125" max="14128" width="5.42578125" style="82" customWidth="1"/>
    <col min="14129" max="14132" width="4.85546875" style="82" customWidth="1"/>
    <col min="14133" max="14336" width="11.42578125" style="82"/>
    <col min="14337" max="14337" width="5.85546875" style="82" customWidth="1"/>
    <col min="14338" max="14338" width="45.7109375" style="82" customWidth="1"/>
    <col min="14339" max="14340" width="30.7109375" style="82" customWidth="1"/>
    <col min="14341" max="14341" width="3.42578125" style="82" customWidth="1"/>
    <col min="14342" max="14342" width="3.5703125" style="82" customWidth="1"/>
    <col min="14343" max="14343" width="4.140625" style="82" customWidth="1"/>
    <col min="14344" max="14348" width="3.42578125" style="82" customWidth="1"/>
    <col min="14349" max="14352" width="4" style="82" customWidth="1"/>
    <col min="14353" max="14356" width="3.5703125" style="82" customWidth="1"/>
    <col min="14357" max="14360" width="4.140625" style="82" customWidth="1"/>
    <col min="14361" max="14364" width="4.28515625" style="82" customWidth="1"/>
    <col min="14365" max="14368" width="4" style="82" customWidth="1"/>
    <col min="14369" max="14372" width="3.7109375" style="82" customWidth="1"/>
    <col min="14373" max="14376" width="5.28515625" style="82" customWidth="1"/>
    <col min="14377" max="14380" width="5" style="82" customWidth="1"/>
    <col min="14381" max="14384" width="5.42578125" style="82" customWidth="1"/>
    <col min="14385" max="14388" width="4.85546875" style="82" customWidth="1"/>
    <col min="14389" max="14592" width="11.42578125" style="82"/>
    <col min="14593" max="14593" width="5.85546875" style="82" customWidth="1"/>
    <col min="14594" max="14594" width="45.7109375" style="82" customWidth="1"/>
    <col min="14595" max="14596" width="30.7109375" style="82" customWidth="1"/>
    <col min="14597" max="14597" width="3.42578125" style="82" customWidth="1"/>
    <col min="14598" max="14598" width="3.5703125" style="82" customWidth="1"/>
    <col min="14599" max="14599" width="4.140625" style="82" customWidth="1"/>
    <col min="14600" max="14604" width="3.42578125" style="82" customWidth="1"/>
    <col min="14605" max="14608" width="4" style="82" customWidth="1"/>
    <col min="14609" max="14612" width="3.5703125" style="82" customWidth="1"/>
    <col min="14613" max="14616" width="4.140625" style="82" customWidth="1"/>
    <col min="14617" max="14620" width="4.28515625" style="82" customWidth="1"/>
    <col min="14621" max="14624" width="4" style="82" customWidth="1"/>
    <col min="14625" max="14628" width="3.7109375" style="82" customWidth="1"/>
    <col min="14629" max="14632" width="5.28515625" style="82" customWidth="1"/>
    <col min="14633" max="14636" width="5" style="82" customWidth="1"/>
    <col min="14637" max="14640" width="5.42578125" style="82" customWidth="1"/>
    <col min="14641" max="14644" width="4.85546875" style="82" customWidth="1"/>
    <col min="14645" max="14848" width="11.42578125" style="82"/>
    <col min="14849" max="14849" width="5.85546875" style="82" customWidth="1"/>
    <col min="14850" max="14850" width="45.7109375" style="82" customWidth="1"/>
    <col min="14851" max="14852" width="30.7109375" style="82" customWidth="1"/>
    <col min="14853" max="14853" width="3.42578125" style="82" customWidth="1"/>
    <col min="14854" max="14854" width="3.5703125" style="82" customWidth="1"/>
    <col min="14855" max="14855" width="4.140625" style="82" customWidth="1"/>
    <col min="14856" max="14860" width="3.42578125" style="82" customWidth="1"/>
    <col min="14861" max="14864" width="4" style="82" customWidth="1"/>
    <col min="14865" max="14868" width="3.5703125" style="82" customWidth="1"/>
    <col min="14869" max="14872" width="4.140625" style="82" customWidth="1"/>
    <col min="14873" max="14876" width="4.28515625" style="82" customWidth="1"/>
    <col min="14877" max="14880" width="4" style="82" customWidth="1"/>
    <col min="14881" max="14884" width="3.7109375" style="82" customWidth="1"/>
    <col min="14885" max="14888" width="5.28515625" style="82" customWidth="1"/>
    <col min="14889" max="14892" width="5" style="82" customWidth="1"/>
    <col min="14893" max="14896" width="5.42578125" style="82" customWidth="1"/>
    <col min="14897" max="14900" width="4.85546875" style="82" customWidth="1"/>
    <col min="14901" max="15104" width="11.42578125" style="82"/>
    <col min="15105" max="15105" width="5.85546875" style="82" customWidth="1"/>
    <col min="15106" max="15106" width="45.7109375" style="82" customWidth="1"/>
    <col min="15107" max="15108" width="30.7109375" style="82" customWidth="1"/>
    <col min="15109" max="15109" width="3.42578125" style="82" customWidth="1"/>
    <col min="15110" max="15110" width="3.5703125" style="82" customWidth="1"/>
    <col min="15111" max="15111" width="4.140625" style="82" customWidth="1"/>
    <col min="15112" max="15116" width="3.42578125" style="82" customWidth="1"/>
    <col min="15117" max="15120" width="4" style="82" customWidth="1"/>
    <col min="15121" max="15124" width="3.5703125" style="82" customWidth="1"/>
    <col min="15125" max="15128" width="4.140625" style="82" customWidth="1"/>
    <col min="15129" max="15132" width="4.28515625" style="82" customWidth="1"/>
    <col min="15133" max="15136" width="4" style="82" customWidth="1"/>
    <col min="15137" max="15140" width="3.7109375" style="82" customWidth="1"/>
    <col min="15141" max="15144" width="5.28515625" style="82" customWidth="1"/>
    <col min="15145" max="15148" width="5" style="82" customWidth="1"/>
    <col min="15149" max="15152" width="5.42578125" style="82" customWidth="1"/>
    <col min="15153" max="15156" width="4.85546875" style="82" customWidth="1"/>
    <col min="15157" max="15360" width="11.42578125" style="82"/>
    <col min="15361" max="15361" width="5.85546875" style="82" customWidth="1"/>
    <col min="15362" max="15362" width="45.7109375" style="82" customWidth="1"/>
    <col min="15363" max="15364" width="30.7109375" style="82" customWidth="1"/>
    <col min="15365" max="15365" width="3.42578125" style="82" customWidth="1"/>
    <col min="15366" max="15366" width="3.5703125" style="82" customWidth="1"/>
    <col min="15367" max="15367" width="4.140625" style="82" customWidth="1"/>
    <col min="15368" max="15372" width="3.42578125" style="82" customWidth="1"/>
    <col min="15373" max="15376" width="4" style="82" customWidth="1"/>
    <col min="15377" max="15380" width="3.5703125" style="82" customWidth="1"/>
    <col min="15381" max="15384" width="4.140625" style="82" customWidth="1"/>
    <col min="15385" max="15388" width="4.28515625" style="82" customWidth="1"/>
    <col min="15389" max="15392" width="4" style="82" customWidth="1"/>
    <col min="15393" max="15396" width="3.7109375" style="82" customWidth="1"/>
    <col min="15397" max="15400" width="5.28515625" style="82" customWidth="1"/>
    <col min="15401" max="15404" width="5" style="82" customWidth="1"/>
    <col min="15405" max="15408" width="5.42578125" style="82" customWidth="1"/>
    <col min="15409" max="15412" width="4.85546875" style="82" customWidth="1"/>
    <col min="15413" max="15616" width="11.42578125" style="82"/>
    <col min="15617" max="15617" width="5.85546875" style="82" customWidth="1"/>
    <col min="15618" max="15618" width="45.7109375" style="82" customWidth="1"/>
    <col min="15619" max="15620" width="30.7109375" style="82" customWidth="1"/>
    <col min="15621" max="15621" width="3.42578125" style="82" customWidth="1"/>
    <col min="15622" max="15622" width="3.5703125" style="82" customWidth="1"/>
    <col min="15623" max="15623" width="4.140625" style="82" customWidth="1"/>
    <col min="15624" max="15628" width="3.42578125" style="82" customWidth="1"/>
    <col min="15629" max="15632" width="4" style="82" customWidth="1"/>
    <col min="15633" max="15636" width="3.5703125" style="82" customWidth="1"/>
    <col min="15637" max="15640" width="4.140625" style="82" customWidth="1"/>
    <col min="15641" max="15644" width="4.28515625" style="82" customWidth="1"/>
    <col min="15645" max="15648" width="4" style="82" customWidth="1"/>
    <col min="15649" max="15652" width="3.7109375" style="82" customWidth="1"/>
    <col min="15653" max="15656" width="5.28515625" style="82" customWidth="1"/>
    <col min="15657" max="15660" width="5" style="82" customWidth="1"/>
    <col min="15661" max="15664" width="5.42578125" style="82" customWidth="1"/>
    <col min="15665" max="15668" width="4.85546875" style="82" customWidth="1"/>
    <col min="15669" max="15872" width="11.42578125" style="82"/>
    <col min="15873" max="15873" width="5.85546875" style="82" customWidth="1"/>
    <col min="15874" max="15874" width="45.7109375" style="82" customWidth="1"/>
    <col min="15875" max="15876" width="30.7109375" style="82" customWidth="1"/>
    <col min="15877" max="15877" width="3.42578125" style="82" customWidth="1"/>
    <col min="15878" max="15878" width="3.5703125" style="82" customWidth="1"/>
    <col min="15879" max="15879" width="4.140625" style="82" customWidth="1"/>
    <col min="15880" max="15884" width="3.42578125" style="82" customWidth="1"/>
    <col min="15885" max="15888" width="4" style="82" customWidth="1"/>
    <col min="15889" max="15892" width="3.5703125" style="82" customWidth="1"/>
    <col min="15893" max="15896" width="4.140625" style="82" customWidth="1"/>
    <col min="15897" max="15900" width="4.28515625" style="82" customWidth="1"/>
    <col min="15901" max="15904" width="4" style="82" customWidth="1"/>
    <col min="15905" max="15908" width="3.7109375" style="82" customWidth="1"/>
    <col min="15909" max="15912" width="5.28515625" style="82" customWidth="1"/>
    <col min="15913" max="15916" width="5" style="82" customWidth="1"/>
    <col min="15917" max="15920" width="5.42578125" style="82" customWidth="1"/>
    <col min="15921" max="15924" width="4.85546875" style="82" customWidth="1"/>
    <col min="15925" max="16128" width="11.42578125" style="82"/>
    <col min="16129" max="16129" width="5.85546875" style="82" customWidth="1"/>
    <col min="16130" max="16130" width="45.7109375" style="82" customWidth="1"/>
    <col min="16131" max="16132" width="30.7109375" style="82" customWidth="1"/>
    <col min="16133" max="16133" width="3.42578125" style="82" customWidth="1"/>
    <col min="16134" max="16134" width="3.5703125" style="82" customWidth="1"/>
    <col min="16135" max="16135" width="4.140625" style="82" customWidth="1"/>
    <col min="16136" max="16140" width="3.42578125" style="82" customWidth="1"/>
    <col min="16141" max="16144" width="4" style="82" customWidth="1"/>
    <col min="16145" max="16148" width="3.5703125" style="82" customWidth="1"/>
    <col min="16149" max="16152" width="4.140625" style="82" customWidth="1"/>
    <col min="16153" max="16156" width="4.28515625" style="82" customWidth="1"/>
    <col min="16157" max="16160" width="4" style="82" customWidth="1"/>
    <col min="16161" max="16164" width="3.7109375" style="82" customWidth="1"/>
    <col min="16165" max="16168" width="5.28515625" style="82" customWidth="1"/>
    <col min="16169" max="16172" width="5" style="82" customWidth="1"/>
    <col min="16173" max="16176" width="5.42578125" style="82" customWidth="1"/>
    <col min="16177" max="16180" width="4.85546875" style="82" customWidth="1"/>
    <col min="16181" max="16384" width="11.42578125" style="82"/>
  </cols>
  <sheetData>
    <row r="1" spans="1:52" s="75" customFormat="1" ht="23.25" customHeight="1" x14ac:dyDescent="0.25">
      <c r="A1" s="421"/>
      <c r="B1" s="422"/>
      <c r="C1" s="584" t="s">
        <v>925</v>
      </c>
      <c r="D1" s="585"/>
      <c r="E1" s="585"/>
      <c r="F1" s="585"/>
      <c r="G1" s="585"/>
      <c r="H1" s="585"/>
      <c r="I1" s="585"/>
      <c r="J1" s="585"/>
      <c r="K1" s="585"/>
      <c r="L1" s="585"/>
      <c r="M1" s="585"/>
      <c r="N1" s="585"/>
      <c r="O1" s="585"/>
      <c r="P1" s="585"/>
      <c r="Q1" s="585"/>
      <c r="R1" s="585"/>
      <c r="S1" s="585"/>
      <c r="T1" s="585"/>
      <c r="U1" s="585"/>
      <c r="V1" s="585"/>
      <c r="W1" s="585"/>
      <c r="X1" s="585"/>
      <c r="Y1" s="585"/>
      <c r="Z1" s="585"/>
      <c r="AA1" s="585"/>
      <c r="AB1" s="585"/>
      <c r="AC1" s="585"/>
      <c r="AD1" s="585"/>
      <c r="AE1" s="585"/>
      <c r="AF1" s="585"/>
      <c r="AG1" s="585"/>
      <c r="AH1" s="585"/>
      <c r="AI1" s="585"/>
      <c r="AJ1" s="585"/>
      <c r="AK1" s="585"/>
      <c r="AL1" s="585"/>
      <c r="AM1" s="585"/>
      <c r="AN1" s="585"/>
      <c r="AO1" s="585"/>
      <c r="AP1" s="585"/>
      <c r="AQ1" s="585"/>
      <c r="AR1" s="586"/>
      <c r="AS1" s="421"/>
      <c r="AT1" s="431"/>
      <c r="AU1" s="431"/>
      <c r="AV1" s="431"/>
      <c r="AW1" s="431"/>
      <c r="AX1" s="431"/>
      <c r="AY1" s="431"/>
      <c r="AZ1" s="422"/>
    </row>
    <row r="2" spans="1:52" s="75" customFormat="1" ht="36" customHeight="1" thickBot="1" x14ac:dyDescent="0.3">
      <c r="A2" s="423"/>
      <c r="B2" s="424"/>
      <c r="C2" s="587"/>
      <c r="D2" s="588"/>
      <c r="E2" s="588"/>
      <c r="F2" s="588"/>
      <c r="G2" s="588"/>
      <c r="H2" s="588"/>
      <c r="I2" s="588"/>
      <c r="J2" s="588"/>
      <c r="K2" s="588"/>
      <c r="L2" s="588"/>
      <c r="M2" s="588"/>
      <c r="N2" s="588"/>
      <c r="O2" s="588"/>
      <c r="P2" s="588"/>
      <c r="Q2" s="588"/>
      <c r="R2" s="588"/>
      <c r="S2" s="588"/>
      <c r="T2" s="588"/>
      <c r="U2" s="588"/>
      <c r="V2" s="588"/>
      <c r="W2" s="588"/>
      <c r="X2" s="588"/>
      <c r="Y2" s="588"/>
      <c r="Z2" s="588"/>
      <c r="AA2" s="588"/>
      <c r="AB2" s="588"/>
      <c r="AC2" s="588"/>
      <c r="AD2" s="588"/>
      <c r="AE2" s="588"/>
      <c r="AF2" s="588"/>
      <c r="AG2" s="588"/>
      <c r="AH2" s="588"/>
      <c r="AI2" s="588"/>
      <c r="AJ2" s="588"/>
      <c r="AK2" s="588"/>
      <c r="AL2" s="588"/>
      <c r="AM2" s="588"/>
      <c r="AN2" s="588"/>
      <c r="AO2" s="588"/>
      <c r="AP2" s="588"/>
      <c r="AQ2" s="588"/>
      <c r="AR2" s="589"/>
      <c r="AS2" s="423"/>
      <c r="AT2" s="432"/>
      <c r="AU2" s="432"/>
      <c r="AV2" s="432"/>
      <c r="AW2" s="432"/>
      <c r="AX2" s="432"/>
      <c r="AY2" s="432"/>
      <c r="AZ2" s="424"/>
    </row>
    <row r="3" spans="1:52" s="76" customFormat="1" ht="19.5" x14ac:dyDescent="0.25">
      <c r="A3" s="433" t="s">
        <v>549</v>
      </c>
      <c r="B3" s="435" t="s">
        <v>550</v>
      </c>
      <c r="C3" s="437" t="s">
        <v>551</v>
      </c>
      <c r="D3" s="437" t="s">
        <v>552</v>
      </c>
      <c r="E3" s="440" t="s">
        <v>553</v>
      </c>
      <c r="F3" s="441"/>
      <c r="G3" s="441"/>
      <c r="H3" s="441"/>
      <c r="I3" s="441" t="s">
        <v>554</v>
      </c>
      <c r="J3" s="441"/>
      <c r="K3" s="441"/>
      <c r="L3" s="441"/>
      <c r="M3" s="442" t="s">
        <v>555</v>
      </c>
      <c r="N3" s="442"/>
      <c r="O3" s="442"/>
      <c r="P3" s="442"/>
      <c r="Q3" s="437" t="s">
        <v>556</v>
      </c>
      <c r="R3" s="437"/>
      <c r="S3" s="437"/>
      <c r="T3" s="437"/>
      <c r="U3" s="437" t="s">
        <v>557</v>
      </c>
      <c r="V3" s="437"/>
      <c r="W3" s="437"/>
      <c r="X3" s="437"/>
      <c r="Y3" s="437" t="s">
        <v>558</v>
      </c>
      <c r="Z3" s="437"/>
      <c r="AA3" s="437"/>
      <c r="AB3" s="437"/>
      <c r="AC3" s="437" t="s">
        <v>559</v>
      </c>
      <c r="AD3" s="437"/>
      <c r="AE3" s="437"/>
      <c r="AF3" s="437"/>
      <c r="AG3" s="437" t="s">
        <v>560</v>
      </c>
      <c r="AH3" s="437"/>
      <c r="AI3" s="437"/>
      <c r="AJ3" s="437"/>
      <c r="AK3" s="437" t="s">
        <v>561</v>
      </c>
      <c r="AL3" s="437"/>
      <c r="AM3" s="437"/>
      <c r="AN3" s="437"/>
      <c r="AO3" s="437" t="s">
        <v>562</v>
      </c>
      <c r="AP3" s="437"/>
      <c r="AQ3" s="437"/>
      <c r="AR3" s="437"/>
      <c r="AS3" s="437" t="s">
        <v>563</v>
      </c>
      <c r="AT3" s="437"/>
      <c r="AU3" s="437"/>
      <c r="AV3" s="437"/>
      <c r="AW3" s="437" t="s">
        <v>564</v>
      </c>
      <c r="AX3" s="437"/>
      <c r="AY3" s="437"/>
      <c r="AZ3" s="437"/>
    </row>
    <row r="4" spans="1:52" s="81" customFormat="1" ht="19.5" customHeight="1" x14ac:dyDescent="0.25">
      <c r="A4" s="434"/>
      <c r="B4" s="436"/>
      <c r="C4" s="438"/>
      <c r="D4" s="439"/>
      <c r="E4" s="77" t="s">
        <v>565</v>
      </c>
      <c r="F4" s="78" t="s">
        <v>566</v>
      </c>
      <c r="G4" s="78" t="s">
        <v>567</v>
      </c>
      <c r="H4" s="78" t="s">
        <v>568</v>
      </c>
      <c r="I4" s="77" t="s">
        <v>565</v>
      </c>
      <c r="J4" s="78" t="s">
        <v>566</v>
      </c>
      <c r="K4" s="78" t="s">
        <v>567</v>
      </c>
      <c r="L4" s="78" t="s">
        <v>568</v>
      </c>
      <c r="M4" s="77" t="s">
        <v>565</v>
      </c>
      <c r="N4" s="78" t="s">
        <v>566</v>
      </c>
      <c r="O4" s="78" t="s">
        <v>567</v>
      </c>
      <c r="P4" s="78" t="s">
        <v>568</v>
      </c>
      <c r="Q4" s="77" t="s">
        <v>565</v>
      </c>
      <c r="R4" s="78" t="s">
        <v>566</v>
      </c>
      <c r="S4" s="78" t="s">
        <v>567</v>
      </c>
      <c r="T4" s="78" t="s">
        <v>568</v>
      </c>
      <c r="U4" s="77" t="s">
        <v>565</v>
      </c>
      <c r="V4" s="78" t="s">
        <v>566</v>
      </c>
      <c r="W4" s="78" t="s">
        <v>567</v>
      </c>
      <c r="X4" s="78" t="s">
        <v>568</v>
      </c>
      <c r="Y4" s="79" t="s">
        <v>565</v>
      </c>
      <c r="Z4" s="78" t="s">
        <v>566</v>
      </c>
      <c r="AA4" s="78" t="s">
        <v>567</v>
      </c>
      <c r="AB4" s="80" t="s">
        <v>568</v>
      </c>
      <c r="AC4" s="77" t="s">
        <v>565</v>
      </c>
      <c r="AD4" s="78" t="s">
        <v>566</v>
      </c>
      <c r="AE4" s="78" t="s">
        <v>567</v>
      </c>
      <c r="AF4" s="78" t="s">
        <v>568</v>
      </c>
      <c r="AG4" s="77" t="s">
        <v>565</v>
      </c>
      <c r="AH4" s="78" t="s">
        <v>566</v>
      </c>
      <c r="AI4" s="78" t="s">
        <v>567</v>
      </c>
      <c r="AJ4" s="78" t="s">
        <v>568</v>
      </c>
      <c r="AK4" s="77" t="s">
        <v>565</v>
      </c>
      <c r="AL4" s="78" t="s">
        <v>566</v>
      </c>
      <c r="AM4" s="78" t="s">
        <v>567</v>
      </c>
      <c r="AN4" s="78" t="s">
        <v>568</v>
      </c>
      <c r="AO4" s="77" t="s">
        <v>565</v>
      </c>
      <c r="AP4" s="78" t="s">
        <v>566</v>
      </c>
      <c r="AQ4" s="78" t="s">
        <v>567</v>
      </c>
      <c r="AR4" s="78" t="s">
        <v>568</v>
      </c>
      <c r="AS4" s="77" t="s">
        <v>565</v>
      </c>
      <c r="AT4" s="78" t="s">
        <v>566</v>
      </c>
      <c r="AU4" s="78" t="s">
        <v>567</v>
      </c>
      <c r="AV4" s="78" t="s">
        <v>568</v>
      </c>
      <c r="AW4" s="77" t="s">
        <v>565</v>
      </c>
      <c r="AX4" s="78" t="s">
        <v>566</v>
      </c>
      <c r="AY4" s="78" t="s">
        <v>567</v>
      </c>
      <c r="AZ4" s="78" t="s">
        <v>568</v>
      </c>
    </row>
    <row r="5" spans="1:52" s="81" customFormat="1" ht="19.5" customHeight="1" thickBot="1" x14ac:dyDescent="0.3">
      <c r="A5" s="451" t="s">
        <v>913</v>
      </c>
      <c r="B5" s="452"/>
      <c r="C5" s="452"/>
      <c r="D5" s="452"/>
      <c r="E5" s="452"/>
      <c r="F5" s="452"/>
      <c r="G5" s="452"/>
      <c r="H5" s="452"/>
      <c r="I5" s="452"/>
      <c r="J5" s="452"/>
      <c r="K5" s="452"/>
      <c r="L5" s="452"/>
      <c r="M5" s="452"/>
      <c r="N5" s="452"/>
      <c r="O5" s="452"/>
      <c r="P5" s="452"/>
      <c r="Q5" s="452"/>
      <c r="R5" s="452"/>
      <c r="S5" s="452"/>
      <c r="T5" s="452"/>
      <c r="U5" s="452"/>
      <c r="V5" s="452"/>
      <c r="W5" s="452"/>
      <c r="X5" s="452"/>
      <c r="Y5" s="452"/>
      <c r="Z5" s="452"/>
      <c r="AA5" s="452"/>
      <c r="AB5" s="452"/>
      <c r="AC5" s="452"/>
      <c r="AD5" s="452"/>
      <c r="AE5" s="452"/>
      <c r="AF5" s="452"/>
      <c r="AG5" s="452"/>
      <c r="AH5" s="452"/>
      <c r="AI5" s="452"/>
      <c r="AJ5" s="452"/>
      <c r="AK5" s="452"/>
      <c r="AL5" s="452"/>
      <c r="AM5" s="452"/>
      <c r="AN5" s="452"/>
      <c r="AO5" s="452"/>
      <c r="AP5" s="452"/>
      <c r="AQ5" s="452"/>
      <c r="AR5" s="452"/>
      <c r="AS5" s="452"/>
      <c r="AT5" s="452"/>
      <c r="AU5" s="452"/>
      <c r="AV5" s="452"/>
      <c r="AW5" s="452"/>
      <c r="AX5" s="452"/>
      <c r="AY5" s="452"/>
      <c r="AZ5" s="452"/>
    </row>
    <row r="6" spans="1:52" ht="21" customHeight="1" x14ac:dyDescent="0.25">
      <c r="A6" s="458">
        <v>5</v>
      </c>
      <c r="B6" s="590" t="s">
        <v>914</v>
      </c>
      <c r="C6" s="483" t="s">
        <v>907</v>
      </c>
      <c r="D6" s="475" t="s">
        <v>915</v>
      </c>
      <c r="E6" s="477"/>
      <c r="F6" s="478"/>
      <c r="G6" s="468"/>
      <c r="H6" s="470"/>
      <c r="I6" s="471"/>
      <c r="J6" s="468"/>
      <c r="K6" s="478"/>
      <c r="L6" s="470"/>
      <c r="M6" s="477"/>
      <c r="N6" s="478"/>
      <c r="O6" s="478"/>
      <c r="P6" s="470"/>
      <c r="Q6" s="479"/>
      <c r="R6" s="478"/>
      <c r="S6" s="478"/>
      <c r="T6" s="478"/>
      <c r="U6" s="477"/>
      <c r="V6" s="478"/>
      <c r="W6" s="478"/>
      <c r="X6" s="470"/>
      <c r="Y6" s="477"/>
      <c r="Z6" s="478"/>
      <c r="AA6" s="478"/>
      <c r="AB6" s="470"/>
      <c r="AC6" s="477"/>
      <c r="AD6" s="478"/>
      <c r="AE6" s="478"/>
      <c r="AF6" s="470"/>
      <c r="AG6" s="477"/>
      <c r="AH6" s="478"/>
      <c r="AI6" s="478"/>
      <c r="AJ6" s="470"/>
      <c r="AK6" s="477" t="s">
        <v>574</v>
      </c>
      <c r="AL6" s="478" t="s">
        <v>574</v>
      </c>
      <c r="AM6" s="478" t="s">
        <v>574</v>
      </c>
      <c r="AN6" s="470" t="s">
        <v>574</v>
      </c>
      <c r="AO6" s="477"/>
      <c r="AP6" s="478"/>
      <c r="AQ6" s="478"/>
      <c r="AR6" s="470"/>
      <c r="AS6" s="477"/>
      <c r="AT6" s="478"/>
      <c r="AU6" s="478"/>
      <c r="AV6" s="470"/>
      <c r="AW6" s="477"/>
      <c r="AX6" s="478"/>
      <c r="AY6" s="478"/>
      <c r="AZ6" s="470"/>
    </row>
    <row r="7" spans="1:52" ht="27.75" customHeight="1" x14ac:dyDescent="0.25">
      <c r="A7" s="458"/>
      <c r="B7" s="591"/>
      <c r="C7" s="484"/>
      <c r="D7" s="476"/>
      <c r="E7" s="465"/>
      <c r="F7" s="463"/>
      <c r="G7" s="469"/>
      <c r="H7" s="464"/>
      <c r="I7" s="472"/>
      <c r="J7" s="469"/>
      <c r="K7" s="463"/>
      <c r="L7" s="464"/>
      <c r="M7" s="465"/>
      <c r="N7" s="463"/>
      <c r="O7" s="463"/>
      <c r="P7" s="464"/>
      <c r="Q7" s="480"/>
      <c r="R7" s="463"/>
      <c r="S7" s="463"/>
      <c r="T7" s="463"/>
      <c r="U7" s="465"/>
      <c r="V7" s="463"/>
      <c r="W7" s="463"/>
      <c r="X7" s="464"/>
      <c r="Y7" s="465"/>
      <c r="Z7" s="463"/>
      <c r="AA7" s="463"/>
      <c r="AB7" s="464"/>
      <c r="AC7" s="465"/>
      <c r="AD7" s="463"/>
      <c r="AE7" s="463"/>
      <c r="AF7" s="464"/>
      <c r="AG7" s="465"/>
      <c r="AH7" s="463"/>
      <c r="AI7" s="463"/>
      <c r="AJ7" s="464"/>
      <c r="AK7" s="465"/>
      <c r="AL7" s="463"/>
      <c r="AM7" s="463"/>
      <c r="AN7" s="464"/>
      <c r="AO7" s="465"/>
      <c r="AP7" s="463"/>
      <c r="AQ7" s="463"/>
      <c r="AR7" s="464"/>
      <c r="AS7" s="465"/>
      <c r="AT7" s="463"/>
      <c r="AU7" s="463"/>
      <c r="AV7" s="464"/>
      <c r="AW7" s="465"/>
      <c r="AX7" s="463"/>
      <c r="AY7" s="463"/>
      <c r="AZ7" s="464"/>
    </row>
    <row r="8" spans="1:52" ht="21" customHeight="1" x14ac:dyDescent="0.25">
      <c r="A8" s="458">
        <v>6</v>
      </c>
      <c r="B8" s="592" t="s">
        <v>916</v>
      </c>
      <c r="C8" s="483" t="s">
        <v>907</v>
      </c>
      <c r="D8" s="475" t="s">
        <v>908</v>
      </c>
      <c r="E8" s="477" t="s">
        <v>574</v>
      </c>
      <c r="F8" s="478"/>
      <c r="G8" s="468"/>
      <c r="H8" s="470"/>
      <c r="I8" s="471" t="s">
        <v>574</v>
      </c>
      <c r="J8" s="468"/>
      <c r="K8" s="478"/>
      <c r="L8" s="470"/>
      <c r="M8" s="477" t="s">
        <v>574</v>
      </c>
      <c r="N8" s="478"/>
      <c r="O8" s="478"/>
      <c r="P8" s="470"/>
      <c r="Q8" s="479" t="s">
        <v>574</v>
      </c>
      <c r="R8" s="478"/>
      <c r="S8" s="478"/>
      <c r="T8" s="478"/>
      <c r="U8" s="477" t="s">
        <v>574</v>
      </c>
      <c r="V8" s="478"/>
      <c r="W8" s="478"/>
      <c r="X8" s="470"/>
      <c r="Y8" s="477" t="s">
        <v>574</v>
      </c>
      <c r="Z8" s="478"/>
      <c r="AA8" s="478"/>
      <c r="AB8" s="470"/>
      <c r="AC8" s="477" t="s">
        <v>574</v>
      </c>
      <c r="AD8" s="478"/>
      <c r="AE8" s="478"/>
      <c r="AF8" s="470"/>
      <c r="AG8" s="477" t="s">
        <v>574</v>
      </c>
      <c r="AH8" s="478"/>
      <c r="AI8" s="478"/>
      <c r="AJ8" s="470"/>
      <c r="AK8" s="477" t="s">
        <v>574</v>
      </c>
      <c r="AL8" s="478"/>
      <c r="AM8" s="478"/>
      <c r="AN8" s="470"/>
      <c r="AO8" s="477" t="s">
        <v>574</v>
      </c>
      <c r="AP8" s="478"/>
      <c r="AQ8" s="478"/>
      <c r="AR8" s="470"/>
      <c r="AS8" s="477" t="s">
        <v>574</v>
      </c>
      <c r="AT8" s="478"/>
      <c r="AU8" s="478"/>
      <c r="AV8" s="470"/>
      <c r="AW8" s="477" t="s">
        <v>574</v>
      </c>
      <c r="AX8" s="478"/>
      <c r="AY8" s="478"/>
      <c r="AZ8" s="470"/>
    </row>
    <row r="9" spans="1:52" ht="21" customHeight="1" x14ac:dyDescent="0.25">
      <c r="A9" s="458"/>
      <c r="B9" s="593"/>
      <c r="C9" s="484"/>
      <c r="D9" s="476"/>
      <c r="E9" s="465"/>
      <c r="F9" s="463"/>
      <c r="G9" s="469"/>
      <c r="H9" s="464"/>
      <c r="I9" s="472"/>
      <c r="J9" s="469"/>
      <c r="K9" s="450"/>
      <c r="L9" s="464"/>
      <c r="M9" s="465"/>
      <c r="N9" s="463"/>
      <c r="O9" s="463"/>
      <c r="P9" s="464"/>
      <c r="Q9" s="480"/>
      <c r="R9" s="463"/>
      <c r="S9" s="463"/>
      <c r="T9" s="463"/>
      <c r="U9" s="465"/>
      <c r="V9" s="463"/>
      <c r="W9" s="463"/>
      <c r="X9" s="464"/>
      <c r="Y9" s="465"/>
      <c r="Z9" s="463"/>
      <c r="AA9" s="463"/>
      <c r="AB9" s="464"/>
      <c r="AC9" s="465"/>
      <c r="AD9" s="463"/>
      <c r="AE9" s="463"/>
      <c r="AF9" s="464"/>
      <c r="AG9" s="465"/>
      <c r="AH9" s="463"/>
      <c r="AI9" s="463"/>
      <c r="AJ9" s="464"/>
      <c r="AK9" s="465"/>
      <c r="AL9" s="463"/>
      <c r="AM9" s="463"/>
      <c r="AN9" s="464"/>
      <c r="AO9" s="465"/>
      <c r="AP9" s="463"/>
      <c r="AQ9" s="463"/>
      <c r="AR9" s="464"/>
      <c r="AS9" s="465"/>
      <c r="AT9" s="463"/>
      <c r="AU9" s="463"/>
      <c r="AV9" s="464"/>
      <c r="AW9" s="465"/>
      <c r="AX9" s="463"/>
      <c r="AY9" s="463"/>
      <c r="AZ9" s="464"/>
    </row>
    <row r="10" spans="1:52" ht="21" customHeight="1" x14ac:dyDescent="0.25">
      <c r="A10" s="458">
        <v>7</v>
      </c>
      <c r="B10" s="592" t="s">
        <v>917</v>
      </c>
      <c r="C10" s="483" t="s">
        <v>907</v>
      </c>
      <c r="D10" s="475" t="s">
        <v>915</v>
      </c>
      <c r="E10" s="477"/>
      <c r="F10" s="478"/>
      <c r="G10" s="468"/>
      <c r="H10" s="470"/>
      <c r="I10" s="471"/>
      <c r="J10" s="468"/>
      <c r="K10" s="478"/>
      <c r="L10" s="470"/>
      <c r="M10" s="477"/>
      <c r="N10" s="478"/>
      <c r="O10" s="478"/>
      <c r="P10" s="470"/>
      <c r="Q10" s="479"/>
      <c r="R10" s="478" t="s">
        <v>574</v>
      </c>
      <c r="S10" s="478" t="s">
        <v>574</v>
      </c>
      <c r="T10" s="470"/>
      <c r="U10" s="477"/>
      <c r="V10" s="478"/>
      <c r="W10" s="478"/>
      <c r="X10" s="470"/>
      <c r="Y10" s="477"/>
      <c r="Z10" s="478"/>
      <c r="AA10" s="478"/>
      <c r="AB10" s="470"/>
      <c r="AC10" s="477"/>
      <c r="AD10" s="478"/>
      <c r="AE10" s="478"/>
      <c r="AF10" s="470"/>
      <c r="AG10" s="477"/>
      <c r="AH10" s="478"/>
      <c r="AI10" s="478"/>
      <c r="AJ10" s="470"/>
      <c r="AK10" s="477"/>
      <c r="AL10" s="478"/>
      <c r="AM10" s="478"/>
      <c r="AN10" s="470"/>
      <c r="AO10" s="477"/>
      <c r="AP10" s="478" t="s">
        <v>574</v>
      </c>
      <c r="AQ10" s="478" t="s">
        <v>574</v>
      </c>
      <c r="AR10" s="470"/>
      <c r="AS10" s="477"/>
      <c r="AT10" s="478"/>
      <c r="AU10" s="478"/>
      <c r="AV10" s="470"/>
      <c r="AW10" s="477"/>
      <c r="AX10" s="478"/>
      <c r="AY10" s="478"/>
      <c r="AZ10" s="470"/>
    </row>
    <row r="11" spans="1:52" ht="21" customHeight="1" x14ac:dyDescent="0.25">
      <c r="A11" s="458"/>
      <c r="B11" s="593"/>
      <c r="C11" s="484"/>
      <c r="D11" s="476"/>
      <c r="E11" s="465"/>
      <c r="F11" s="463"/>
      <c r="G11" s="469"/>
      <c r="H11" s="464"/>
      <c r="I11" s="472"/>
      <c r="J11" s="469"/>
      <c r="K11" s="450"/>
      <c r="L11" s="464"/>
      <c r="M11" s="465"/>
      <c r="N11" s="463"/>
      <c r="O11" s="463"/>
      <c r="P11" s="464"/>
      <c r="Q11" s="480"/>
      <c r="R11" s="463"/>
      <c r="S11" s="463"/>
      <c r="T11" s="464"/>
      <c r="U11" s="465"/>
      <c r="V11" s="463"/>
      <c r="W11" s="463"/>
      <c r="X11" s="464"/>
      <c r="Y11" s="465"/>
      <c r="Z11" s="463"/>
      <c r="AA11" s="463"/>
      <c r="AB11" s="464"/>
      <c r="AC11" s="465"/>
      <c r="AD11" s="463"/>
      <c r="AE11" s="463"/>
      <c r="AF11" s="464"/>
      <c r="AG11" s="465"/>
      <c r="AH11" s="463"/>
      <c r="AI11" s="463"/>
      <c r="AJ11" s="464"/>
      <c r="AK11" s="465"/>
      <c r="AL11" s="463"/>
      <c r="AM11" s="463"/>
      <c r="AN11" s="464"/>
      <c r="AO11" s="465"/>
      <c r="AP11" s="463"/>
      <c r="AQ11" s="463"/>
      <c r="AR11" s="464"/>
      <c r="AS11" s="465"/>
      <c r="AT11" s="463"/>
      <c r="AU11" s="463"/>
      <c r="AV11" s="464"/>
      <c r="AW11" s="465"/>
      <c r="AX11" s="463"/>
      <c r="AY11" s="463"/>
      <c r="AZ11" s="464"/>
    </row>
    <row r="12" spans="1:52" ht="21" customHeight="1" x14ac:dyDescent="0.25">
      <c r="A12" s="458">
        <v>8</v>
      </c>
      <c r="B12" s="590" t="s">
        <v>918</v>
      </c>
      <c r="C12" s="483" t="s">
        <v>907</v>
      </c>
      <c r="D12" s="475" t="s">
        <v>908</v>
      </c>
      <c r="E12" s="477"/>
      <c r="F12" s="478"/>
      <c r="G12" s="468"/>
      <c r="H12" s="470"/>
      <c r="I12" s="471"/>
      <c r="J12" s="458"/>
      <c r="K12" s="481"/>
      <c r="L12" s="470"/>
      <c r="M12" s="477"/>
      <c r="N12" s="478"/>
      <c r="O12" s="478"/>
      <c r="P12" s="470"/>
      <c r="Q12" s="479"/>
      <c r="R12" s="478"/>
      <c r="S12" s="478"/>
      <c r="T12" s="470"/>
      <c r="U12" s="477"/>
      <c r="V12" s="478"/>
      <c r="W12" s="478"/>
      <c r="X12" s="470"/>
      <c r="Y12" s="477"/>
      <c r="Z12" s="478"/>
      <c r="AA12" s="478" t="s">
        <v>574</v>
      </c>
      <c r="AB12" s="470"/>
      <c r="AC12" s="477"/>
      <c r="AD12" s="478"/>
      <c r="AE12" s="478"/>
      <c r="AF12" s="470"/>
      <c r="AG12" s="477"/>
      <c r="AH12" s="478"/>
      <c r="AI12" s="478"/>
      <c r="AJ12" s="470"/>
      <c r="AK12" s="477"/>
      <c r="AL12" s="478"/>
      <c r="AM12" s="478"/>
      <c r="AN12" s="470"/>
      <c r="AO12" s="477"/>
      <c r="AP12" s="478"/>
      <c r="AQ12" s="478"/>
      <c r="AR12" s="470"/>
      <c r="AS12" s="477"/>
      <c r="AT12" s="478"/>
      <c r="AU12" s="478"/>
      <c r="AV12" s="470" t="s">
        <v>574</v>
      </c>
      <c r="AW12" s="478"/>
      <c r="AX12" s="478"/>
      <c r="AY12" s="478"/>
      <c r="AZ12" s="470"/>
    </row>
    <row r="13" spans="1:52" ht="21" customHeight="1" x14ac:dyDescent="0.25">
      <c r="A13" s="458"/>
      <c r="B13" s="591"/>
      <c r="C13" s="484"/>
      <c r="D13" s="476"/>
      <c r="E13" s="465"/>
      <c r="F13" s="463"/>
      <c r="G13" s="469"/>
      <c r="H13" s="464"/>
      <c r="I13" s="472"/>
      <c r="J13" s="458"/>
      <c r="K13" s="482"/>
      <c r="L13" s="464"/>
      <c r="M13" s="465"/>
      <c r="N13" s="463"/>
      <c r="O13" s="463"/>
      <c r="P13" s="464"/>
      <c r="Q13" s="480"/>
      <c r="R13" s="463"/>
      <c r="S13" s="463"/>
      <c r="T13" s="464"/>
      <c r="U13" s="465"/>
      <c r="V13" s="463"/>
      <c r="W13" s="463"/>
      <c r="X13" s="464"/>
      <c r="Y13" s="465"/>
      <c r="Z13" s="463"/>
      <c r="AA13" s="463"/>
      <c r="AB13" s="464"/>
      <c r="AC13" s="465"/>
      <c r="AD13" s="463"/>
      <c r="AE13" s="463"/>
      <c r="AF13" s="464"/>
      <c r="AG13" s="465"/>
      <c r="AH13" s="463"/>
      <c r="AI13" s="463"/>
      <c r="AJ13" s="464"/>
      <c r="AK13" s="465"/>
      <c r="AL13" s="463"/>
      <c r="AM13" s="463"/>
      <c r="AN13" s="464"/>
      <c r="AO13" s="465"/>
      <c r="AP13" s="463"/>
      <c r="AQ13" s="463"/>
      <c r="AR13" s="464"/>
      <c r="AS13" s="465"/>
      <c r="AT13" s="463"/>
      <c r="AU13" s="463"/>
      <c r="AV13" s="464"/>
      <c r="AW13" s="463"/>
      <c r="AX13" s="463"/>
      <c r="AY13" s="463"/>
      <c r="AZ13" s="464"/>
    </row>
  </sheetData>
  <mergeCells count="228">
    <mergeCell ref="AW12:AW13"/>
    <mergeCell ref="AX12:AX13"/>
    <mergeCell ref="AY12:AY13"/>
    <mergeCell ref="AZ12:AZ13"/>
    <mergeCell ref="AQ12:AQ13"/>
    <mergeCell ref="AR12:AR13"/>
    <mergeCell ref="AS12:AS13"/>
    <mergeCell ref="AT12:AT13"/>
    <mergeCell ref="AU12:AU13"/>
    <mergeCell ref="AV12:AV13"/>
    <mergeCell ref="AK12:AK13"/>
    <mergeCell ref="AL12:AL13"/>
    <mergeCell ref="AM12:AM13"/>
    <mergeCell ref="AN12:AN13"/>
    <mergeCell ref="AO12:AO13"/>
    <mergeCell ref="AP12:AP13"/>
    <mergeCell ref="AE12:AE13"/>
    <mergeCell ref="AF12:AF13"/>
    <mergeCell ref="AG12:AG13"/>
    <mergeCell ref="AH12:AH13"/>
    <mergeCell ref="AI12:AI13"/>
    <mergeCell ref="AJ12:AJ13"/>
    <mergeCell ref="Y12:Y13"/>
    <mergeCell ref="Z12:Z13"/>
    <mergeCell ref="AA12:AA13"/>
    <mergeCell ref="AB12:AB13"/>
    <mergeCell ref="AC12:AC13"/>
    <mergeCell ref="AD12:AD13"/>
    <mergeCell ref="S12:S13"/>
    <mergeCell ref="T12:T13"/>
    <mergeCell ref="U12:U13"/>
    <mergeCell ref="V12:V13"/>
    <mergeCell ref="W12:W13"/>
    <mergeCell ref="X12:X13"/>
    <mergeCell ref="M12:M13"/>
    <mergeCell ref="N12:N13"/>
    <mergeCell ref="O12:O13"/>
    <mergeCell ref="P12:P13"/>
    <mergeCell ref="Q12:Q13"/>
    <mergeCell ref="R12:R13"/>
    <mergeCell ref="G12:G13"/>
    <mergeCell ref="H12:H13"/>
    <mergeCell ref="I12:I13"/>
    <mergeCell ref="J12:J13"/>
    <mergeCell ref="K12:K13"/>
    <mergeCell ref="L12:L13"/>
    <mergeCell ref="AW10:AW11"/>
    <mergeCell ref="AX10:AX11"/>
    <mergeCell ref="AY10:AY11"/>
    <mergeCell ref="AZ10:AZ11"/>
    <mergeCell ref="A12:A13"/>
    <mergeCell ref="B12:B13"/>
    <mergeCell ref="C12:C13"/>
    <mergeCell ref="D12:D13"/>
    <mergeCell ref="E12:E13"/>
    <mergeCell ref="F12:F13"/>
    <mergeCell ref="AQ10:AQ11"/>
    <mergeCell ref="AR10:AR11"/>
    <mergeCell ref="AS10:AS11"/>
    <mergeCell ref="AT10:AT11"/>
    <mergeCell ref="AU10:AU11"/>
    <mergeCell ref="AV10:AV11"/>
    <mergeCell ref="AK10:AK11"/>
    <mergeCell ref="AL10:AL11"/>
    <mergeCell ref="AM10:AM11"/>
    <mergeCell ref="AN10:AN11"/>
    <mergeCell ref="AO10:AO11"/>
    <mergeCell ref="AP10:AP11"/>
    <mergeCell ref="AE10:AE11"/>
    <mergeCell ref="AF10:AF11"/>
    <mergeCell ref="AG10:AG11"/>
    <mergeCell ref="AH10:AH11"/>
    <mergeCell ref="AI10:AI11"/>
    <mergeCell ref="AJ10:AJ11"/>
    <mergeCell ref="Y10:Y11"/>
    <mergeCell ref="Z10:Z11"/>
    <mergeCell ref="AA10:AA11"/>
    <mergeCell ref="AB10:AB11"/>
    <mergeCell ref="AC10:AC11"/>
    <mergeCell ref="AD10:AD11"/>
    <mergeCell ref="S10:S11"/>
    <mergeCell ref="T10:T11"/>
    <mergeCell ref="U10:U11"/>
    <mergeCell ref="V10:V11"/>
    <mergeCell ref="W10:W11"/>
    <mergeCell ref="X10:X11"/>
    <mergeCell ref="M10:M11"/>
    <mergeCell ref="N10:N11"/>
    <mergeCell ref="O10:O11"/>
    <mergeCell ref="P10:P11"/>
    <mergeCell ref="Q10:Q11"/>
    <mergeCell ref="R10:R11"/>
    <mergeCell ref="G10:G11"/>
    <mergeCell ref="H10:H11"/>
    <mergeCell ref="I10:I11"/>
    <mergeCell ref="J10:J11"/>
    <mergeCell ref="K10:K11"/>
    <mergeCell ref="L10:L11"/>
    <mergeCell ref="AW8:AW9"/>
    <mergeCell ref="AX8:AX9"/>
    <mergeCell ref="AY8:AY9"/>
    <mergeCell ref="AJ8:AJ9"/>
    <mergeCell ref="Y8:Y9"/>
    <mergeCell ref="Z8:Z9"/>
    <mergeCell ref="AA8:AA9"/>
    <mergeCell ref="AB8:AB9"/>
    <mergeCell ref="AC8:AC9"/>
    <mergeCell ref="AD8:AD9"/>
    <mergeCell ref="S8:S9"/>
    <mergeCell ref="T8:T9"/>
    <mergeCell ref="U8:U9"/>
    <mergeCell ref="V8:V9"/>
    <mergeCell ref="W8:W9"/>
    <mergeCell ref="X8:X9"/>
    <mergeCell ref="M8:M9"/>
    <mergeCell ref="N8:N9"/>
    <mergeCell ref="AZ8:AZ9"/>
    <mergeCell ref="A10:A11"/>
    <mergeCell ref="B10:B11"/>
    <mergeCell ref="C10:C11"/>
    <mergeCell ref="D10:D11"/>
    <mergeCell ref="E10:E11"/>
    <mergeCell ref="F10:F11"/>
    <mergeCell ref="AQ8:AQ9"/>
    <mergeCell ref="AR8:AR9"/>
    <mergeCell ref="AS8:AS9"/>
    <mergeCell ref="AT8:AT9"/>
    <mergeCell ref="AU8:AU9"/>
    <mergeCell ref="AV8:AV9"/>
    <mergeCell ref="AK8:AK9"/>
    <mergeCell ref="AL8:AL9"/>
    <mergeCell ref="AM8:AM9"/>
    <mergeCell ref="AN8:AN9"/>
    <mergeCell ref="AO8:AO9"/>
    <mergeCell ref="AP8:AP9"/>
    <mergeCell ref="AE8:AE9"/>
    <mergeCell ref="AF8:AF9"/>
    <mergeCell ref="AG8:AG9"/>
    <mergeCell ref="AH8:AH9"/>
    <mergeCell ref="AI8:AI9"/>
    <mergeCell ref="O8:O9"/>
    <mergeCell ref="P8:P9"/>
    <mergeCell ref="Q8:Q9"/>
    <mergeCell ref="R8:R9"/>
    <mergeCell ref="G8:G9"/>
    <mergeCell ref="H8:H9"/>
    <mergeCell ref="I8:I9"/>
    <mergeCell ref="J8:J9"/>
    <mergeCell ref="K8:K9"/>
    <mergeCell ref="L8:L9"/>
    <mergeCell ref="AW6:AW7"/>
    <mergeCell ref="AX6:AX7"/>
    <mergeCell ref="AY6:AY7"/>
    <mergeCell ref="AZ6:AZ7"/>
    <mergeCell ref="A8:A9"/>
    <mergeCell ref="B8:B9"/>
    <mergeCell ref="C8:C9"/>
    <mergeCell ref="D8:D9"/>
    <mergeCell ref="E8:E9"/>
    <mergeCell ref="F8:F9"/>
    <mergeCell ref="AQ6:AQ7"/>
    <mergeCell ref="AR6:AR7"/>
    <mergeCell ref="AS6:AS7"/>
    <mergeCell ref="AT6:AT7"/>
    <mergeCell ref="AU6:AU7"/>
    <mergeCell ref="AV6:AV7"/>
    <mergeCell ref="AK6:AK7"/>
    <mergeCell ref="AL6:AL7"/>
    <mergeCell ref="AM6:AM7"/>
    <mergeCell ref="AN6:AN7"/>
    <mergeCell ref="AO6:AO7"/>
    <mergeCell ref="AP6:AP7"/>
    <mergeCell ref="AE6:AE7"/>
    <mergeCell ref="AF6:AF7"/>
    <mergeCell ref="AG6:AG7"/>
    <mergeCell ref="AH6:AH7"/>
    <mergeCell ref="AI6:AI7"/>
    <mergeCell ref="AJ6:AJ7"/>
    <mergeCell ref="Y6:Y7"/>
    <mergeCell ref="Z6:Z7"/>
    <mergeCell ref="AA6:AA7"/>
    <mergeCell ref="AB6:AB7"/>
    <mergeCell ref="AC6:AC7"/>
    <mergeCell ref="AD6:AD7"/>
    <mergeCell ref="U6:U7"/>
    <mergeCell ref="V6:V7"/>
    <mergeCell ref="W6:W7"/>
    <mergeCell ref="X6:X7"/>
    <mergeCell ref="M6:M7"/>
    <mergeCell ref="N6:N7"/>
    <mergeCell ref="O6:O7"/>
    <mergeCell ref="P6:P7"/>
    <mergeCell ref="Q6:Q7"/>
    <mergeCell ref="R6:R7"/>
    <mergeCell ref="G6:G7"/>
    <mergeCell ref="H6:H7"/>
    <mergeCell ref="I6:I7"/>
    <mergeCell ref="J6:J7"/>
    <mergeCell ref="K6:K7"/>
    <mergeCell ref="L6:L7"/>
    <mergeCell ref="AO3:AR3"/>
    <mergeCell ref="AS3:AV3"/>
    <mergeCell ref="AW3:AZ3"/>
    <mergeCell ref="A5:AZ5"/>
    <mergeCell ref="A6:A7"/>
    <mergeCell ref="B6:B7"/>
    <mergeCell ref="C6:C7"/>
    <mergeCell ref="D6:D7"/>
    <mergeCell ref="E6:E7"/>
    <mergeCell ref="F6:F7"/>
    <mergeCell ref="Q3:T3"/>
    <mergeCell ref="U3:X3"/>
    <mergeCell ref="Y3:AB3"/>
    <mergeCell ref="AC3:AF3"/>
    <mergeCell ref="AG3:AJ3"/>
    <mergeCell ref="AK3:AN3"/>
    <mergeCell ref="S6:S7"/>
    <mergeCell ref="T6:T7"/>
    <mergeCell ref="A1:B2"/>
    <mergeCell ref="C1:AR2"/>
    <mergeCell ref="AS1:AZ2"/>
    <mergeCell ref="A3:A4"/>
    <mergeCell ref="B3:B4"/>
    <mergeCell ref="C3:C4"/>
    <mergeCell ref="D3:D4"/>
    <mergeCell ref="E3:H3"/>
    <mergeCell ref="I3:L3"/>
    <mergeCell ref="M3:P3"/>
  </mergeCells>
  <hyperlinks>
    <hyperlink ref="C1:AR2" location="INICIO!A1" display="10.2. Plan de Tratamiento de Riesgos de Seguridad y Privacidad de la Información"/>
  </hyperlinks>
  <printOptions horizontalCentered="1" verticalCentered="1"/>
  <pageMargins left="3.937007874015748E-2" right="3.937007874015748E-2" top="0.78740157480314965" bottom="0.39370078740157483" header="0" footer="0"/>
  <pageSetup scale="73" fitToHeight="0"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3"/>
  <sheetViews>
    <sheetView zoomScaleNormal="100" workbookViewId="0">
      <pane ySplit="4" topLeftCell="A5" activePane="bottomLeft" state="frozen"/>
      <selection activeCell="C1" sqref="C1:AR2"/>
      <selection pane="bottomLeft" activeCell="C1" sqref="C1:AR2"/>
    </sheetView>
  </sheetViews>
  <sheetFormatPr baseColWidth="10" defaultRowHeight="12.75" x14ac:dyDescent="0.25"/>
  <cols>
    <col min="1" max="1" width="5.85546875" style="112" customWidth="1"/>
    <col min="2" max="2" width="45.7109375" style="82" customWidth="1"/>
    <col min="3" max="4" width="30.7109375" style="82" customWidth="1"/>
    <col min="5" max="5" width="3.42578125" style="82" customWidth="1"/>
    <col min="6" max="6" width="3.5703125" style="82" customWidth="1"/>
    <col min="7" max="7" width="4.140625" style="82" customWidth="1"/>
    <col min="8" max="12" width="3.42578125" style="82" customWidth="1"/>
    <col min="13" max="16" width="4" style="82" customWidth="1"/>
    <col min="17" max="20" width="3.5703125" style="82" customWidth="1"/>
    <col min="21" max="24" width="4.140625" style="82" customWidth="1"/>
    <col min="25" max="28" width="4.28515625" style="82" customWidth="1"/>
    <col min="29" max="32" width="4" style="82" customWidth="1"/>
    <col min="33" max="36" width="3.7109375" style="82" customWidth="1"/>
    <col min="37" max="40" width="5.28515625" style="82" customWidth="1"/>
    <col min="41" max="44" width="5" style="82" customWidth="1"/>
    <col min="45" max="48" width="5.42578125" style="82" customWidth="1"/>
    <col min="49" max="52" width="4.85546875" style="82" customWidth="1"/>
    <col min="53" max="256" width="11.42578125" style="82"/>
    <col min="257" max="257" width="5.85546875" style="82" customWidth="1"/>
    <col min="258" max="258" width="45.7109375" style="82" customWidth="1"/>
    <col min="259" max="260" width="30.7109375" style="82" customWidth="1"/>
    <col min="261" max="261" width="3.42578125" style="82" customWidth="1"/>
    <col min="262" max="262" width="3.5703125" style="82" customWidth="1"/>
    <col min="263" max="263" width="4.140625" style="82" customWidth="1"/>
    <col min="264" max="268" width="3.42578125" style="82" customWidth="1"/>
    <col min="269" max="272" width="4" style="82" customWidth="1"/>
    <col min="273" max="276" width="3.5703125" style="82" customWidth="1"/>
    <col min="277" max="280" width="4.140625" style="82" customWidth="1"/>
    <col min="281" max="284" width="4.28515625" style="82" customWidth="1"/>
    <col min="285" max="288" width="4" style="82" customWidth="1"/>
    <col min="289" max="292" width="3.7109375" style="82" customWidth="1"/>
    <col min="293" max="296" width="5.28515625" style="82" customWidth="1"/>
    <col min="297" max="300" width="5" style="82" customWidth="1"/>
    <col min="301" max="304" width="5.42578125" style="82" customWidth="1"/>
    <col min="305" max="308" width="4.85546875" style="82" customWidth="1"/>
    <col min="309" max="512" width="11.42578125" style="82"/>
    <col min="513" max="513" width="5.85546875" style="82" customWidth="1"/>
    <col min="514" max="514" width="45.7109375" style="82" customWidth="1"/>
    <col min="515" max="516" width="30.7109375" style="82" customWidth="1"/>
    <col min="517" max="517" width="3.42578125" style="82" customWidth="1"/>
    <col min="518" max="518" width="3.5703125" style="82" customWidth="1"/>
    <col min="519" max="519" width="4.140625" style="82" customWidth="1"/>
    <col min="520" max="524" width="3.42578125" style="82" customWidth="1"/>
    <col min="525" max="528" width="4" style="82" customWidth="1"/>
    <col min="529" max="532" width="3.5703125" style="82" customWidth="1"/>
    <col min="533" max="536" width="4.140625" style="82" customWidth="1"/>
    <col min="537" max="540" width="4.28515625" style="82" customWidth="1"/>
    <col min="541" max="544" width="4" style="82" customWidth="1"/>
    <col min="545" max="548" width="3.7109375" style="82" customWidth="1"/>
    <col min="549" max="552" width="5.28515625" style="82" customWidth="1"/>
    <col min="553" max="556" width="5" style="82" customWidth="1"/>
    <col min="557" max="560" width="5.42578125" style="82" customWidth="1"/>
    <col min="561" max="564" width="4.85546875" style="82" customWidth="1"/>
    <col min="565" max="768" width="11.42578125" style="82"/>
    <col min="769" max="769" width="5.85546875" style="82" customWidth="1"/>
    <col min="770" max="770" width="45.7109375" style="82" customWidth="1"/>
    <col min="771" max="772" width="30.7109375" style="82" customWidth="1"/>
    <col min="773" max="773" width="3.42578125" style="82" customWidth="1"/>
    <col min="774" max="774" width="3.5703125" style="82" customWidth="1"/>
    <col min="775" max="775" width="4.140625" style="82" customWidth="1"/>
    <col min="776" max="780" width="3.42578125" style="82" customWidth="1"/>
    <col min="781" max="784" width="4" style="82" customWidth="1"/>
    <col min="785" max="788" width="3.5703125" style="82" customWidth="1"/>
    <col min="789" max="792" width="4.140625" style="82" customWidth="1"/>
    <col min="793" max="796" width="4.28515625" style="82" customWidth="1"/>
    <col min="797" max="800" width="4" style="82" customWidth="1"/>
    <col min="801" max="804" width="3.7109375" style="82" customWidth="1"/>
    <col min="805" max="808" width="5.28515625" style="82" customWidth="1"/>
    <col min="809" max="812" width="5" style="82" customWidth="1"/>
    <col min="813" max="816" width="5.42578125" style="82" customWidth="1"/>
    <col min="817" max="820" width="4.85546875" style="82" customWidth="1"/>
    <col min="821" max="1024" width="11.42578125" style="82"/>
    <col min="1025" max="1025" width="5.85546875" style="82" customWidth="1"/>
    <col min="1026" max="1026" width="45.7109375" style="82" customWidth="1"/>
    <col min="1027" max="1028" width="30.7109375" style="82" customWidth="1"/>
    <col min="1029" max="1029" width="3.42578125" style="82" customWidth="1"/>
    <col min="1030" max="1030" width="3.5703125" style="82" customWidth="1"/>
    <col min="1031" max="1031" width="4.140625" style="82" customWidth="1"/>
    <col min="1032" max="1036" width="3.42578125" style="82" customWidth="1"/>
    <col min="1037" max="1040" width="4" style="82" customWidth="1"/>
    <col min="1041" max="1044" width="3.5703125" style="82" customWidth="1"/>
    <col min="1045" max="1048" width="4.140625" style="82" customWidth="1"/>
    <col min="1049" max="1052" width="4.28515625" style="82" customWidth="1"/>
    <col min="1053" max="1056" width="4" style="82" customWidth="1"/>
    <col min="1057" max="1060" width="3.7109375" style="82" customWidth="1"/>
    <col min="1061" max="1064" width="5.28515625" style="82" customWidth="1"/>
    <col min="1065" max="1068" width="5" style="82" customWidth="1"/>
    <col min="1069" max="1072" width="5.42578125" style="82" customWidth="1"/>
    <col min="1073" max="1076" width="4.85546875" style="82" customWidth="1"/>
    <col min="1077" max="1280" width="11.42578125" style="82"/>
    <col min="1281" max="1281" width="5.85546875" style="82" customWidth="1"/>
    <col min="1282" max="1282" width="45.7109375" style="82" customWidth="1"/>
    <col min="1283" max="1284" width="30.7109375" style="82" customWidth="1"/>
    <col min="1285" max="1285" width="3.42578125" style="82" customWidth="1"/>
    <col min="1286" max="1286" width="3.5703125" style="82" customWidth="1"/>
    <col min="1287" max="1287" width="4.140625" style="82" customWidth="1"/>
    <col min="1288" max="1292" width="3.42578125" style="82" customWidth="1"/>
    <col min="1293" max="1296" width="4" style="82" customWidth="1"/>
    <col min="1297" max="1300" width="3.5703125" style="82" customWidth="1"/>
    <col min="1301" max="1304" width="4.140625" style="82" customWidth="1"/>
    <col min="1305" max="1308" width="4.28515625" style="82" customWidth="1"/>
    <col min="1309" max="1312" width="4" style="82" customWidth="1"/>
    <col min="1313" max="1316" width="3.7109375" style="82" customWidth="1"/>
    <col min="1317" max="1320" width="5.28515625" style="82" customWidth="1"/>
    <col min="1321" max="1324" width="5" style="82" customWidth="1"/>
    <col min="1325" max="1328" width="5.42578125" style="82" customWidth="1"/>
    <col min="1329" max="1332" width="4.85546875" style="82" customWidth="1"/>
    <col min="1333" max="1536" width="11.42578125" style="82"/>
    <col min="1537" max="1537" width="5.85546875" style="82" customWidth="1"/>
    <col min="1538" max="1538" width="45.7109375" style="82" customWidth="1"/>
    <col min="1539" max="1540" width="30.7109375" style="82" customWidth="1"/>
    <col min="1541" max="1541" width="3.42578125" style="82" customWidth="1"/>
    <col min="1542" max="1542" width="3.5703125" style="82" customWidth="1"/>
    <col min="1543" max="1543" width="4.140625" style="82" customWidth="1"/>
    <col min="1544" max="1548" width="3.42578125" style="82" customWidth="1"/>
    <col min="1549" max="1552" width="4" style="82" customWidth="1"/>
    <col min="1553" max="1556" width="3.5703125" style="82" customWidth="1"/>
    <col min="1557" max="1560" width="4.140625" style="82" customWidth="1"/>
    <col min="1561" max="1564" width="4.28515625" style="82" customWidth="1"/>
    <col min="1565" max="1568" width="4" style="82" customWidth="1"/>
    <col min="1569" max="1572" width="3.7109375" style="82" customWidth="1"/>
    <col min="1573" max="1576" width="5.28515625" style="82" customWidth="1"/>
    <col min="1577" max="1580" width="5" style="82" customWidth="1"/>
    <col min="1581" max="1584" width="5.42578125" style="82" customWidth="1"/>
    <col min="1585" max="1588" width="4.85546875" style="82" customWidth="1"/>
    <col min="1589" max="1792" width="11.42578125" style="82"/>
    <col min="1793" max="1793" width="5.85546875" style="82" customWidth="1"/>
    <col min="1794" max="1794" width="45.7109375" style="82" customWidth="1"/>
    <col min="1795" max="1796" width="30.7109375" style="82" customWidth="1"/>
    <col min="1797" max="1797" width="3.42578125" style="82" customWidth="1"/>
    <col min="1798" max="1798" width="3.5703125" style="82" customWidth="1"/>
    <col min="1799" max="1799" width="4.140625" style="82" customWidth="1"/>
    <col min="1800" max="1804" width="3.42578125" style="82" customWidth="1"/>
    <col min="1805" max="1808" width="4" style="82" customWidth="1"/>
    <col min="1809" max="1812" width="3.5703125" style="82" customWidth="1"/>
    <col min="1813" max="1816" width="4.140625" style="82" customWidth="1"/>
    <col min="1817" max="1820" width="4.28515625" style="82" customWidth="1"/>
    <col min="1821" max="1824" width="4" style="82" customWidth="1"/>
    <col min="1825" max="1828" width="3.7109375" style="82" customWidth="1"/>
    <col min="1829" max="1832" width="5.28515625" style="82" customWidth="1"/>
    <col min="1833" max="1836" width="5" style="82" customWidth="1"/>
    <col min="1837" max="1840" width="5.42578125" style="82" customWidth="1"/>
    <col min="1841" max="1844" width="4.85546875" style="82" customWidth="1"/>
    <col min="1845" max="2048" width="11.42578125" style="82"/>
    <col min="2049" max="2049" width="5.85546875" style="82" customWidth="1"/>
    <col min="2050" max="2050" width="45.7109375" style="82" customWidth="1"/>
    <col min="2051" max="2052" width="30.7109375" style="82" customWidth="1"/>
    <col min="2053" max="2053" width="3.42578125" style="82" customWidth="1"/>
    <col min="2054" max="2054" width="3.5703125" style="82" customWidth="1"/>
    <col min="2055" max="2055" width="4.140625" style="82" customWidth="1"/>
    <col min="2056" max="2060" width="3.42578125" style="82" customWidth="1"/>
    <col min="2061" max="2064" width="4" style="82" customWidth="1"/>
    <col min="2065" max="2068" width="3.5703125" style="82" customWidth="1"/>
    <col min="2069" max="2072" width="4.140625" style="82" customWidth="1"/>
    <col min="2073" max="2076" width="4.28515625" style="82" customWidth="1"/>
    <col min="2077" max="2080" width="4" style="82" customWidth="1"/>
    <col min="2081" max="2084" width="3.7109375" style="82" customWidth="1"/>
    <col min="2085" max="2088" width="5.28515625" style="82" customWidth="1"/>
    <col min="2089" max="2092" width="5" style="82" customWidth="1"/>
    <col min="2093" max="2096" width="5.42578125" style="82" customWidth="1"/>
    <col min="2097" max="2100" width="4.85546875" style="82" customWidth="1"/>
    <col min="2101" max="2304" width="11.42578125" style="82"/>
    <col min="2305" max="2305" width="5.85546875" style="82" customWidth="1"/>
    <col min="2306" max="2306" width="45.7109375" style="82" customWidth="1"/>
    <col min="2307" max="2308" width="30.7109375" style="82" customWidth="1"/>
    <col min="2309" max="2309" width="3.42578125" style="82" customWidth="1"/>
    <col min="2310" max="2310" width="3.5703125" style="82" customWidth="1"/>
    <col min="2311" max="2311" width="4.140625" style="82" customWidth="1"/>
    <col min="2312" max="2316" width="3.42578125" style="82" customWidth="1"/>
    <col min="2317" max="2320" width="4" style="82" customWidth="1"/>
    <col min="2321" max="2324" width="3.5703125" style="82" customWidth="1"/>
    <col min="2325" max="2328" width="4.140625" style="82" customWidth="1"/>
    <col min="2329" max="2332" width="4.28515625" style="82" customWidth="1"/>
    <col min="2333" max="2336" width="4" style="82" customWidth="1"/>
    <col min="2337" max="2340" width="3.7109375" style="82" customWidth="1"/>
    <col min="2341" max="2344" width="5.28515625" style="82" customWidth="1"/>
    <col min="2345" max="2348" width="5" style="82" customWidth="1"/>
    <col min="2349" max="2352" width="5.42578125" style="82" customWidth="1"/>
    <col min="2353" max="2356" width="4.85546875" style="82" customWidth="1"/>
    <col min="2357" max="2560" width="11.42578125" style="82"/>
    <col min="2561" max="2561" width="5.85546875" style="82" customWidth="1"/>
    <col min="2562" max="2562" width="45.7109375" style="82" customWidth="1"/>
    <col min="2563" max="2564" width="30.7109375" style="82" customWidth="1"/>
    <col min="2565" max="2565" width="3.42578125" style="82" customWidth="1"/>
    <col min="2566" max="2566" width="3.5703125" style="82" customWidth="1"/>
    <col min="2567" max="2567" width="4.140625" style="82" customWidth="1"/>
    <col min="2568" max="2572" width="3.42578125" style="82" customWidth="1"/>
    <col min="2573" max="2576" width="4" style="82" customWidth="1"/>
    <col min="2577" max="2580" width="3.5703125" style="82" customWidth="1"/>
    <col min="2581" max="2584" width="4.140625" style="82" customWidth="1"/>
    <col min="2585" max="2588" width="4.28515625" style="82" customWidth="1"/>
    <col min="2589" max="2592" width="4" style="82" customWidth="1"/>
    <col min="2593" max="2596" width="3.7109375" style="82" customWidth="1"/>
    <col min="2597" max="2600" width="5.28515625" style="82" customWidth="1"/>
    <col min="2601" max="2604" width="5" style="82" customWidth="1"/>
    <col min="2605" max="2608" width="5.42578125" style="82" customWidth="1"/>
    <col min="2609" max="2612" width="4.85546875" style="82" customWidth="1"/>
    <col min="2613" max="2816" width="11.42578125" style="82"/>
    <col min="2817" max="2817" width="5.85546875" style="82" customWidth="1"/>
    <col min="2818" max="2818" width="45.7109375" style="82" customWidth="1"/>
    <col min="2819" max="2820" width="30.7109375" style="82" customWidth="1"/>
    <col min="2821" max="2821" width="3.42578125" style="82" customWidth="1"/>
    <col min="2822" max="2822" width="3.5703125" style="82" customWidth="1"/>
    <col min="2823" max="2823" width="4.140625" style="82" customWidth="1"/>
    <col min="2824" max="2828" width="3.42578125" style="82" customWidth="1"/>
    <col min="2829" max="2832" width="4" style="82" customWidth="1"/>
    <col min="2833" max="2836" width="3.5703125" style="82" customWidth="1"/>
    <col min="2837" max="2840" width="4.140625" style="82" customWidth="1"/>
    <col min="2841" max="2844" width="4.28515625" style="82" customWidth="1"/>
    <col min="2845" max="2848" width="4" style="82" customWidth="1"/>
    <col min="2849" max="2852" width="3.7109375" style="82" customWidth="1"/>
    <col min="2853" max="2856" width="5.28515625" style="82" customWidth="1"/>
    <col min="2857" max="2860" width="5" style="82" customWidth="1"/>
    <col min="2861" max="2864" width="5.42578125" style="82" customWidth="1"/>
    <col min="2865" max="2868" width="4.85546875" style="82" customWidth="1"/>
    <col min="2869" max="3072" width="11.42578125" style="82"/>
    <col min="3073" max="3073" width="5.85546875" style="82" customWidth="1"/>
    <col min="3074" max="3074" width="45.7109375" style="82" customWidth="1"/>
    <col min="3075" max="3076" width="30.7109375" style="82" customWidth="1"/>
    <col min="3077" max="3077" width="3.42578125" style="82" customWidth="1"/>
    <col min="3078" max="3078" width="3.5703125" style="82" customWidth="1"/>
    <col min="3079" max="3079" width="4.140625" style="82" customWidth="1"/>
    <col min="3080" max="3084" width="3.42578125" style="82" customWidth="1"/>
    <col min="3085" max="3088" width="4" style="82" customWidth="1"/>
    <col min="3089" max="3092" width="3.5703125" style="82" customWidth="1"/>
    <col min="3093" max="3096" width="4.140625" style="82" customWidth="1"/>
    <col min="3097" max="3100" width="4.28515625" style="82" customWidth="1"/>
    <col min="3101" max="3104" width="4" style="82" customWidth="1"/>
    <col min="3105" max="3108" width="3.7109375" style="82" customWidth="1"/>
    <col min="3109" max="3112" width="5.28515625" style="82" customWidth="1"/>
    <col min="3113" max="3116" width="5" style="82" customWidth="1"/>
    <col min="3117" max="3120" width="5.42578125" style="82" customWidth="1"/>
    <col min="3121" max="3124" width="4.85546875" style="82" customWidth="1"/>
    <col min="3125" max="3328" width="11.42578125" style="82"/>
    <col min="3329" max="3329" width="5.85546875" style="82" customWidth="1"/>
    <col min="3330" max="3330" width="45.7109375" style="82" customWidth="1"/>
    <col min="3331" max="3332" width="30.7109375" style="82" customWidth="1"/>
    <col min="3333" max="3333" width="3.42578125" style="82" customWidth="1"/>
    <col min="3334" max="3334" width="3.5703125" style="82" customWidth="1"/>
    <col min="3335" max="3335" width="4.140625" style="82" customWidth="1"/>
    <col min="3336" max="3340" width="3.42578125" style="82" customWidth="1"/>
    <col min="3341" max="3344" width="4" style="82" customWidth="1"/>
    <col min="3345" max="3348" width="3.5703125" style="82" customWidth="1"/>
    <col min="3349" max="3352" width="4.140625" style="82" customWidth="1"/>
    <col min="3353" max="3356" width="4.28515625" style="82" customWidth="1"/>
    <col min="3357" max="3360" width="4" style="82" customWidth="1"/>
    <col min="3361" max="3364" width="3.7109375" style="82" customWidth="1"/>
    <col min="3365" max="3368" width="5.28515625" style="82" customWidth="1"/>
    <col min="3369" max="3372" width="5" style="82" customWidth="1"/>
    <col min="3373" max="3376" width="5.42578125" style="82" customWidth="1"/>
    <col min="3377" max="3380" width="4.85546875" style="82" customWidth="1"/>
    <col min="3381" max="3584" width="11.42578125" style="82"/>
    <col min="3585" max="3585" width="5.85546875" style="82" customWidth="1"/>
    <col min="3586" max="3586" width="45.7109375" style="82" customWidth="1"/>
    <col min="3587" max="3588" width="30.7109375" style="82" customWidth="1"/>
    <col min="3589" max="3589" width="3.42578125" style="82" customWidth="1"/>
    <col min="3590" max="3590" width="3.5703125" style="82" customWidth="1"/>
    <col min="3591" max="3591" width="4.140625" style="82" customWidth="1"/>
    <col min="3592" max="3596" width="3.42578125" style="82" customWidth="1"/>
    <col min="3597" max="3600" width="4" style="82" customWidth="1"/>
    <col min="3601" max="3604" width="3.5703125" style="82" customWidth="1"/>
    <col min="3605" max="3608" width="4.140625" style="82" customWidth="1"/>
    <col min="3609" max="3612" width="4.28515625" style="82" customWidth="1"/>
    <col min="3613" max="3616" width="4" style="82" customWidth="1"/>
    <col min="3617" max="3620" width="3.7109375" style="82" customWidth="1"/>
    <col min="3621" max="3624" width="5.28515625" style="82" customWidth="1"/>
    <col min="3625" max="3628" width="5" style="82" customWidth="1"/>
    <col min="3629" max="3632" width="5.42578125" style="82" customWidth="1"/>
    <col min="3633" max="3636" width="4.85546875" style="82" customWidth="1"/>
    <col min="3637" max="3840" width="11.42578125" style="82"/>
    <col min="3841" max="3841" width="5.85546875" style="82" customWidth="1"/>
    <col min="3842" max="3842" width="45.7109375" style="82" customWidth="1"/>
    <col min="3843" max="3844" width="30.7109375" style="82" customWidth="1"/>
    <col min="3845" max="3845" width="3.42578125" style="82" customWidth="1"/>
    <col min="3846" max="3846" width="3.5703125" style="82" customWidth="1"/>
    <col min="3847" max="3847" width="4.140625" style="82" customWidth="1"/>
    <col min="3848" max="3852" width="3.42578125" style="82" customWidth="1"/>
    <col min="3853" max="3856" width="4" style="82" customWidth="1"/>
    <col min="3857" max="3860" width="3.5703125" style="82" customWidth="1"/>
    <col min="3861" max="3864" width="4.140625" style="82" customWidth="1"/>
    <col min="3865" max="3868" width="4.28515625" style="82" customWidth="1"/>
    <col min="3869" max="3872" width="4" style="82" customWidth="1"/>
    <col min="3873" max="3876" width="3.7109375" style="82" customWidth="1"/>
    <col min="3877" max="3880" width="5.28515625" style="82" customWidth="1"/>
    <col min="3881" max="3884" width="5" style="82" customWidth="1"/>
    <col min="3885" max="3888" width="5.42578125" style="82" customWidth="1"/>
    <col min="3889" max="3892" width="4.85546875" style="82" customWidth="1"/>
    <col min="3893" max="4096" width="11.42578125" style="82"/>
    <col min="4097" max="4097" width="5.85546875" style="82" customWidth="1"/>
    <col min="4098" max="4098" width="45.7109375" style="82" customWidth="1"/>
    <col min="4099" max="4100" width="30.7109375" style="82" customWidth="1"/>
    <col min="4101" max="4101" width="3.42578125" style="82" customWidth="1"/>
    <col min="4102" max="4102" width="3.5703125" style="82" customWidth="1"/>
    <col min="4103" max="4103" width="4.140625" style="82" customWidth="1"/>
    <col min="4104" max="4108" width="3.42578125" style="82" customWidth="1"/>
    <col min="4109" max="4112" width="4" style="82" customWidth="1"/>
    <col min="4113" max="4116" width="3.5703125" style="82" customWidth="1"/>
    <col min="4117" max="4120" width="4.140625" style="82" customWidth="1"/>
    <col min="4121" max="4124" width="4.28515625" style="82" customWidth="1"/>
    <col min="4125" max="4128" width="4" style="82" customWidth="1"/>
    <col min="4129" max="4132" width="3.7109375" style="82" customWidth="1"/>
    <col min="4133" max="4136" width="5.28515625" style="82" customWidth="1"/>
    <col min="4137" max="4140" width="5" style="82" customWidth="1"/>
    <col min="4141" max="4144" width="5.42578125" style="82" customWidth="1"/>
    <col min="4145" max="4148" width="4.85546875" style="82" customWidth="1"/>
    <col min="4149" max="4352" width="11.42578125" style="82"/>
    <col min="4353" max="4353" width="5.85546875" style="82" customWidth="1"/>
    <col min="4354" max="4354" width="45.7109375" style="82" customWidth="1"/>
    <col min="4355" max="4356" width="30.7109375" style="82" customWidth="1"/>
    <col min="4357" max="4357" width="3.42578125" style="82" customWidth="1"/>
    <col min="4358" max="4358" width="3.5703125" style="82" customWidth="1"/>
    <col min="4359" max="4359" width="4.140625" style="82" customWidth="1"/>
    <col min="4360" max="4364" width="3.42578125" style="82" customWidth="1"/>
    <col min="4365" max="4368" width="4" style="82" customWidth="1"/>
    <col min="4369" max="4372" width="3.5703125" style="82" customWidth="1"/>
    <col min="4373" max="4376" width="4.140625" style="82" customWidth="1"/>
    <col min="4377" max="4380" width="4.28515625" style="82" customWidth="1"/>
    <col min="4381" max="4384" width="4" style="82" customWidth="1"/>
    <col min="4385" max="4388" width="3.7109375" style="82" customWidth="1"/>
    <col min="4389" max="4392" width="5.28515625" style="82" customWidth="1"/>
    <col min="4393" max="4396" width="5" style="82" customWidth="1"/>
    <col min="4397" max="4400" width="5.42578125" style="82" customWidth="1"/>
    <col min="4401" max="4404" width="4.85546875" style="82" customWidth="1"/>
    <col min="4405" max="4608" width="11.42578125" style="82"/>
    <col min="4609" max="4609" width="5.85546875" style="82" customWidth="1"/>
    <col min="4610" max="4610" width="45.7109375" style="82" customWidth="1"/>
    <col min="4611" max="4612" width="30.7109375" style="82" customWidth="1"/>
    <col min="4613" max="4613" width="3.42578125" style="82" customWidth="1"/>
    <col min="4614" max="4614" width="3.5703125" style="82" customWidth="1"/>
    <col min="4615" max="4615" width="4.140625" style="82" customWidth="1"/>
    <col min="4616" max="4620" width="3.42578125" style="82" customWidth="1"/>
    <col min="4621" max="4624" width="4" style="82" customWidth="1"/>
    <col min="4625" max="4628" width="3.5703125" style="82" customWidth="1"/>
    <col min="4629" max="4632" width="4.140625" style="82" customWidth="1"/>
    <col min="4633" max="4636" width="4.28515625" style="82" customWidth="1"/>
    <col min="4637" max="4640" width="4" style="82" customWidth="1"/>
    <col min="4641" max="4644" width="3.7109375" style="82" customWidth="1"/>
    <col min="4645" max="4648" width="5.28515625" style="82" customWidth="1"/>
    <col min="4649" max="4652" width="5" style="82" customWidth="1"/>
    <col min="4653" max="4656" width="5.42578125" style="82" customWidth="1"/>
    <col min="4657" max="4660" width="4.85546875" style="82" customWidth="1"/>
    <col min="4661" max="4864" width="11.42578125" style="82"/>
    <col min="4865" max="4865" width="5.85546875" style="82" customWidth="1"/>
    <col min="4866" max="4866" width="45.7109375" style="82" customWidth="1"/>
    <col min="4867" max="4868" width="30.7109375" style="82" customWidth="1"/>
    <col min="4869" max="4869" width="3.42578125" style="82" customWidth="1"/>
    <col min="4870" max="4870" width="3.5703125" style="82" customWidth="1"/>
    <col min="4871" max="4871" width="4.140625" style="82" customWidth="1"/>
    <col min="4872" max="4876" width="3.42578125" style="82" customWidth="1"/>
    <col min="4877" max="4880" width="4" style="82" customWidth="1"/>
    <col min="4881" max="4884" width="3.5703125" style="82" customWidth="1"/>
    <col min="4885" max="4888" width="4.140625" style="82" customWidth="1"/>
    <col min="4889" max="4892" width="4.28515625" style="82" customWidth="1"/>
    <col min="4893" max="4896" width="4" style="82" customWidth="1"/>
    <col min="4897" max="4900" width="3.7109375" style="82" customWidth="1"/>
    <col min="4901" max="4904" width="5.28515625" style="82" customWidth="1"/>
    <col min="4905" max="4908" width="5" style="82" customWidth="1"/>
    <col min="4909" max="4912" width="5.42578125" style="82" customWidth="1"/>
    <col min="4913" max="4916" width="4.85546875" style="82" customWidth="1"/>
    <col min="4917" max="5120" width="11.42578125" style="82"/>
    <col min="5121" max="5121" width="5.85546875" style="82" customWidth="1"/>
    <col min="5122" max="5122" width="45.7109375" style="82" customWidth="1"/>
    <col min="5123" max="5124" width="30.7109375" style="82" customWidth="1"/>
    <col min="5125" max="5125" width="3.42578125" style="82" customWidth="1"/>
    <col min="5126" max="5126" width="3.5703125" style="82" customWidth="1"/>
    <col min="5127" max="5127" width="4.140625" style="82" customWidth="1"/>
    <col min="5128" max="5132" width="3.42578125" style="82" customWidth="1"/>
    <col min="5133" max="5136" width="4" style="82" customWidth="1"/>
    <col min="5137" max="5140" width="3.5703125" style="82" customWidth="1"/>
    <col min="5141" max="5144" width="4.140625" style="82" customWidth="1"/>
    <col min="5145" max="5148" width="4.28515625" style="82" customWidth="1"/>
    <col min="5149" max="5152" width="4" style="82" customWidth="1"/>
    <col min="5153" max="5156" width="3.7109375" style="82" customWidth="1"/>
    <col min="5157" max="5160" width="5.28515625" style="82" customWidth="1"/>
    <col min="5161" max="5164" width="5" style="82" customWidth="1"/>
    <col min="5165" max="5168" width="5.42578125" style="82" customWidth="1"/>
    <col min="5169" max="5172" width="4.85546875" style="82" customWidth="1"/>
    <col min="5173" max="5376" width="11.42578125" style="82"/>
    <col min="5377" max="5377" width="5.85546875" style="82" customWidth="1"/>
    <col min="5378" max="5378" width="45.7109375" style="82" customWidth="1"/>
    <col min="5379" max="5380" width="30.7109375" style="82" customWidth="1"/>
    <col min="5381" max="5381" width="3.42578125" style="82" customWidth="1"/>
    <col min="5382" max="5382" width="3.5703125" style="82" customWidth="1"/>
    <col min="5383" max="5383" width="4.140625" style="82" customWidth="1"/>
    <col min="5384" max="5388" width="3.42578125" style="82" customWidth="1"/>
    <col min="5389" max="5392" width="4" style="82" customWidth="1"/>
    <col min="5393" max="5396" width="3.5703125" style="82" customWidth="1"/>
    <col min="5397" max="5400" width="4.140625" style="82" customWidth="1"/>
    <col min="5401" max="5404" width="4.28515625" style="82" customWidth="1"/>
    <col min="5405" max="5408" width="4" style="82" customWidth="1"/>
    <col min="5409" max="5412" width="3.7109375" style="82" customWidth="1"/>
    <col min="5413" max="5416" width="5.28515625" style="82" customWidth="1"/>
    <col min="5417" max="5420" width="5" style="82" customWidth="1"/>
    <col min="5421" max="5424" width="5.42578125" style="82" customWidth="1"/>
    <col min="5425" max="5428" width="4.85546875" style="82" customWidth="1"/>
    <col min="5429" max="5632" width="11.42578125" style="82"/>
    <col min="5633" max="5633" width="5.85546875" style="82" customWidth="1"/>
    <col min="5634" max="5634" width="45.7109375" style="82" customWidth="1"/>
    <col min="5635" max="5636" width="30.7109375" style="82" customWidth="1"/>
    <col min="5637" max="5637" width="3.42578125" style="82" customWidth="1"/>
    <col min="5638" max="5638" width="3.5703125" style="82" customWidth="1"/>
    <col min="5639" max="5639" width="4.140625" style="82" customWidth="1"/>
    <col min="5640" max="5644" width="3.42578125" style="82" customWidth="1"/>
    <col min="5645" max="5648" width="4" style="82" customWidth="1"/>
    <col min="5649" max="5652" width="3.5703125" style="82" customWidth="1"/>
    <col min="5653" max="5656" width="4.140625" style="82" customWidth="1"/>
    <col min="5657" max="5660" width="4.28515625" style="82" customWidth="1"/>
    <col min="5661" max="5664" width="4" style="82" customWidth="1"/>
    <col min="5665" max="5668" width="3.7109375" style="82" customWidth="1"/>
    <col min="5669" max="5672" width="5.28515625" style="82" customWidth="1"/>
    <col min="5673" max="5676" width="5" style="82" customWidth="1"/>
    <col min="5677" max="5680" width="5.42578125" style="82" customWidth="1"/>
    <col min="5681" max="5684" width="4.85546875" style="82" customWidth="1"/>
    <col min="5685" max="5888" width="11.42578125" style="82"/>
    <col min="5889" max="5889" width="5.85546875" style="82" customWidth="1"/>
    <col min="5890" max="5890" width="45.7109375" style="82" customWidth="1"/>
    <col min="5891" max="5892" width="30.7109375" style="82" customWidth="1"/>
    <col min="5893" max="5893" width="3.42578125" style="82" customWidth="1"/>
    <col min="5894" max="5894" width="3.5703125" style="82" customWidth="1"/>
    <col min="5895" max="5895" width="4.140625" style="82" customWidth="1"/>
    <col min="5896" max="5900" width="3.42578125" style="82" customWidth="1"/>
    <col min="5901" max="5904" width="4" style="82" customWidth="1"/>
    <col min="5905" max="5908" width="3.5703125" style="82" customWidth="1"/>
    <col min="5909" max="5912" width="4.140625" style="82" customWidth="1"/>
    <col min="5913" max="5916" width="4.28515625" style="82" customWidth="1"/>
    <col min="5917" max="5920" width="4" style="82" customWidth="1"/>
    <col min="5921" max="5924" width="3.7109375" style="82" customWidth="1"/>
    <col min="5925" max="5928" width="5.28515625" style="82" customWidth="1"/>
    <col min="5929" max="5932" width="5" style="82" customWidth="1"/>
    <col min="5933" max="5936" width="5.42578125" style="82" customWidth="1"/>
    <col min="5937" max="5940" width="4.85546875" style="82" customWidth="1"/>
    <col min="5941" max="6144" width="11.42578125" style="82"/>
    <col min="6145" max="6145" width="5.85546875" style="82" customWidth="1"/>
    <col min="6146" max="6146" width="45.7109375" style="82" customWidth="1"/>
    <col min="6147" max="6148" width="30.7109375" style="82" customWidth="1"/>
    <col min="6149" max="6149" width="3.42578125" style="82" customWidth="1"/>
    <col min="6150" max="6150" width="3.5703125" style="82" customWidth="1"/>
    <col min="6151" max="6151" width="4.140625" style="82" customWidth="1"/>
    <col min="6152" max="6156" width="3.42578125" style="82" customWidth="1"/>
    <col min="6157" max="6160" width="4" style="82" customWidth="1"/>
    <col min="6161" max="6164" width="3.5703125" style="82" customWidth="1"/>
    <col min="6165" max="6168" width="4.140625" style="82" customWidth="1"/>
    <col min="6169" max="6172" width="4.28515625" style="82" customWidth="1"/>
    <col min="6173" max="6176" width="4" style="82" customWidth="1"/>
    <col min="6177" max="6180" width="3.7109375" style="82" customWidth="1"/>
    <col min="6181" max="6184" width="5.28515625" style="82" customWidth="1"/>
    <col min="6185" max="6188" width="5" style="82" customWidth="1"/>
    <col min="6189" max="6192" width="5.42578125" style="82" customWidth="1"/>
    <col min="6193" max="6196" width="4.85546875" style="82" customWidth="1"/>
    <col min="6197" max="6400" width="11.42578125" style="82"/>
    <col min="6401" max="6401" width="5.85546875" style="82" customWidth="1"/>
    <col min="6402" max="6402" width="45.7109375" style="82" customWidth="1"/>
    <col min="6403" max="6404" width="30.7109375" style="82" customWidth="1"/>
    <col min="6405" max="6405" width="3.42578125" style="82" customWidth="1"/>
    <col min="6406" max="6406" width="3.5703125" style="82" customWidth="1"/>
    <col min="6407" max="6407" width="4.140625" style="82" customWidth="1"/>
    <col min="6408" max="6412" width="3.42578125" style="82" customWidth="1"/>
    <col min="6413" max="6416" width="4" style="82" customWidth="1"/>
    <col min="6417" max="6420" width="3.5703125" style="82" customWidth="1"/>
    <col min="6421" max="6424" width="4.140625" style="82" customWidth="1"/>
    <col min="6425" max="6428" width="4.28515625" style="82" customWidth="1"/>
    <col min="6429" max="6432" width="4" style="82" customWidth="1"/>
    <col min="6433" max="6436" width="3.7109375" style="82" customWidth="1"/>
    <col min="6437" max="6440" width="5.28515625" style="82" customWidth="1"/>
    <col min="6441" max="6444" width="5" style="82" customWidth="1"/>
    <col min="6445" max="6448" width="5.42578125" style="82" customWidth="1"/>
    <col min="6449" max="6452" width="4.85546875" style="82" customWidth="1"/>
    <col min="6453" max="6656" width="11.42578125" style="82"/>
    <col min="6657" max="6657" width="5.85546875" style="82" customWidth="1"/>
    <col min="6658" max="6658" width="45.7109375" style="82" customWidth="1"/>
    <col min="6659" max="6660" width="30.7109375" style="82" customWidth="1"/>
    <col min="6661" max="6661" width="3.42578125" style="82" customWidth="1"/>
    <col min="6662" max="6662" width="3.5703125" style="82" customWidth="1"/>
    <col min="6663" max="6663" width="4.140625" style="82" customWidth="1"/>
    <col min="6664" max="6668" width="3.42578125" style="82" customWidth="1"/>
    <col min="6669" max="6672" width="4" style="82" customWidth="1"/>
    <col min="6673" max="6676" width="3.5703125" style="82" customWidth="1"/>
    <col min="6677" max="6680" width="4.140625" style="82" customWidth="1"/>
    <col min="6681" max="6684" width="4.28515625" style="82" customWidth="1"/>
    <col min="6685" max="6688" width="4" style="82" customWidth="1"/>
    <col min="6689" max="6692" width="3.7109375" style="82" customWidth="1"/>
    <col min="6693" max="6696" width="5.28515625" style="82" customWidth="1"/>
    <col min="6697" max="6700" width="5" style="82" customWidth="1"/>
    <col min="6701" max="6704" width="5.42578125" style="82" customWidth="1"/>
    <col min="6705" max="6708" width="4.85546875" style="82" customWidth="1"/>
    <col min="6709" max="6912" width="11.42578125" style="82"/>
    <col min="6913" max="6913" width="5.85546875" style="82" customWidth="1"/>
    <col min="6914" max="6914" width="45.7109375" style="82" customWidth="1"/>
    <col min="6915" max="6916" width="30.7109375" style="82" customWidth="1"/>
    <col min="6917" max="6917" width="3.42578125" style="82" customWidth="1"/>
    <col min="6918" max="6918" width="3.5703125" style="82" customWidth="1"/>
    <col min="6919" max="6919" width="4.140625" style="82" customWidth="1"/>
    <col min="6920" max="6924" width="3.42578125" style="82" customWidth="1"/>
    <col min="6925" max="6928" width="4" style="82" customWidth="1"/>
    <col min="6929" max="6932" width="3.5703125" style="82" customWidth="1"/>
    <col min="6933" max="6936" width="4.140625" style="82" customWidth="1"/>
    <col min="6937" max="6940" width="4.28515625" style="82" customWidth="1"/>
    <col min="6941" max="6944" width="4" style="82" customWidth="1"/>
    <col min="6945" max="6948" width="3.7109375" style="82" customWidth="1"/>
    <col min="6949" max="6952" width="5.28515625" style="82" customWidth="1"/>
    <col min="6953" max="6956" width="5" style="82" customWidth="1"/>
    <col min="6957" max="6960" width="5.42578125" style="82" customWidth="1"/>
    <col min="6961" max="6964" width="4.85546875" style="82" customWidth="1"/>
    <col min="6965" max="7168" width="11.42578125" style="82"/>
    <col min="7169" max="7169" width="5.85546875" style="82" customWidth="1"/>
    <col min="7170" max="7170" width="45.7109375" style="82" customWidth="1"/>
    <col min="7171" max="7172" width="30.7109375" style="82" customWidth="1"/>
    <col min="7173" max="7173" width="3.42578125" style="82" customWidth="1"/>
    <col min="7174" max="7174" width="3.5703125" style="82" customWidth="1"/>
    <col min="7175" max="7175" width="4.140625" style="82" customWidth="1"/>
    <col min="7176" max="7180" width="3.42578125" style="82" customWidth="1"/>
    <col min="7181" max="7184" width="4" style="82" customWidth="1"/>
    <col min="7185" max="7188" width="3.5703125" style="82" customWidth="1"/>
    <col min="7189" max="7192" width="4.140625" style="82" customWidth="1"/>
    <col min="7193" max="7196" width="4.28515625" style="82" customWidth="1"/>
    <col min="7197" max="7200" width="4" style="82" customWidth="1"/>
    <col min="7201" max="7204" width="3.7109375" style="82" customWidth="1"/>
    <col min="7205" max="7208" width="5.28515625" style="82" customWidth="1"/>
    <col min="7209" max="7212" width="5" style="82" customWidth="1"/>
    <col min="7213" max="7216" width="5.42578125" style="82" customWidth="1"/>
    <col min="7217" max="7220" width="4.85546875" style="82" customWidth="1"/>
    <col min="7221" max="7424" width="11.42578125" style="82"/>
    <col min="7425" max="7425" width="5.85546875" style="82" customWidth="1"/>
    <col min="7426" max="7426" width="45.7109375" style="82" customWidth="1"/>
    <col min="7427" max="7428" width="30.7109375" style="82" customWidth="1"/>
    <col min="7429" max="7429" width="3.42578125" style="82" customWidth="1"/>
    <col min="7430" max="7430" width="3.5703125" style="82" customWidth="1"/>
    <col min="7431" max="7431" width="4.140625" style="82" customWidth="1"/>
    <col min="7432" max="7436" width="3.42578125" style="82" customWidth="1"/>
    <col min="7437" max="7440" width="4" style="82" customWidth="1"/>
    <col min="7441" max="7444" width="3.5703125" style="82" customWidth="1"/>
    <col min="7445" max="7448" width="4.140625" style="82" customWidth="1"/>
    <col min="7449" max="7452" width="4.28515625" style="82" customWidth="1"/>
    <col min="7453" max="7456" width="4" style="82" customWidth="1"/>
    <col min="7457" max="7460" width="3.7109375" style="82" customWidth="1"/>
    <col min="7461" max="7464" width="5.28515625" style="82" customWidth="1"/>
    <col min="7465" max="7468" width="5" style="82" customWidth="1"/>
    <col min="7469" max="7472" width="5.42578125" style="82" customWidth="1"/>
    <col min="7473" max="7476" width="4.85546875" style="82" customWidth="1"/>
    <col min="7477" max="7680" width="11.42578125" style="82"/>
    <col min="7681" max="7681" width="5.85546875" style="82" customWidth="1"/>
    <col min="7682" max="7682" width="45.7109375" style="82" customWidth="1"/>
    <col min="7683" max="7684" width="30.7109375" style="82" customWidth="1"/>
    <col min="7685" max="7685" width="3.42578125" style="82" customWidth="1"/>
    <col min="7686" max="7686" width="3.5703125" style="82" customWidth="1"/>
    <col min="7687" max="7687" width="4.140625" style="82" customWidth="1"/>
    <col min="7688" max="7692" width="3.42578125" style="82" customWidth="1"/>
    <col min="7693" max="7696" width="4" style="82" customWidth="1"/>
    <col min="7697" max="7700" width="3.5703125" style="82" customWidth="1"/>
    <col min="7701" max="7704" width="4.140625" style="82" customWidth="1"/>
    <col min="7705" max="7708" width="4.28515625" style="82" customWidth="1"/>
    <col min="7709" max="7712" width="4" style="82" customWidth="1"/>
    <col min="7713" max="7716" width="3.7109375" style="82" customWidth="1"/>
    <col min="7717" max="7720" width="5.28515625" style="82" customWidth="1"/>
    <col min="7721" max="7724" width="5" style="82" customWidth="1"/>
    <col min="7725" max="7728" width="5.42578125" style="82" customWidth="1"/>
    <col min="7729" max="7732" width="4.85546875" style="82" customWidth="1"/>
    <col min="7733" max="7936" width="11.42578125" style="82"/>
    <col min="7937" max="7937" width="5.85546875" style="82" customWidth="1"/>
    <col min="7938" max="7938" width="45.7109375" style="82" customWidth="1"/>
    <col min="7939" max="7940" width="30.7109375" style="82" customWidth="1"/>
    <col min="7941" max="7941" width="3.42578125" style="82" customWidth="1"/>
    <col min="7942" max="7942" width="3.5703125" style="82" customWidth="1"/>
    <col min="7943" max="7943" width="4.140625" style="82" customWidth="1"/>
    <col min="7944" max="7948" width="3.42578125" style="82" customWidth="1"/>
    <col min="7949" max="7952" width="4" style="82" customWidth="1"/>
    <col min="7953" max="7956" width="3.5703125" style="82" customWidth="1"/>
    <col min="7957" max="7960" width="4.140625" style="82" customWidth="1"/>
    <col min="7961" max="7964" width="4.28515625" style="82" customWidth="1"/>
    <col min="7965" max="7968" width="4" style="82" customWidth="1"/>
    <col min="7969" max="7972" width="3.7109375" style="82" customWidth="1"/>
    <col min="7973" max="7976" width="5.28515625" style="82" customWidth="1"/>
    <col min="7977" max="7980" width="5" style="82" customWidth="1"/>
    <col min="7981" max="7984" width="5.42578125" style="82" customWidth="1"/>
    <col min="7985" max="7988" width="4.85546875" style="82" customWidth="1"/>
    <col min="7989" max="8192" width="11.42578125" style="82"/>
    <col min="8193" max="8193" width="5.85546875" style="82" customWidth="1"/>
    <col min="8194" max="8194" width="45.7109375" style="82" customWidth="1"/>
    <col min="8195" max="8196" width="30.7109375" style="82" customWidth="1"/>
    <col min="8197" max="8197" width="3.42578125" style="82" customWidth="1"/>
    <col min="8198" max="8198" width="3.5703125" style="82" customWidth="1"/>
    <col min="8199" max="8199" width="4.140625" style="82" customWidth="1"/>
    <col min="8200" max="8204" width="3.42578125" style="82" customWidth="1"/>
    <col min="8205" max="8208" width="4" style="82" customWidth="1"/>
    <col min="8209" max="8212" width="3.5703125" style="82" customWidth="1"/>
    <col min="8213" max="8216" width="4.140625" style="82" customWidth="1"/>
    <col min="8217" max="8220" width="4.28515625" style="82" customWidth="1"/>
    <col min="8221" max="8224" width="4" style="82" customWidth="1"/>
    <col min="8225" max="8228" width="3.7109375" style="82" customWidth="1"/>
    <col min="8229" max="8232" width="5.28515625" style="82" customWidth="1"/>
    <col min="8233" max="8236" width="5" style="82" customWidth="1"/>
    <col min="8237" max="8240" width="5.42578125" style="82" customWidth="1"/>
    <col min="8241" max="8244" width="4.85546875" style="82" customWidth="1"/>
    <col min="8245" max="8448" width="11.42578125" style="82"/>
    <col min="8449" max="8449" width="5.85546875" style="82" customWidth="1"/>
    <col min="8450" max="8450" width="45.7109375" style="82" customWidth="1"/>
    <col min="8451" max="8452" width="30.7109375" style="82" customWidth="1"/>
    <col min="8453" max="8453" width="3.42578125" style="82" customWidth="1"/>
    <col min="8454" max="8454" width="3.5703125" style="82" customWidth="1"/>
    <col min="8455" max="8455" width="4.140625" style="82" customWidth="1"/>
    <col min="8456" max="8460" width="3.42578125" style="82" customWidth="1"/>
    <col min="8461" max="8464" width="4" style="82" customWidth="1"/>
    <col min="8465" max="8468" width="3.5703125" style="82" customWidth="1"/>
    <col min="8469" max="8472" width="4.140625" style="82" customWidth="1"/>
    <col min="8473" max="8476" width="4.28515625" style="82" customWidth="1"/>
    <col min="8477" max="8480" width="4" style="82" customWidth="1"/>
    <col min="8481" max="8484" width="3.7109375" style="82" customWidth="1"/>
    <col min="8485" max="8488" width="5.28515625" style="82" customWidth="1"/>
    <col min="8489" max="8492" width="5" style="82" customWidth="1"/>
    <col min="8493" max="8496" width="5.42578125" style="82" customWidth="1"/>
    <col min="8497" max="8500" width="4.85546875" style="82" customWidth="1"/>
    <col min="8501" max="8704" width="11.42578125" style="82"/>
    <col min="8705" max="8705" width="5.85546875" style="82" customWidth="1"/>
    <col min="8706" max="8706" width="45.7109375" style="82" customWidth="1"/>
    <col min="8707" max="8708" width="30.7109375" style="82" customWidth="1"/>
    <col min="8709" max="8709" width="3.42578125" style="82" customWidth="1"/>
    <col min="8710" max="8710" width="3.5703125" style="82" customWidth="1"/>
    <col min="8711" max="8711" width="4.140625" style="82" customWidth="1"/>
    <col min="8712" max="8716" width="3.42578125" style="82" customWidth="1"/>
    <col min="8717" max="8720" width="4" style="82" customWidth="1"/>
    <col min="8721" max="8724" width="3.5703125" style="82" customWidth="1"/>
    <col min="8725" max="8728" width="4.140625" style="82" customWidth="1"/>
    <col min="8729" max="8732" width="4.28515625" style="82" customWidth="1"/>
    <col min="8733" max="8736" width="4" style="82" customWidth="1"/>
    <col min="8737" max="8740" width="3.7109375" style="82" customWidth="1"/>
    <col min="8741" max="8744" width="5.28515625" style="82" customWidth="1"/>
    <col min="8745" max="8748" width="5" style="82" customWidth="1"/>
    <col min="8749" max="8752" width="5.42578125" style="82" customWidth="1"/>
    <col min="8753" max="8756" width="4.85546875" style="82" customWidth="1"/>
    <col min="8757" max="8960" width="11.42578125" style="82"/>
    <col min="8961" max="8961" width="5.85546875" style="82" customWidth="1"/>
    <col min="8962" max="8962" width="45.7109375" style="82" customWidth="1"/>
    <col min="8963" max="8964" width="30.7109375" style="82" customWidth="1"/>
    <col min="8965" max="8965" width="3.42578125" style="82" customWidth="1"/>
    <col min="8966" max="8966" width="3.5703125" style="82" customWidth="1"/>
    <col min="8967" max="8967" width="4.140625" style="82" customWidth="1"/>
    <col min="8968" max="8972" width="3.42578125" style="82" customWidth="1"/>
    <col min="8973" max="8976" width="4" style="82" customWidth="1"/>
    <col min="8977" max="8980" width="3.5703125" style="82" customWidth="1"/>
    <col min="8981" max="8984" width="4.140625" style="82" customWidth="1"/>
    <col min="8985" max="8988" width="4.28515625" style="82" customWidth="1"/>
    <col min="8989" max="8992" width="4" style="82" customWidth="1"/>
    <col min="8993" max="8996" width="3.7109375" style="82" customWidth="1"/>
    <col min="8997" max="9000" width="5.28515625" style="82" customWidth="1"/>
    <col min="9001" max="9004" width="5" style="82" customWidth="1"/>
    <col min="9005" max="9008" width="5.42578125" style="82" customWidth="1"/>
    <col min="9009" max="9012" width="4.85546875" style="82" customWidth="1"/>
    <col min="9013" max="9216" width="11.42578125" style="82"/>
    <col min="9217" max="9217" width="5.85546875" style="82" customWidth="1"/>
    <col min="9218" max="9218" width="45.7109375" style="82" customWidth="1"/>
    <col min="9219" max="9220" width="30.7109375" style="82" customWidth="1"/>
    <col min="9221" max="9221" width="3.42578125" style="82" customWidth="1"/>
    <col min="9222" max="9222" width="3.5703125" style="82" customWidth="1"/>
    <col min="9223" max="9223" width="4.140625" style="82" customWidth="1"/>
    <col min="9224" max="9228" width="3.42578125" style="82" customWidth="1"/>
    <col min="9229" max="9232" width="4" style="82" customWidth="1"/>
    <col min="9233" max="9236" width="3.5703125" style="82" customWidth="1"/>
    <col min="9237" max="9240" width="4.140625" style="82" customWidth="1"/>
    <col min="9241" max="9244" width="4.28515625" style="82" customWidth="1"/>
    <col min="9245" max="9248" width="4" style="82" customWidth="1"/>
    <col min="9249" max="9252" width="3.7109375" style="82" customWidth="1"/>
    <col min="9253" max="9256" width="5.28515625" style="82" customWidth="1"/>
    <col min="9257" max="9260" width="5" style="82" customWidth="1"/>
    <col min="9261" max="9264" width="5.42578125" style="82" customWidth="1"/>
    <col min="9265" max="9268" width="4.85546875" style="82" customWidth="1"/>
    <col min="9269" max="9472" width="11.42578125" style="82"/>
    <col min="9473" max="9473" width="5.85546875" style="82" customWidth="1"/>
    <col min="9474" max="9474" width="45.7109375" style="82" customWidth="1"/>
    <col min="9475" max="9476" width="30.7109375" style="82" customWidth="1"/>
    <col min="9477" max="9477" width="3.42578125" style="82" customWidth="1"/>
    <col min="9478" max="9478" width="3.5703125" style="82" customWidth="1"/>
    <col min="9479" max="9479" width="4.140625" style="82" customWidth="1"/>
    <col min="9480" max="9484" width="3.42578125" style="82" customWidth="1"/>
    <col min="9485" max="9488" width="4" style="82" customWidth="1"/>
    <col min="9489" max="9492" width="3.5703125" style="82" customWidth="1"/>
    <col min="9493" max="9496" width="4.140625" style="82" customWidth="1"/>
    <col min="9497" max="9500" width="4.28515625" style="82" customWidth="1"/>
    <col min="9501" max="9504" width="4" style="82" customWidth="1"/>
    <col min="9505" max="9508" width="3.7109375" style="82" customWidth="1"/>
    <col min="9509" max="9512" width="5.28515625" style="82" customWidth="1"/>
    <col min="9513" max="9516" width="5" style="82" customWidth="1"/>
    <col min="9517" max="9520" width="5.42578125" style="82" customWidth="1"/>
    <col min="9521" max="9524" width="4.85546875" style="82" customWidth="1"/>
    <col min="9525" max="9728" width="11.42578125" style="82"/>
    <col min="9729" max="9729" width="5.85546875" style="82" customWidth="1"/>
    <col min="9730" max="9730" width="45.7109375" style="82" customWidth="1"/>
    <col min="9731" max="9732" width="30.7109375" style="82" customWidth="1"/>
    <col min="9733" max="9733" width="3.42578125" style="82" customWidth="1"/>
    <col min="9734" max="9734" width="3.5703125" style="82" customWidth="1"/>
    <col min="9735" max="9735" width="4.140625" style="82" customWidth="1"/>
    <col min="9736" max="9740" width="3.42578125" style="82" customWidth="1"/>
    <col min="9741" max="9744" width="4" style="82" customWidth="1"/>
    <col min="9745" max="9748" width="3.5703125" style="82" customWidth="1"/>
    <col min="9749" max="9752" width="4.140625" style="82" customWidth="1"/>
    <col min="9753" max="9756" width="4.28515625" style="82" customWidth="1"/>
    <col min="9757" max="9760" width="4" style="82" customWidth="1"/>
    <col min="9761" max="9764" width="3.7109375" style="82" customWidth="1"/>
    <col min="9765" max="9768" width="5.28515625" style="82" customWidth="1"/>
    <col min="9769" max="9772" width="5" style="82" customWidth="1"/>
    <col min="9773" max="9776" width="5.42578125" style="82" customWidth="1"/>
    <col min="9777" max="9780" width="4.85546875" style="82" customWidth="1"/>
    <col min="9781" max="9984" width="11.42578125" style="82"/>
    <col min="9985" max="9985" width="5.85546875" style="82" customWidth="1"/>
    <col min="9986" max="9986" width="45.7109375" style="82" customWidth="1"/>
    <col min="9987" max="9988" width="30.7109375" style="82" customWidth="1"/>
    <col min="9989" max="9989" width="3.42578125" style="82" customWidth="1"/>
    <col min="9990" max="9990" width="3.5703125" style="82" customWidth="1"/>
    <col min="9991" max="9991" width="4.140625" style="82" customWidth="1"/>
    <col min="9992" max="9996" width="3.42578125" style="82" customWidth="1"/>
    <col min="9997" max="10000" width="4" style="82" customWidth="1"/>
    <col min="10001" max="10004" width="3.5703125" style="82" customWidth="1"/>
    <col min="10005" max="10008" width="4.140625" style="82" customWidth="1"/>
    <col min="10009" max="10012" width="4.28515625" style="82" customWidth="1"/>
    <col min="10013" max="10016" width="4" style="82" customWidth="1"/>
    <col min="10017" max="10020" width="3.7109375" style="82" customWidth="1"/>
    <col min="10021" max="10024" width="5.28515625" style="82" customWidth="1"/>
    <col min="10025" max="10028" width="5" style="82" customWidth="1"/>
    <col min="10029" max="10032" width="5.42578125" style="82" customWidth="1"/>
    <col min="10033" max="10036" width="4.85546875" style="82" customWidth="1"/>
    <col min="10037" max="10240" width="11.42578125" style="82"/>
    <col min="10241" max="10241" width="5.85546875" style="82" customWidth="1"/>
    <col min="10242" max="10242" width="45.7109375" style="82" customWidth="1"/>
    <col min="10243" max="10244" width="30.7109375" style="82" customWidth="1"/>
    <col min="10245" max="10245" width="3.42578125" style="82" customWidth="1"/>
    <col min="10246" max="10246" width="3.5703125" style="82" customWidth="1"/>
    <col min="10247" max="10247" width="4.140625" style="82" customWidth="1"/>
    <col min="10248" max="10252" width="3.42578125" style="82" customWidth="1"/>
    <col min="10253" max="10256" width="4" style="82" customWidth="1"/>
    <col min="10257" max="10260" width="3.5703125" style="82" customWidth="1"/>
    <col min="10261" max="10264" width="4.140625" style="82" customWidth="1"/>
    <col min="10265" max="10268" width="4.28515625" style="82" customWidth="1"/>
    <col min="10269" max="10272" width="4" style="82" customWidth="1"/>
    <col min="10273" max="10276" width="3.7109375" style="82" customWidth="1"/>
    <col min="10277" max="10280" width="5.28515625" style="82" customWidth="1"/>
    <col min="10281" max="10284" width="5" style="82" customWidth="1"/>
    <col min="10285" max="10288" width="5.42578125" style="82" customWidth="1"/>
    <col min="10289" max="10292" width="4.85546875" style="82" customWidth="1"/>
    <col min="10293" max="10496" width="11.42578125" style="82"/>
    <col min="10497" max="10497" width="5.85546875" style="82" customWidth="1"/>
    <col min="10498" max="10498" width="45.7109375" style="82" customWidth="1"/>
    <col min="10499" max="10500" width="30.7109375" style="82" customWidth="1"/>
    <col min="10501" max="10501" width="3.42578125" style="82" customWidth="1"/>
    <col min="10502" max="10502" width="3.5703125" style="82" customWidth="1"/>
    <col min="10503" max="10503" width="4.140625" style="82" customWidth="1"/>
    <col min="10504" max="10508" width="3.42578125" style="82" customWidth="1"/>
    <col min="10509" max="10512" width="4" style="82" customWidth="1"/>
    <col min="10513" max="10516" width="3.5703125" style="82" customWidth="1"/>
    <col min="10517" max="10520" width="4.140625" style="82" customWidth="1"/>
    <col min="10521" max="10524" width="4.28515625" style="82" customWidth="1"/>
    <col min="10525" max="10528" width="4" style="82" customWidth="1"/>
    <col min="10529" max="10532" width="3.7109375" style="82" customWidth="1"/>
    <col min="10533" max="10536" width="5.28515625" style="82" customWidth="1"/>
    <col min="10537" max="10540" width="5" style="82" customWidth="1"/>
    <col min="10541" max="10544" width="5.42578125" style="82" customWidth="1"/>
    <col min="10545" max="10548" width="4.85546875" style="82" customWidth="1"/>
    <col min="10549" max="10752" width="11.42578125" style="82"/>
    <col min="10753" max="10753" width="5.85546875" style="82" customWidth="1"/>
    <col min="10754" max="10754" width="45.7109375" style="82" customWidth="1"/>
    <col min="10755" max="10756" width="30.7109375" style="82" customWidth="1"/>
    <col min="10757" max="10757" width="3.42578125" style="82" customWidth="1"/>
    <col min="10758" max="10758" width="3.5703125" style="82" customWidth="1"/>
    <col min="10759" max="10759" width="4.140625" style="82" customWidth="1"/>
    <col min="10760" max="10764" width="3.42578125" style="82" customWidth="1"/>
    <col min="10765" max="10768" width="4" style="82" customWidth="1"/>
    <col min="10769" max="10772" width="3.5703125" style="82" customWidth="1"/>
    <col min="10773" max="10776" width="4.140625" style="82" customWidth="1"/>
    <col min="10777" max="10780" width="4.28515625" style="82" customWidth="1"/>
    <col min="10781" max="10784" width="4" style="82" customWidth="1"/>
    <col min="10785" max="10788" width="3.7109375" style="82" customWidth="1"/>
    <col min="10789" max="10792" width="5.28515625" style="82" customWidth="1"/>
    <col min="10793" max="10796" width="5" style="82" customWidth="1"/>
    <col min="10797" max="10800" width="5.42578125" style="82" customWidth="1"/>
    <col min="10801" max="10804" width="4.85546875" style="82" customWidth="1"/>
    <col min="10805" max="11008" width="11.42578125" style="82"/>
    <col min="11009" max="11009" width="5.85546875" style="82" customWidth="1"/>
    <col min="11010" max="11010" width="45.7109375" style="82" customWidth="1"/>
    <col min="11011" max="11012" width="30.7109375" style="82" customWidth="1"/>
    <col min="11013" max="11013" width="3.42578125" style="82" customWidth="1"/>
    <col min="11014" max="11014" width="3.5703125" style="82" customWidth="1"/>
    <col min="11015" max="11015" width="4.140625" style="82" customWidth="1"/>
    <col min="11016" max="11020" width="3.42578125" style="82" customWidth="1"/>
    <col min="11021" max="11024" width="4" style="82" customWidth="1"/>
    <col min="11025" max="11028" width="3.5703125" style="82" customWidth="1"/>
    <col min="11029" max="11032" width="4.140625" style="82" customWidth="1"/>
    <col min="11033" max="11036" width="4.28515625" style="82" customWidth="1"/>
    <col min="11037" max="11040" width="4" style="82" customWidth="1"/>
    <col min="11041" max="11044" width="3.7109375" style="82" customWidth="1"/>
    <col min="11045" max="11048" width="5.28515625" style="82" customWidth="1"/>
    <col min="11049" max="11052" width="5" style="82" customWidth="1"/>
    <col min="11053" max="11056" width="5.42578125" style="82" customWidth="1"/>
    <col min="11057" max="11060" width="4.85546875" style="82" customWidth="1"/>
    <col min="11061" max="11264" width="11.42578125" style="82"/>
    <col min="11265" max="11265" width="5.85546875" style="82" customWidth="1"/>
    <col min="11266" max="11266" width="45.7109375" style="82" customWidth="1"/>
    <col min="11267" max="11268" width="30.7109375" style="82" customWidth="1"/>
    <col min="11269" max="11269" width="3.42578125" style="82" customWidth="1"/>
    <col min="11270" max="11270" width="3.5703125" style="82" customWidth="1"/>
    <col min="11271" max="11271" width="4.140625" style="82" customWidth="1"/>
    <col min="11272" max="11276" width="3.42578125" style="82" customWidth="1"/>
    <col min="11277" max="11280" width="4" style="82" customWidth="1"/>
    <col min="11281" max="11284" width="3.5703125" style="82" customWidth="1"/>
    <col min="11285" max="11288" width="4.140625" style="82" customWidth="1"/>
    <col min="11289" max="11292" width="4.28515625" style="82" customWidth="1"/>
    <col min="11293" max="11296" width="4" style="82" customWidth="1"/>
    <col min="11297" max="11300" width="3.7109375" style="82" customWidth="1"/>
    <col min="11301" max="11304" width="5.28515625" style="82" customWidth="1"/>
    <col min="11305" max="11308" width="5" style="82" customWidth="1"/>
    <col min="11309" max="11312" width="5.42578125" style="82" customWidth="1"/>
    <col min="11313" max="11316" width="4.85546875" style="82" customWidth="1"/>
    <col min="11317" max="11520" width="11.42578125" style="82"/>
    <col min="11521" max="11521" width="5.85546875" style="82" customWidth="1"/>
    <col min="11522" max="11522" width="45.7109375" style="82" customWidth="1"/>
    <col min="11523" max="11524" width="30.7109375" style="82" customWidth="1"/>
    <col min="11525" max="11525" width="3.42578125" style="82" customWidth="1"/>
    <col min="11526" max="11526" width="3.5703125" style="82" customWidth="1"/>
    <col min="11527" max="11527" width="4.140625" style="82" customWidth="1"/>
    <col min="11528" max="11532" width="3.42578125" style="82" customWidth="1"/>
    <col min="11533" max="11536" width="4" style="82" customWidth="1"/>
    <col min="11537" max="11540" width="3.5703125" style="82" customWidth="1"/>
    <col min="11541" max="11544" width="4.140625" style="82" customWidth="1"/>
    <col min="11545" max="11548" width="4.28515625" style="82" customWidth="1"/>
    <col min="11549" max="11552" width="4" style="82" customWidth="1"/>
    <col min="11553" max="11556" width="3.7109375" style="82" customWidth="1"/>
    <col min="11557" max="11560" width="5.28515625" style="82" customWidth="1"/>
    <col min="11561" max="11564" width="5" style="82" customWidth="1"/>
    <col min="11565" max="11568" width="5.42578125" style="82" customWidth="1"/>
    <col min="11569" max="11572" width="4.85546875" style="82" customWidth="1"/>
    <col min="11573" max="11776" width="11.42578125" style="82"/>
    <col min="11777" max="11777" width="5.85546875" style="82" customWidth="1"/>
    <col min="11778" max="11778" width="45.7109375" style="82" customWidth="1"/>
    <col min="11779" max="11780" width="30.7109375" style="82" customWidth="1"/>
    <col min="11781" max="11781" width="3.42578125" style="82" customWidth="1"/>
    <col min="11782" max="11782" width="3.5703125" style="82" customWidth="1"/>
    <col min="11783" max="11783" width="4.140625" style="82" customWidth="1"/>
    <col min="11784" max="11788" width="3.42578125" style="82" customWidth="1"/>
    <col min="11789" max="11792" width="4" style="82" customWidth="1"/>
    <col min="11793" max="11796" width="3.5703125" style="82" customWidth="1"/>
    <col min="11797" max="11800" width="4.140625" style="82" customWidth="1"/>
    <col min="11801" max="11804" width="4.28515625" style="82" customWidth="1"/>
    <col min="11805" max="11808" width="4" style="82" customWidth="1"/>
    <col min="11809" max="11812" width="3.7109375" style="82" customWidth="1"/>
    <col min="11813" max="11816" width="5.28515625" style="82" customWidth="1"/>
    <col min="11817" max="11820" width="5" style="82" customWidth="1"/>
    <col min="11821" max="11824" width="5.42578125" style="82" customWidth="1"/>
    <col min="11825" max="11828" width="4.85546875" style="82" customWidth="1"/>
    <col min="11829" max="12032" width="11.42578125" style="82"/>
    <col min="12033" max="12033" width="5.85546875" style="82" customWidth="1"/>
    <col min="12034" max="12034" width="45.7109375" style="82" customWidth="1"/>
    <col min="12035" max="12036" width="30.7109375" style="82" customWidth="1"/>
    <col min="12037" max="12037" width="3.42578125" style="82" customWidth="1"/>
    <col min="12038" max="12038" width="3.5703125" style="82" customWidth="1"/>
    <col min="12039" max="12039" width="4.140625" style="82" customWidth="1"/>
    <col min="12040" max="12044" width="3.42578125" style="82" customWidth="1"/>
    <col min="12045" max="12048" width="4" style="82" customWidth="1"/>
    <col min="12049" max="12052" width="3.5703125" style="82" customWidth="1"/>
    <col min="12053" max="12056" width="4.140625" style="82" customWidth="1"/>
    <col min="12057" max="12060" width="4.28515625" style="82" customWidth="1"/>
    <col min="12061" max="12064" width="4" style="82" customWidth="1"/>
    <col min="12065" max="12068" width="3.7109375" style="82" customWidth="1"/>
    <col min="12069" max="12072" width="5.28515625" style="82" customWidth="1"/>
    <col min="12073" max="12076" width="5" style="82" customWidth="1"/>
    <col min="12077" max="12080" width="5.42578125" style="82" customWidth="1"/>
    <col min="12081" max="12084" width="4.85546875" style="82" customWidth="1"/>
    <col min="12085" max="12288" width="11.42578125" style="82"/>
    <col min="12289" max="12289" width="5.85546875" style="82" customWidth="1"/>
    <col min="12290" max="12290" width="45.7109375" style="82" customWidth="1"/>
    <col min="12291" max="12292" width="30.7109375" style="82" customWidth="1"/>
    <col min="12293" max="12293" width="3.42578125" style="82" customWidth="1"/>
    <col min="12294" max="12294" width="3.5703125" style="82" customWidth="1"/>
    <col min="12295" max="12295" width="4.140625" style="82" customWidth="1"/>
    <col min="12296" max="12300" width="3.42578125" style="82" customWidth="1"/>
    <col min="12301" max="12304" width="4" style="82" customWidth="1"/>
    <col min="12305" max="12308" width="3.5703125" style="82" customWidth="1"/>
    <col min="12309" max="12312" width="4.140625" style="82" customWidth="1"/>
    <col min="12313" max="12316" width="4.28515625" style="82" customWidth="1"/>
    <col min="12317" max="12320" width="4" style="82" customWidth="1"/>
    <col min="12321" max="12324" width="3.7109375" style="82" customWidth="1"/>
    <col min="12325" max="12328" width="5.28515625" style="82" customWidth="1"/>
    <col min="12329" max="12332" width="5" style="82" customWidth="1"/>
    <col min="12333" max="12336" width="5.42578125" style="82" customWidth="1"/>
    <col min="12337" max="12340" width="4.85546875" style="82" customWidth="1"/>
    <col min="12341" max="12544" width="11.42578125" style="82"/>
    <col min="12545" max="12545" width="5.85546875" style="82" customWidth="1"/>
    <col min="12546" max="12546" width="45.7109375" style="82" customWidth="1"/>
    <col min="12547" max="12548" width="30.7109375" style="82" customWidth="1"/>
    <col min="12549" max="12549" width="3.42578125" style="82" customWidth="1"/>
    <col min="12550" max="12550" width="3.5703125" style="82" customWidth="1"/>
    <col min="12551" max="12551" width="4.140625" style="82" customWidth="1"/>
    <col min="12552" max="12556" width="3.42578125" style="82" customWidth="1"/>
    <col min="12557" max="12560" width="4" style="82" customWidth="1"/>
    <col min="12561" max="12564" width="3.5703125" style="82" customWidth="1"/>
    <col min="12565" max="12568" width="4.140625" style="82" customWidth="1"/>
    <col min="12569" max="12572" width="4.28515625" style="82" customWidth="1"/>
    <col min="12573" max="12576" width="4" style="82" customWidth="1"/>
    <col min="12577" max="12580" width="3.7109375" style="82" customWidth="1"/>
    <col min="12581" max="12584" width="5.28515625" style="82" customWidth="1"/>
    <col min="12585" max="12588" width="5" style="82" customWidth="1"/>
    <col min="12589" max="12592" width="5.42578125" style="82" customWidth="1"/>
    <col min="12593" max="12596" width="4.85546875" style="82" customWidth="1"/>
    <col min="12597" max="12800" width="11.42578125" style="82"/>
    <col min="12801" max="12801" width="5.85546875" style="82" customWidth="1"/>
    <col min="12802" max="12802" width="45.7109375" style="82" customWidth="1"/>
    <col min="12803" max="12804" width="30.7109375" style="82" customWidth="1"/>
    <col min="12805" max="12805" width="3.42578125" style="82" customWidth="1"/>
    <col min="12806" max="12806" width="3.5703125" style="82" customWidth="1"/>
    <col min="12807" max="12807" width="4.140625" style="82" customWidth="1"/>
    <col min="12808" max="12812" width="3.42578125" style="82" customWidth="1"/>
    <col min="12813" max="12816" width="4" style="82" customWidth="1"/>
    <col min="12817" max="12820" width="3.5703125" style="82" customWidth="1"/>
    <col min="12821" max="12824" width="4.140625" style="82" customWidth="1"/>
    <col min="12825" max="12828" width="4.28515625" style="82" customWidth="1"/>
    <col min="12829" max="12832" width="4" style="82" customWidth="1"/>
    <col min="12833" max="12836" width="3.7109375" style="82" customWidth="1"/>
    <col min="12837" max="12840" width="5.28515625" style="82" customWidth="1"/>
    <col min="12841" max="12844" width="5" style="82" customWidth="1"/>
    <col min="12845" max="12848" width="5.42578125" style="82" customWidth="1"/>
    <col min="12849" max="12852" width="4.85546875" style="82" customWidth="1"/>
    <col min="12853" max="13056" width="11.42578125" style="82"/>
    <col min="13057" max="13057" width="5.85546875" style="82" customWidth="1"/>
    <col min="13058" max="13058" width="45.7109375" style="82" customWidth="1"/>
    <col min="13059" max="13060" width="30.7109375" style="82" customWidth="1"/>
    <col min="13061" max="13061" width="3.42578125" style="82" customWidth="1"/>
    <col min="13062" max="13062" width="3.5703125" style="82" customWidth="1"/>
    <col min="13063" max="13063" width="4.140625" style="82" customWidth="1"/>
    <col min="13064" max="13068" width="3.42578125" style="82" customWidth="1"/>
    <col min="13069" max="13072" width="4" style="82" customWidth="1"/>
    <col min="13073" max="13076" width="3.5703125" style="82" customWidth="1"/>
    <col min="13077" max="13080" width="4.140625" style="82" customWidth="1"/>
    <col min="13081" max="13084" width="4.28515625" style="82" customWidth="1"/>
    <col min="13085" max="13088" width="4" style="82" customWidth="1"/>
    <col min="13089" max="13092" width="3.7109375" style="82" customWidth="1"/>
    <col min="13093" max="13096" width="5.28515625" style="82" customWidth="1"/>
    <col min="13097" max="13100" width="5" style="82" customWidth="1"/>
    <col min="13101" max="13104" width="5.42578125" style="82" customWidth="1"/>
    <col min="13105" max="13108" width="4.85546875" style="82" customWidth="1"/>
    <col min="13109" max="13312" width="11.42578125" style="82"/>
    <col min="13313" max="13313" width="5.85546875" style="82" customWidth="1"/>
    <col min="13314" max="13314" width="45.7109375" style="82" customWidth="1"/>
    <col min="13315" max="13316" width="30.7109375" style="82" customWidth="1"/>
    <col min="13317" max="13317" width="3.42578125" style="82" customWidth="1"/>
    <col min="13318" max="13318" width="3.5703125" style="82" customWidth="1"/>
    <col min="13319" max="13319" width="4.140625" style="82" customWidth="1"/>
    <col min="13320" max="13324" width="3.42578125" style="82" customWidth="1"/>
    <col min="13325" max="13328" width="4" style="82" customWidth="1"/>
    <col min="13329" max="13332" width="3.5703125" style="82" customWidth="1"/>
    <col min="13333" max="13336" width="4.140625" style="82" customWidth="1"/>
    <col min="13337" max="13340" width="4.28515625" style="82" customWidth="1"/>
    <col min="13341" max="13344" width="4" style="82" customWidth="1"/>
    <col min="13345" max="13348" width="3.7109375" style="82" customWidth="1"/>
    <col min="13349" max="13352" width="5.28515625" style="82" customWidth="1"/>
    <col min="13353" max="13356" width="5" style="82" customWidth="1"/>
    <col min="13357" max="13360" width="5.42578125" style="82" customWidth="1"/>
    <col min="13361" max="13364" width="4.85546875" style="82" customWidth="1"/>
    <col min="13365" max="13568" width="11.42578125" style="82"/>
    <col min="13569" max="13569" width="5.85546875" style="82" customWidth="1"/>
    <col min="13570" max="13570" width="45.7109375" style="82" customWidth="1"/>
    <col min="13571" max="13572" width="30.7109375" style="82" customWidth="1"/>
    <col min="13573" max="13573" width="3.42578125" style="82" customWidth="1"/>
    <col min="13574" max="13574" width="3.5703125" style="82" customWidth="1"/>
    <col min="13575" max="13575" width="4.140625" style="82" customWidth="1"/>
    <col min="13576" max="13580" width="3.42578125" style="82" customWidth="1"/>
    <col min="13581" max="13584" width="4" style="82" customWidth="1"/>
    <col min="13585" max="13588" width="3.5703125" style="82" customWidth="1"/>
    <col min="13589" max="13592" width="4.140625" style="82" customWidth="1"/>
    <col min="13593" max="13596" width="4.28515625" style="82" customWidth="1"/>
    <col min="13597" max="13600" width="4" style="82" customWidth="1"/>
    <col min="13601" max="13604" width="3.7109375" style="82" customWidth="1"/>
    <col min="13605" max="13608" width="5.28515625" style="82" customWidth="1"/>
    <col min="13609" max="13612" width="5" style="82" customWidth="1"/>
    <col min="13613" max="13616" width="5.42578125" style="82" customWidth="1"/>
    <col min="13617" max="13620" width="4.85546875" style="82" customWidth="1"/>
    <col min="13621" max="13824" width="11.42578125" style="82"/>
    <col min="13825" max="13825" width="5.85546875" style="82" customWidth="1"/>
    <col min="13826" max="13826" width="45.7109375" style="82" customWidth="1"/>
    <col min="13827" max="13828" width="30.7109375" style="82" customWidth="1"/>
    <col min="13829" max="13829" width="3.42578125" style="82" customWidth="1"/>
    <col min="13830" max="13830" width="3.5703125" style="82" customWidth="1"/>
    <col min="13831" max="13831" width="4.140625" style="82" customWidth="1"/>
    <col min="13832" max="13836" width="3.42578125" style="82" customWidth="1"/>
    <col min="13837" max="13840" width="4" style="82" customWidth="1"/>
    <col min="13841" max="13844" width="3.5703125" style="82" customWidth="1"/>
    <col min="13845" max="13848" width="4.140625" style="82" customWidth="1"/>
    <col min="13849" max="13852" width="4.28515625" style="82" customWidth="1"/>
    <col min="13853" max="13856" width="4" style="82" customWidth="1"/>
    <col min="13857" max="13860" width="3.7109375" style="82" customWidth="1"/>
    <col min="13861" max="13864" width="5.28515625" style="82" customWidth="1"/>
    <col min="13865" max="13868" width="5" style="82" customWidth="1"/>
    <col min="13869" max="13872" width="5.42578125" style="82" customWidth="1"/>
    <col min="13873" max="13876" width="4.85546875" style="82" customWidth="1"/>
    <col min="13877" max="14080" width="11.42578125" style="82"/>
    <col min="14081" max="14081" width="5.85546875" style="82" customWidth="1"/>
    <col min="14082" max="14082" width="45.7109375" style="82" customWidth="1"/>
    <col min="14083" max="14084" width="30.7109375" style="82" customWidth="1"/>
    <col min="14085" max="14085" width="3.42578125" style="82" customWidth="1"/>
    <col min="14086" max="14086" width="3.5703125" style="82" customWidth="1"/>
    <col min="14087" max="14087" width="4.140625" style="82" customWidth="1"/>
    <col min="14088" max="14092" width="3.42578125" style="82" customWidth="1"/>
    <col min="14093" max="14096" width="4" style="82" customWidth="1"/>
    <col min="14097" max="14100" width="3.5703125" style="82" customWidth="1"/>
    <col min="14101" max="14104" width="4.140625" style="82" customWidth="1"/>
    <col min="14105" max="14108" width="4.28515625" style="82" customWidth="1"/>
    <col min="14109" max="14112" width="4" style="82" customWidth="1"/>
    <col min="14113" max="14116" width="3.7109375" style="82" customWidth="1"/>
    <col min="14117" max="14120" width="5.28515625" style="82" customWidth="1"/>
    <col min="14121" max="14124" width="5" style="82" customWidth="1"/>
    <col min="14125" max="14128" width="5.42578125" style="82" customWidth="1"/>
    <col min="14129" max="14132" width="4.85546875" style="82" customWidth="1"/>
    <col min="14133" max="14336" width="11.42578125" style="82"/>
    <col min="14337" max="14337" width="5.85546875" style="82" customWidth="1"/>
    <col min="14338" max="14338" width="45.7109375" style="82" customWidth="1"/>
    <col min="14339" max="14340" width="30.7109375" style="82" customWidth="1"/>
    <col min="14341" max="14341" width="3.42578125" style="82" customWidth="1"/>
    <col min="14342" max="14342" width="3.5703125" style="82" customWidth="1"/>
    <col min="14343" max="14343" width="4.140625" style="82" customWidth="1"/>
    <col min="14344" max="14348" width="3.42578125" style="82" customWidth="1"/>
    <col min="14349" max="14352" width="4" style="82" customWidth="1"/>
    <col min="14353" max="14356" width="3.5703125" style="82" customWidth="1"/>
    <col min="14357" max="14360" width="4.140625" style="82" customWidth="1"/>
    <col min="14361" max="14364" width="4.28515625" style="82" customWidth="1"/>
    <col min="14365" max="14368" width="4" style="82" customWidth="1"/>
    <col min="14369" max="14372" width="3.7109375" style="82" customWidth="1"/>
    <col min="14373" max="14376" width="5.28515625" style="82" customWidth="1"/>
    <col min="14377" max="14380" width="5" style="82" customWidth="1"/>
    <col min="14381" max="14384" width="5.42578125" style="82" customWidth="1"/>
    <col min="14385" max="14388" width="4.85546875" style="82" customWidth="1"/>
    <col min="14389" max="14592" width="11.42578125" style="82"/>
    <col min="14593" max="14593" width="5.85546875" style="82" customWidth="1"/>
    <col min="14594" max="14594" width="45.7109375" style="82" customWidth="1"/>
    <col min="14595" max="14596" width="30.7109375" style="82" customWidth="1"/>
    <col min="14597" max="14597" width="3.42578125" style="82" customWidth="1"/>
    <col min="14598" max="14598" width="3.5703125" style="82" customWidth="1"/>
    <col min="14599" max="14599" width="4.140625" style="82" customWidth="1"/>
    <col min="14600" max="14604" width="3.42578125" style="82" customWidth="1"/>
    <col min="14605" max="14608" width="4" style="82" customWidth="1"/>
    <col min="14609" max="14612" width="3.5703125" style="82" customWidth="1"/>
    <col min="14613" max="14616" width="4.140625" style="82" customWidth="1"/>
    <col min="14617" max="14620" width="4.28515625" style="82" customWidth="1"/>
    <col min="14621" max="14624" width="4" style="82" customWidth="1"/>
    <col min="14625" max="14628" width="3.7109375" style="82" customWidth="1"/>
    <col min="14629" max="14632" width="5.28515625" style="82" customWidth="1"/>
    <col min="14633" max="14636" width="5" style="82" customWidth="1"/>
    <col min="14637" max="14640" width="5.42578125" style="82" customWidth="1"/>
    <col min="14641" max="14644" width="4.85546875" style="82" customWidth="1"/>
    <col min="14645" max="14848" width="11.42578125" style="82"/>
    <col min="14849" max="14849" width="5.85546875" style="82" customWidth="1"/>
    <col min="14850" max="14850" width="45.7109375" style="82" customWidth="1"/>
    <col min="14851" max="14852" width="30.7109375" style="82" customWidth="1"/>
    <col min="14853" max="14853" width="3.42578125" style="82" customWidth="1"/>
    <col min="14854" max="14854" width="3.5703125" style="82" customWidth="1"/>
    <col min="14855" max="14855" width="4.140625" style="82" customWidth="1"/>
    <col min="14856" max="14860" width="3.42578125" style="82" customWidth="1"/>
    <col min="14861" max="14864" width="4" style="82" customWidth="1"/>
    <col min="14865" max="14868" width="3.5703125" style="82" customWidth="1"/>
    <col min="14869" max="14872" width="4.140625" style="82" customWidth="1"/>
    <col min="14873" max="14876" width="4.28515625" style="82" customWidth="1"/>
    <col min="14877" max="14880" width="4" style="82" customWidth="1"/>
    <col min="14881" max="14884" width="3.7109375" style="82" customWidth="1"/>
    <col min="14885" max="14888" width="5.28515625" style="82" customWidth="1"/>
    <col min="14889" max="14892" width="5" style="82" customWidth="1"/>
    <col min="14893" max="14896" width="5.42578125" style="82" customWidth="1"/>
    <col min="14897" max="14900" width="4.85546875" style="82" customWidth="1"/>
    <col min="14901" max="15104" width="11.42578125" style="82"/>
    <col min="15105" max="15105" width="5.85546875" style="82" customWidth="1"/>
    <col min="15106" max="15106" width="45.7109375" style="82" customWidth="1"/>
    <col min="15107" max="15108" width="30.7109375" style="82" customWidth="1"/>
    <col min="15109" max="15109" width="3.42578125" style="82" customWidth="1"/>
    <col min="15110" max="15110" width="3.5703125" style="82" customWidth="1"/>
    <col min="15111" max="15111" width="4.140625" style="82" customWidth="1"/>
    <col min="15112" max="15116" width="3.42578125" style="82" customWidth="1"/>
    <col min="15117" max="15120" width="4" style="82" customWidth="1"/>
    <col min="15121" max="15124" width="3.5703125" style="82" customWidth="1"/>
    <col min="15125" max="15128" width="4.140625" style="82" customWidth="1"/>
    <col min="15129" max="15132" width="4.28515625" style="82" customWidth="1"/>
    <col min="15133" max="15136" width="4" style="82" customWidth="1"/>
    <col min="15137" max="15140" width="3.7109375" style="82" customWidth="1"/>
    <col min="15141" max="15144" width="5.28515625" style="82" customWidth="1"/>
    <col min="15145" max="15148" width="5" style="82" customWidth="1"/>
    <col min="15149" max="15152" width="5.42578125" style="82" customWidth="1"/>
    <col min="15153" max="15156" width="4.85546875" style="82" customWidth="1"/>
    <col min="15157" max="15360" width="11.42578125" style="82"/>
    <col min="15361" max="15361" width="5.85546875" style="82" customWidth="1"/>
    <col min="15362" max="15362" width="45.7109375" style="82" customWidth="1"/>
    <col min="15363" max="15364" width="30.7109375" style="82" customWidth="1"/>
    <col min="15365" max="15365" width="3.42578125" style="82" customWidth="1"/>
    <col min="15366" max="15366" width="3.5703125" style="82" customWidth="1"/>
    <col min="15367" max="15367" width="4.140625" style="82" customWidth="1"/>
    <col min="15368" max="15372" width="3.42578125" style="82" customWidth="1"/>
    <col min="15373" max="15376" width="4" style="82" customWidth="1"/>
    <col min="15377" max="15380" width="3.5703125" style="82" customWidth="1"/>
    <col min="15381" max="15384" width="4.140625" style="82" customWidth="1"/>
    <col min="15385" max="15388" width="4.28515625" style="82" customWidth="1"/>
    <col min="15389" max="15392" width="4" style="82" customWidth="1"/>
    <col min="15393" max="15396" width="3.7109375" style="82" customWidth="1"/>
    <col min="15397" max="15400" width="5.28515625" style="82" customWidth="1"/>
    <col min="15401" max="15404" width="5" style="82" customWidth="1"/>
    <col min="15405" max="15408" width="5.42578125" style="82" customWidth="1"/>
    <col min="15409" max="15412" width="4.85546875" style="82" customWidth="1"/>
    <col min="15413" max="15616" width="11.42578125" style="82"/>
    <col min="15617" max="15617" width="5.85546875" style="82" customWidth="1"/>
    <col min="15618" max="15618" width="45.7109375" style="82" customWidth="1"/>
    <col min="15619" max="15620" width="30.7109375" style="82" customWidth="1"/>
    <col min="15621" max="15621" width="3.42578125" style="82" customWidth="1"/>
    <col min="15622" max="15622" width="3.5703125" style="82" customWidth="1"/>
    <col min="15623" max="15623" width="4.140625" style="82" customWidth="1"/>
    <col min="15624" max="15628" width="3.42578125" style="82" customWidth="1"/>
    <col min="15629" max="15632" width="4" style="82" customWidth="1"/>
    <col min="15633" max="15636" width="3.5703125" style="82" customWidth="1"/>
    <col min="15637" max="15640" width="4.140625" style="82" customWidth="1"/>
    <col min="15641" max="15644" width="4.28515625" style="82" customWidth="1"/>
    <col min="15645" max="15648" width="4" style="82" customWidth="1"/>
    <col min="15649" max="15652" width="3.7109375" style="82" customWidth="1"/>
    <col min="15653" max="15656" width="5.28515625" style="82" customWidth="1"/>
    <col min="15657" max="15660" width="5" style="82" customWidth="1"/>
    <col min="15661" max="15664" width="5.42578125" style="82" customWidth="1"/>
    <col min="15665" max="15668" width="4.85546875" style="82" customWidth="1"/>
    <col min="15669" max="15872" width="11.42578125" style="82"/>
    <col min="15873" max="15873" width="5.85546875" style="82" customWidth="1"/>
    <col min="15874" max="15874" width="45.7109375" style="82" customWidth="1"/>
    <col min="15875" max="15876" width="30.7109375" style="82" customWidth="1"/>
    <col min="15877" max="15877" width="3.42578125" style="82" customWidth="1"/>
    <col min="15878" max="15878" width="3.5703125" style="82" customWidth="1"/>
    <col min="15879" max="15879" width="4.140625" style="82" customWidth="1"/>
    <col min="15880" max="15884" width="3.42578125" style="82" customWidth="1"/>
    <col min="15885" max="15888" width="4" style="82" customWidth="1"/>
    <col min="15889" max="15892" width="3.5703125" style="82" customWidth="1"/>
    <col min="15893" max="15896" width="4.140625" style="82" customWidth="1"/>
    <col min="15897" max="15900" width="4.28515625" style="82" customWidth="1"/>
    <col min="15901" max="15904" width="4" style="82" customWidth="1"/>
    <col min="15905" max="15908" width="3.7109375" style="82" customWidth="1"/>
    <col min="15909" max="15912" width="5.28515625" style="82" customWidth="1"/>
    <col min="15913" max="15916" width="5" style="82" customWidth="1"/>
    <col min="15917" max="15920" width="5.42578125" style="82" customWidth="1"/>
    <col min="15921" max="15924" width="4.85546875" style="82" customWidth="1"/>
    <col min="15925" max="16128" width="11.42578125" style="82"/>
    <col min="16129" max="16129" width="5.85546875" style="82" customWidth="1"/>
    <col min="16130" max="16130" width="45.7109375" style="82" customWidth="1"/>
    <col min="16131" max="16132" width="30.7109375" style="82" customWidth="1"/>
    <col min="16133" max="16133" width="3.42578125" style="82" customWidth="1"/>
    <col min="16134" max="16134" width="3.5703125" style="82" customWidth="1"/>
    <col min="16135" max="16135" width="4.140625" style="82" customWidth="1"/>
    <col min="16136" max="16140" width="3.42578125" style="82" customWidth="1"/>
    <col min="16141" max="16144" width="4" style="82" customWidth="1"/>
    <col min="16145" max="16148" width="3.5703125" style="82" customWidth="1"/>
    <col min="16149" max="16152" width="4.140625" style="82" customWidth="1"/>
    <col min="16153" max="16156" width="4.28515625" style="82" customWidth="1"/>
    <col min="16157" max="16160" width="4" style="82" customWidth="1"/>
    <col min="16161" max="16164" width="3.7109375" style="82" customWidth="1"/>
    <col min="16165" max="16168" width="5.28515625" style="82" customWidth="1"/>
    <col min="16169" max="16172" width="5" style="82" customWidth="1"/>
    <col min="16173" max="16176" width="5.42578125" style="82" customWidth="1"/>
    <col min="16177" max="16180" width="4.85546875" style="82" customWidth="1"/>
    <col min="16181" max="16384" width="11.42578125" style="82"/>
  </cols>
  <sheetData>
    <row r="1" spans="1:52" s="75" customFormat="1" ht="23.25" customHeight="1" x14ac:dyDescent="0.25">
      <c r="A1" s="421"/>
      <c r="B1" s="422"/>
      <c r="C1" s="584" t="s">
        <v>926</v>
      </c>
      <c r="D1" s="585"/>
      <c r="E1" s="585"/>
      <c r="F1" s="585"/>
      <c r="G1" s="585"/>
      <c r="H1" s="585"/>
      <c r="I1" s="585"/>
      <c r="J1" s="585"/>
      <c r="K1" s="585"/>
      <c r="L1" s="585"/>
      <c r="M1" s="585"/>
      <c r="N1" s="585"/>
      <c r="O1" s="585"/>
      <c r="P1" s="585"/>
      <c r="Q1" s="585"/>
      <c r="R1" s="585"/>
      <c r="S1" s="585"/>
      <c r="T1" s="585"/>
      <c r="U1" s="585"/>
      <c r="V1" s="585"/>
      <c r="W1" s="585"/>
      <c r="X1" s="585"/>
      <c r="Y1" s="585"/>
      <c r="Z1" s="585"/>
      <c r="AA1" s="585"/>
      <c r="AB1" s="585"/>
      <c r="AC1" s="585"/>
      <c r="AD1" s="585"/>
      <c r="AE1" s="585"/>
      <c r="AF1" s="585"/>
      <c r="AG1" s="585"/>
      <c r="AH1" s="585"/>
      <c r="AI1" s="585"/>
      <c r="AJ1" s="585"/>
      <c r="AK1" s="585"/>
      <c r="AL1" s="585"/>
      <c r="AM1" s="585"/>
      <c r="AN1" s="585"/>
      <c r="AO1" s="585"/>
      <c r="AP1" s="585"/>
      <c r="AQ1" s="585"/>
      <c r="AR1" s="586"/>
      <c r="AS1" s="421"/>
      <c r="AT1" s="431"/>
      <c r="AU1" s="431"/>
      <c r="AV1" s="431"/>
      <c r="AW1" s="431"/>
      <c r="AX1" s="431"/>
      <c r="AY1" s="431"/>
      <c r="AZ1" s="422"/>
    </row>
    <row r="2" spans="1:52" s="75" customFormat="1" ht="36" customHeight="1" thickBot="1" x14ac:dyDescent="0.3">
      <c r="A2" s="423"/>
      <c r="B2" s="424"/>
      <c r="C2" s="587"/>
      <c r="D2" s="588"/>
      <c r="E2" s="588"/>
      <c r="F2" s="588"/>
      <c r="G2" s="588"/>
      <c r="H2" s="588"/>
      <c r="I2" s="588"/>
      <c r="J2" s="588"/>
      <c r="K2" s="588"/>
      <c r="L2" s="588"/>
      <c r="M2" s="588"/>
      <c r="N2" s="588"/>
      <c r="O2" s="588"/>
      <c r="P2" s="588"/>
      <c r="Q2" s="588"/>
      <c r="R2" s="588"/>
      <c r="S2" s="588"/>
      <c r="T2" s="588"/>
      <c r="U2" s="588"/>
      <c r="V2" s="588"/>
      <c r="W2" s="588"/>
      <c r="X2" s="588"/>
      <c r="Y2" s="588"/>
      <c r="Z2" s="588"/>
      <c r="AA2" s="588"/>
      <c r="AB2" s="588"/>
      <c r="AC2" s="588"/>
      <c r="AD2" s="588"/>
      <c r="AE2" s="588"/>
      <c r="AF2" s="588"/>
      <c r="AG2" s="588"/>
      <c r="AH2" s="588"/>
      <c r="AI2" s="588"/>
      <c r="AJ2" s="588"/>
      <c r="AK2" s="588"/>
      <c r="AL2" s="588"/>
      <c r="AM2" s="588"/>
      <c r="AN2" s="588"/>
      <c r="AO2" s="588"/>
      <c r="AP2" s="588"/>
      <c r="AQ2" s="588"/>
      <c r="AR2" s="589"/>
      <c r="AS2" s="423"/>
      <c r="AT2" s="432"/>
      <c r="AU2" s="432"/>
      <c r="AV2" s="432"/>
      <c r="AW2" s="432"/>
      <c r="AX2" s="432"/>
      <c r="AY2" s="432"/>
      <c r="AZ2" s="424"/>
    </row>
    <row r="3" spans="1:52" s="76" customFormat="1" ht="19.5" x14ac:dyDescent="0.25">
      <c r="A3" s="433" t="s">
        <v>549</v>
      </c>
      <c r="B3" s="435" t="s">
        <v>550</v>
      </c>
      <c r="C3" s="437" t="s">
        <v>551</v>
      </c>
      <c r="D3" s="437" t="s">
        <v>552</v>
      </c>
      <c r="E3" s="440" t="s">
        <v>553</v>
      </c>
      <c r="F3" s="441"/>
      <c r="G3" s="441"/>
      <c r="H3" s="441"/>
      <c r="I3" s="441" t="s">
        <v>554</v>
      </c>
      <c r="J3" s="441"/>
      <c r="K3" s="441"/>
      <c r="L3" s="441"/>
      <c r="M3" s="442" t="s">
        <v>555</v>
      </c>
      <c r="N3" s="442"/>
      <c r="O3" s="442"/>
      <c r="P3" s="442"/>
      <c r="Q3" s="437" t="s">
        <v>556</v>
      </c>
      <c r="R3" s="437"/>
      <c r="S3" s="437"/>
      <c r="T3" s="437"/>
      <c r="U3" s="437" t="s">
        <v>557</v>
      </c>
      <c r="V3" s="437"/>
      <c r="W3" s="437"/>
      <c r="X3" s="437"/>
      <c r="Y3" s="437" t="s">
        <v>558</v>
      </c>
      <c r="Z3" s="437"/>
      <c r="AA3" s="437"/>
      <c r="AB3" s="437"/>
      <c r="AC3" s="437" t="s">
        <v>559</v>
      </c>
      <c r="AD3" s="437"/>
      <c r="AE3" s="437"/>
      <c r="AF3" s="437"/>
      <c r="AG3" s="437" t="s">
        <v>560</v>
      </c>
      <c r="AH3" s="437"/>
      <c r="AI3" s="437"/>
      <c r="AJ3" s="437"/>
      <c r="AK3" s="437" t="s">
        <v>561</v>
      </c>
      <c r="AL3" s="437"/>
      <c r="AM3" s="437"/>
      <c r="AN3" s="437"/>
      <c r="AO3" s="437" t="s">
        <v>562</v>
      </c>
      <c r="AP3" s="437"/>
      <c r="AQ3" s="437"/>
      <c r="AR3" s="437"/>
      <c r="AS3" s="437" t="s">
        <v>563</v>
      </c>
      <c r="AT3" s="437"/>
      <c r="AU3" s="437"/>
      <c r="AV3" s="437"/>
      <c r="AW3" s="437" t="s">
        <v>564</v>
      </c>
      <c r="AX3" s="437"/>
      <c r="AY3" s="437"/>
      <c r="AZ3" s="437"/>
    </row>
    <row r="4" spans="1:52" s="81" customFormat="1" ht="19.5" customHeight="1" x14ac:dyDescent="0.25">
      <c r="A4" s="434"/>
      <c r="B4" s="436"/>
      <c r="C4" s="438"/>
      <c r="D4" s="439"/>
      <c r="E4" s="77" t="s">
        <v>565</v>
      </c>
      <c r="F4" s="78" t="s">
        <v>566</v>
      </c>
      <c r="G4" s="78" t="s">
        <v>567</v>
      </c>
      <c r="H4" s="78" t="s">
        <v>568</v>
      </c>
      <c r="I4" s="77" t="s">
        <v>565</v>
      </c>
      <c r="J4" s="78" t="s">
        <v>566</v>
      </c>
      <c r="K4" s="78" t="s">
        <v>567</v>
      </c>
      <c r="L4" s="78" t="s">
        <v>568</v>
      </c>
      <c r="M4" s="77" t="s">
        <v>565</v>
      </c>
      <c r="N4" s="78" t="s">
        <v>566</v>
      </c>
      <c r="O4" s="78" t="s">
        <v>567</v>
      </c>
      <c r="P4" s="78" t="s">
        <v>568</v>
      </c>
      <c r="Q4" s="77" t="s">
        <v>565</v>
      </c>
      <c r="R4" s="78" t="s">
        <v>566</v>
      </c>
      <c r="S4" s="78" t="s">
        <v>567</v>
      </c>
      <c r="T4" s="78" t="s">
        <v>568</v>
      </c>
      <c r="U4" s="77" t="s">
        <v>565</v>
      </c>
      <c r="V4" s="78" t="s">
        <v>566</v>
      </c>
      <c r="W4" s="78" t="s">
        <v>567</v>
      </c>
      <c r="X4" s="78" t="s">
        <v>568</v>
      </c>
      <c r="Y4" s="79" t="s">
        <v>565</v>
      </c>
      <c r="Z4" s="78" t="s">
        <v>566</v>
      </c>
      <c r="AA4" s="78" t="s">
        <v>567</v>
      </c>
      <c r="AB4" s="80" t="s">
        <v>568</v>
      </c>
      <c r="AC4" s="77" t="s">
        <v>565</v>
      </c>
      <c r="AD4" s="78" t="s">
        <v>566</v>
      </c>
      <c r="AE4" s="78" t="s">
        <v>567</v>
      </c>
      <c r="AF4" s="78" t="s">
        <v>568</v>
      </c>
      <c r="AG4" s="77" t="s">
        <v>565</v>
      </c>
      <c r="AH4" s="78" t="s">
        <v>566</v>
      </c>
      <c r="AI4" s="78" t="s">
        <v>567</v>
      </c>
      <c r="AJ4" s="78" t="s">
        <v>568</v>
      </c>
      <c r="AK4" s="77" t="s">
        <v>565</v>
      </c>
      <c r="AL4" s="78" t="s">
        <v>566</v>
      </c>
      <c r="AM4" s="78" t="s">
        <v>567</v>
      </c>
      <c r="AN4" s="78" t="s">
        <v>568</v>
      </c>
      <c r="AO4" s="77" t="s">
        <v>565</v>
      </c>
      <c r="AP4" s="78" t="s">
        <v>566</v>
      </c>
      <c r="AQ4" s="78" t="s">
        <v>567</v>
      </c>
      <c r="AR4" s="78" t="s">
        <v>568</v>
      </c>
      <c r="AS4" s="77" t="s">
        <v>565</v>
      </c>
      <c r="AT4" s="78" t="s">
        <v>566</v>
      </c>
      <c r="AU4" s="78" t="s">
        <v>567</v>
      </c>
      <c r="AV4" s="78" t="s">
        <v>568</v>
      </c>
      <c r="AW4" s="77" t="s">
        <v>565</v>
      </c>
      <c r="AX4" s="78" t="s">
        <v>566</v>
      </c>
      <c r="AY4" s="78" t="s">
        <v>567</v>
      </c>
      <c r="AZ4" s="78" t="s">
        <v>568</v>
      </c>
    </row>
    <row r="5" spans="1:52" s="81" customFormat="1" ht="19.5" customHeight="1" thickBot="1" x14ac:dyDescent="0.3">
      <c r="A5" s="451" t="s">
        <v>919</v>
      </c>
      <c r="B5" s="452"/>
      <c r="C5" s="452"/>
      <c r="D5" s="452"/>
      <c r="E5" s="452"/>
      <c r="F5" s="452"/>
      <c r="G5" s="452"/>
      <c r="H5" s="452"/>
      <c r="I5" s="452"/>
      <c r="J5" s="452"/>
      <c r="K5" s="452"/>
      <c r="L5" s="452"/>
      <c r="M5" s="452"/>
      <c r="N5" s="452"/>
      <c r="O5" s="452"/>
      <c r="P5" s="452"/>
      <c r="Q5" s="452"/>
      <c r="R5" s="452"/>
      <c r="S5" s="452"/>
      <c r="T5" s="452"/>
      <c r="U5" s="452"/>
      <c r="V5" s="452"/>
      <c r="W5" s="452"/>
      <c r="X5" s="452"/>
      <c r="Y5" s="452"/>
      <c r="Z5" s="452"/>
      <c r="AA5" s="452"/>
      <c r="AB5" s="452"/>
      <c r="AC5" s="452"/>
      <c r="AD5" s="452"/>
      <c r="AE5" s="452"/>
      <c r="AF5" s="452"/>
      <c r="AG5" s="452"/>
      <c r="AH5" s="452"/>
      <c r="AI5" s="452"/>
      <c r="AJ5" s="452"/>
      <c r="AK5" s="452"/>
      <c r="AL5" s="452"/>
      <c r="AM5" s="452"/>
      <c r="AN5" s="452"/>
      <c r="AO5" s="452"/>
      <c r="AP5" s="452"/>
      <c r="AQ5" s="452"/>
      <c r="AR5" s="452"/>
      <c r="AS5" s="452"/>
      <c r="AT5" s="452"/>
      <c r="AU5" s="452"/>
      <c r="AV5" s="452"/>
      <c r="AW5" s="452"/>
      <c r="AX5" s="452"/>
      <c r="AY5" s="452"/>
      <c r="AZ5" s="452"/>
    </row>
    <row r="6" spans="1:52" s="81" customFormat="1" ht="19.5" customHeight="1" x14ac:dyDescent="0.25">
      <c r="A6" s="458">
        <v>9</v>
      </c>
      <c r="B6" s="592" t="s">
        <v>920</v>
      </c>
      <c r="C6" s="483" t="s">
        <v>907</v>
      </c>
      <c r="D6" s="475" t="s">
        <v>915</v>
      </c>
      <c r="E6" s="477"/>
      <c r="F6" s="478"/>
      <c r="G6" s="468"/>
      <c r="H6" s="470"/>
      <c r="I6" s="471"/>
      <c r="J6" s="468"/>
      <c r="K6" s="478"/>
      <c r="L6" s="470"/>
      <c r="M6" s="477" t="s">
        <v>574</v>
      </c>
      <c r="N6" s="478" t="s">
        <v>574</v>
      </c>
      <c r="O6" s="478" t="s">
        <v>574</v>
      </c>
      <c r="P6" s="470" t="s">
        <v>574</v>
      </c>
      <c r="Q6" s="478"/>
      <c r="R6" s="478"/>
      <c r="S6" s="478"/>
      <c r="T6" s="478"/>
      <c r="U6" s="477"/>
      <c r="V6" s="478"/>
      <c r="W6" s="478"/>
      <c r="X6" s="470"/>
      <c r="Y6" s="477"/>
      <c r="Z6" s="478"/>
      <c r="AA6" s="478"/>
      <c r="AB6" s="470"/>
      <c r="AC6" s="477"/>
      <c r="AD6" s="478"/>
      <c r="AE6" s="478"/>
      <c r="AF6" s="470"/>
      <c r="AG6" s="477"/>
      <c r="AH6" s="478"/>
      <c r="AI6" s="478"/>
      <c r="AJ6" s="470"/>
      <c r="AK6" s="477"/>
      <c r="AL6" s="478"/>
      <c r="AM6" s="478"/>
      <c r="AN6" s="470"/>
      <c r="AO6" s="477"/>
      <c r="AP6" s="478"/>
      <c r="AQ6" s="478"/>
      <c r="AR6" s="470"/>
      <c r="AS6" s="477"/>
      <c r="AT6" s="478"/>
      <c r="AU6" s="478"/>
      <c r="AV6" s="470"/>
      <c r="AW6" s="477"/>
      <c r="AX6" s="478"/>
      <c r="AY6" s="478"/>
      <c r="AZ6" s="470"/>
    </row>
    <row r="7" spans="1:52" ht="21" customHeight="1" x14ac:dyDescent="0.25">
      <c r="A7" s="458"/>
      <c r="B7" s="593"/>
      <c r="C7" s="484"/>
      <c r="D7" s="476"/>
      <c r="E7" s="465"/>
      <c r="F7" s="463"/>
      <c r="G7" s="469"/>
      <c r="H7" s="464"/>
      <c r="I7" s="472"/>
      <c r="J7" s="469"/>
      <c r="K7" s="450"/>
      <c r="L7" s="464"/>
      <c r="M7" s="465"/>
      <c r="N7" s="463"/>
      <c r="O7" s="463"/>
      <c r="P7" s="464"/>
      <c r="Q7" s="463"/>
      <c r="R7" s="463"/>
      <c r="S7" s="463"/>
      <c r="T7" s="463"/>
      <c r="U7" s="465"/>
      <c r="V7" s="463"/>
      <c r="W7" s="463"/>
      <c r="X7" s="464"/>
      <c r="Y7" s="465"/>
      <c r="Z7" s="463"/>
      <c r="AA7" s="463"/>
      <c r="AB7" s="464"/>
      <c r="AC7" s="465"/>
      <c r="AD7" s="463"/>
      <c r="AE7" s="463"/>
      <c r="AF7" s="464"/>
      <c r="AG7" s="465"/>
      <c r="AH7" s="463"/>
      <c r="AI7" s="463"/>
      <c r="AJ7" s="464"/>
      <c r="AK7" s="465"/>
      <c r="AL7" s="463"/>
      <c r="AM7" s="463"/>
      <c r="AN7" s="464"/>
      <c r="AO7" s="465"/>
      <c r="AP7" s="463"/>
      <c r="AQ7" s="463"/>
      <c r="AR7" s="464"/>
      <c r="AS7" s="465"/>
      <c r="AT7" s="463"/>
      <c r="AU7" s="463"/>
      <c r="AV7" s="464"/>
      <c r="AW7" s="465"/>
      <c r="AX7" s="463"/>
      <c r="AY7" s="463"/>
      <c r="AZ7" s="464"/>
    </row>
    <row r="8" spans="1:52" ht="21" customHeight="1" x14ac:dyDescent="0.25">
      <c r="A8" s="458">
        <v>10</v>
      </c>
      <c r="B8" s="594" t="s">
        <v>921</v>
      </c>
      <c r="C8" s="483" t="s">
        <v>907</v>
      </c>
      <c r="D8" s="475" t="s">
        <v>915</v>
      </c>
      <c r="E8" s="477"/>
      <c r="F8" s="478"/>
      <c r="G8" s="468"/>
      <c r="H8" s="470"/>
      <c r="I8" s="471"/>
      <c r="J8" s="468"/>
      <c r="K8" s="478"/>
      <c r="L8" s="470"/>
      <c r="M8" s="477"/>
      <c r="N8" s="478"/>
      <c r="O8" s="478"/>
      <c r="P8" s="470"/>
      <c r="Q8" s="478"/>
      <c r="R8" s="478"/>
      <c r="S8" s="478"/>
      <c r="T8" s="478"/>
      <c r="U8" s="477"/>
      <c r="V8" s="478"/>
      <c r="W8" s="478"/>
      <c r="X8" s="470"/>
      <c r="Y8" s="477"/>
      <c r="Z8" s="478"/>
      <c r="AA8" s="478"/>
      <c r="AB8" s="470"/>
      <c r="AC8" s="477"/>
      <c r="AD8" s="478"/>
      <c r="AE8" s="478" t="s">
        <v>574</v>
      </c>
      <c r="AF8" s="470" t="s">
        <v>574</v>
      </c>
      <c r="AG8" s="477" t="s">
        <v>574</v>
      </c>
      <c r="AH8" s="478" t="s">
        <v>574</v>
      </c>
      <c r="AI8" s="478" t="s">
        <v>574</v>
      </c>
      <c r="AJ8" s="470" t="s">
        <v>574</v>
      </c>
      <c r="AK8" s="477" t="s">
        <v>574</v>
      </c>
      <c r="AL8" s="478" t="s">
        <v>574</v>
      </c>
      <c r="AM8" s="478" t="s">
        <v>574</v>
      </c>
      <c r="AN8" s="470" t="s">
        <v>574</v>
      </c>
      <c r="AO8" s="477"/>
      <c r="AP8" s="478"/>
      <c r="AQ8" s="478"/>
      <c r="AR8" s="470"/>
      <c r="AS8" s="477"/>
      <c r="AT8" s="478"/>
      <c r="AU8" s="478"/>
      <c r="AV8" s="470"/>
      <c r="AW8" s="477"/>
      <c r="AX8" s="478"/>
      <c r="AY8" s="478"/>
      <c r="AZ8" s="470"/>
    </row>
    <row r="9" spans="1:52" ht="21" customHeight="1" x14ac:dyDescent="0.25">
      <c r="A9" s="458"/>
      <c r="B9" s="594"/>
      <c r="C9" s="484"/>
      <c r="D9" s="476"/>
      <c r="E9" s="465"/>
      <c r="F9" s="463"/>
      <c r="G9" s="469"/>
      <c r="H9" s="464"/>
      <c r="I9" s="472"/>
      <c r="J9" s="469"/>
      <c r="K9" s="450"/>
      <c r="L9" s="464"/>
      <c r="M9" s="465"/>
      <c r="N9" s="463"/>
      <c r="O9" s="463"/>
      <c r="P9" s="464"/>
      <c r="Q9" s="463"/>
      <c r="R9" s="463"/>
      <c r="S9" s="463"/>
      <c r="T9" s="463"/>
      <c r="U9" s="465"/>
      <c r="V9" s="463"/>
      <c r="W9" s="463"/>
      <c r="X9" s="464"/>
      <c r="Y9" s="465"/>
      <c r="Z9" s="463"/>
      <c r="AA9" s="463"/>
      <c r="AB9" s="464"/>
      <c r="AC9" s="465"/>
      <c r="AD9" s="463"/>
      <c r="AE9" s="463"/>
      <c r="AF9" s="464"/>
      <c r="AG9" s="465"/>
      <c r="AH9" s="463"/>
      <c r="AI9" s="463"/>
      <c r="AJ9" s="464"/>
      <c r="AK9" s="465"/>
      <c r="AL9" s="463"/>
      <c r="AM9" s="463"/>
      <c r="AN9" s="464"/>
      <c r="AO9" s="465"/>
      <c r="AP9" s="463"/>
      <c r="AQ9" s="463"/>
      <c r="AR9" s="464"/>
      <c r="AS9" s="465"/>
      <c r="AT9" s="463"/>
      <c r="AU9" s="463"/>
      <c r="AV9" s="464"/>
      <c r="AW9" s="465"/>
      <c r="AX9" s="463"/>
      <c r="AY9" s="463"/>
      <c r="AZ9" s="464"/>
    </row>
    <row r="10" spans="1:52" ht="21" customHeight="1" x14ac:dyDescent="0.25">
      <c r="A10" s="458">
        <v>11</v>
      </c>
      <c r="B10" s="592" t="s">
        <v>922</v>
      </c>
      <c r="C10" s="483" t="s">
        <v>907</v>
      </c>
      <c r="D10" s="475" t="s">
        <v>912</v>
      </c>
      <c r="E10" s="477"/>
      <c r="F10" s="478"/>
      <c r="G10" s="468"/>
      <c r="H10" s="470"/>
      <c r="I10" s="471"/>
      <c r="J10" s="468"/>
      <c r="K10" s="478"/>
      <c r="L10" s="444" t="s">
        <v>574</v>
      </c>
      <c r="M10" s="477" t="s">
        <v>574</v>
      </c>
      <c r="N10" s="478" t="s">
        <v>574</v>
      </c>
      <c r="O10" s="478"/>
      <c r="P10" s="470"/>
      <c r="Q10" s="479"/>
      <c r="R10" s="478"/>
      <c r="S10" s="478"/>
      <c r="T10" s="478"/>
      <c r="U10" s="477"/>
      <c r="V10" s="478"/>
      <c r="W10" s="478"/>
      <c r="X10" s="470"/>
      <c r="Y10" s="477"/>
      <c r="Z10" s="478"/>
      <c r="AA10" s="478"/>
      <c r="AB10" s="470"/>
      <c r="AC10" s="477"/>
      <c r="AD10" s="478"/>
      <c r="AE10" s="478"/>
      <c r="AF10" s="470"/>
      <c r="AG10" s="477"/>
      <c r="AH10" s="478"/>
      <c r="AI10" s="478"/>
      <c r="AJ10" s="470"/>
      <c r="AK10" s="477"/>
      <c r="AL10" s="478"/>
      <c r="AM10" s="478"/>
      <c r="AN10" s="470" t="s">
        <v>574</v>
      </c>
      <c r="AO10" s="477" t="s">
        <v>574</v>
      </c>
      <c r="AP10" s="478" t="s">
        <v>574</v>
      </c>
      <c r="AQ10" s="478"/>
      <c r="AR10" s="470"/>
      <c r="AS10" s="477"/>
      <c r="AT10" s="478"/>
      <c r="AU10" s="478"/>
      <c r="AV10" s="470"/>
      <c r="AW10" s="477"/>
      <c r="AX10" s="478"/>
      <c r="AY10" s="478"/>
      <c r="AZ10" s="470"/>
    </row>
    <row r="11" spans="1:52" ht="21" customHeight="1" x14ac:dyDescent="0.25">
      <c r="A11" s="458"/>
      <c r="B11" s="593"/>
      <c r="C11" s="484"/>
      <c r="D11" s="476"/>
      <c r="E11" s="465"/>
      <c r="F11" s="463"/>
      <c r="G11" s="469"/>
      <c r="H11" s="464"/>
      <c r="I11" s="472"/>
      <c r="J11" s="469"/>
      <c r="K11" s="450"/>
      <c r="L11" s="444"/>
      <c r="M11" s="465"/>
      <c r="N11" s="463"/>
      <c r="O11" s="463"/>
      <c r="P11" s="464"/>
      <c r="Q11" s="480"/>
      <c r="R11" s="463"/>
      <c r="S11" s="463"/>
      <c r="T11" s="463"/>
      <c r="U11" s="465"/>
      <c r="V11" s="463"/>
      <c r="W11" s="463"/>
      <c r="X11" s="464"/>
      <c r="Y11" s="465"/>
      <c r="Z11" s="463"/>
      <c r="AA11" s="463"/>
      <c r="AB11" s="464"/>
      <c r="AC11" s="465"/>
      <c r="AD11" s="463"/>
      <c r="AE11" s="463"/>
      <c r="AF11" s="464"/>
      <c r="AG11" s="465"/>
      <c r="AH11" s="463"/>
      <c r="AI11" s="463"/>
      <c r="AJ11" s="464"/>
      <c r="AK11" s="465"/>
      <c r="AL11" s="463"/>
      <c r="AM11" s="463"/>
      <c r="AN11" s="464"/>
      <c r="AO11" s="465"/>
      <c r="AP11" s="463"/>
      <c r="AQ11" s="463"/>
      <c r="AR11" s="464"/>
      <c r="AS11" s="465"/>
      <c r="AT11" s="463"/>
      <c r="AU11" s="463"/>
      <c r="AV11" s="464"/>
      <c r="AW11" s="465"/>
      <c r="AX11" s="463"/>
      <c r="AY11" s="463"/>
      <c r="AZ11" s="464"/>
    </row>
    <row r="12" spans="1:52" ht="21" customHeight="1" x14ac:dyDescent="0.25">
      <c r="A12" s="458">
        <v>12</v>
      </c>
      <c r="B12" s="592" t="s">
        <v>923</v>
      </c>
      <c r="C12" s="483" t="s">
        <v>907</v>
      </c>
      <c r="D12" s="475" t="s">
        <v>915</v>
      </c>
      <c r="E12" s="477"/>
      <c r="F12" s="478"/>
      <c r="G12" s="468"/>
      <c r="H12" s="470"/>
      <c r="I12" s="471"/>
      <c r="J12" s="478"/>
      <c r="K12" s="478"/>
      <c r="L12" s="470"/>
      <c r="M12" s="477"/>
      <c r="N12" s="478"/>
      <c r="O12" s="478"/>
      <c r="P12" s="470"/>
      <c r="Q12" s="479"/>
      <c r="R12" s="478"/>
      <c r="S12" s="595"/>
      <c r="T12" s="470"/>
      <c r="U12" s="477"/>
      <c r="V12" s="478"/>
      <c r="W12" s="478"/>
      <c r="X12" s="470"/>
      <c r="Y12" s="477"/>
      <c r="Z12" s="478"/>
      <c r="AA12" s="478"/>
      <c r="AB12" s="470"/>
      <c r="AC12" s="477"/>
      <c r="AD12" s="478"/>
      <c r="AE12" s="478"/>
      <c r="AF12" s="470"/>
      <c r="AG12" s="477"/>
      <c r="AH12" s="478"/>
      <c r="AI12" s="478"/>
      <c r="AJ12" s="470"/>
      <c r="AK12" s="477"/>
      <c r="AL12" s="478"/>
      <c r="AM12" s="478" t="s">
        <v>574</v>
      </c>
      <c r="AN12" s="470" t="s">
        <v>574</v>
      </c>
      <c r="AO12" s="477" t="s">
        <v>574</v>
      </c>
      <c r="AP12" s="478" t="s">
        <v>574</v>
      </c>
      <c r="AQ12" s="478" t="s">
        <v>574</v>
      </c>
      <c r="AR12" s="470" t="s">
        <v>574</v>
      </c>
      <c r="AS12" s="477" t="s">
        <v>574</v>
      </c>
      <c r="AT12" s="478" t="s">
        <v>574</v>
      </c>
      <c r="AU12" s="478"/>
      <c r="AV12" s="470"/>
      <c r="AW12" s="477"/>
      <c r="AX12" s="478"/>
      <c r="AY12" s="478"/>
      <c r="AZ12" s="470"/>
    </row>
    <row r="13" spans="1:52" ht="21" customHeight="1" x14ac:dyDescent="0.25">
      <c r="A13" s="458"/>
      <c r="B13" s="593"/>
      <c r="C13" s="484"/>
      <c r="D13" s="476"/>
      <c r="E13" s="465"/>
      <c r="F13" s="463"/>
      <c r="G13" s="469"/>
      <c r="H13" s="464"/>
      <c r="I13" s="472"/>
      <c r="J13" s="463"/>
      <c r="K13" s="463"/>
      <c r="L13" s="464"/>
      <c r="M13" s="465"/>
      <c r="N13" s="463"/>
      <c r="O13" s="463"/>
      <c r="P13" s="464"/>
      <c r="Q13" s="480"/>
      <c r="R13" s="463"/>
      <c r="S13" s="596"/>
      <c r="T13" s="464"/>
      <c r="U13" s="465"/>
      <c r="V13" s="463"/>
      <c r="W13" s="463"/>
      <c r="X13" s="464"/>
      <c r="Y13" s="465"/>
      <c r="Z13" s="463"/>
      <c r="AA13" s="463"/>
      <c r="AB13" s="464"/>
      <c r="AC13" s="465"/>
      <c r="AD13" s="463"/>
      <c r="AE13" s="463"/>
      <c r="AF13" s="464"/>
      <c r="AG13" s="465"/>
      <c r="AH13" s="463"/>
      <c r="AI13" s="463"/>
      <c r="AJ13" s="464"/>
      <c r="AK13" s="465"/>
      <c r="AL13" s="463"/>
      <c r="AM13" s="463"/>
      <c r="AN13" s="464"/>
      <c r="AO13" s="465"/>
      <c r="AP13" s="463"/>
      <c r="AQ13" s="463"/>
      <c r="AR13" s="464"/>
      <c r="AS13" s="465"/>
      <c r="AT13" s="463"/>
      <c r="AU13" s="463"/>
      <c r="AV13" s="464"/>
      <c r="AW13" s="465"/>
      <c r="AX13" s="463"/>
      <c r="AY13" s="463"/>
      <c r="AZ13" s="464"/>
    </row>
  </sheetData>
  <mergeCells count="228">
    <mergeCell ref="AW12:AW13"/>
    <mergeCell ref="AX12:AX13"/>
    <mergeCell ref="AY12:AY13"/>
    <mergeCell ref="AZ12:AZ13"/>
    <mergeCell ref="AQ12:AQ13"/>
    <mergeCell ref="AR12:AR13"/>
    <mergeCell ref="AS12:AS13"/>
    <mergeCell ref="AT12:AT13"/>
    <mergeCell ref="AU12:AU13"/>
    <mergeCell ref="AV12:AV13"/>
    <mergeCell ref="AK12:AK13"/>
    <mergeCell ref="AL12:AL13"/>
    <mergeCell ref="AM12:AM13"/>
    <mergeCell ref="AN12:AN13"/>
    <mergeCell ref="AO12:AO13"/>
    <mergeCell ref="AP12:AP13"/>
    <mergeCell ref="AE12:AE13"/>
    <mergeCell ref="AF12:AF13"/>
    <mergeCell ref="AG12:AG13"/>
    <mergeCell ref="AH12:AH13"/>
    <mergeCell ref="AI12:AI13"/>
    <mergeCell ref="AJ12:AJ13"/>
    <mergeCell ref="Y12:Y13"/>
    <mergeCell ref="Z12:Z13"/>
    <mergeCell ref="AA12:AA13"/>
    <mergeCell ref="AB12:AB13"/>
    <mergeCell ref="AC12:AC13"/>
    <mergeCell ref="AD12:AD13"/>
    <mergeCell ref="S12:S13"/>
    <mergeCell ref="T12:T13"/>
    <mergeCell ref="U12:U13"/>
    <mergeCell ref="V12:V13"/>
    <mergeCell ref="W12:W13"/>
    <mergeCell ref="X12:X13"/>
    <mergeCell ref="M12:M13"/>
    <mergeCell ref="N12:N13"/>
    <mergeCell ref="O12:O13"/>
    <mergeCell ref="P12:P13"/>
    <mergeCell ref="Q12:Q13"/>
    <mergeCell ref="R12:R13"/>
    <mergeCell ref="G12:G13"/>
    <mergeCell ref="H12:H13"/>
    <mergeCell ref="I12:I13"/>
    <mergeCell ref="J12:J13"/>
    <mergeCell ref="K12:K13"/>
    <mergeCell ref="L12:L13"/>
    <mergeCell ref="AW10:AW11"/>
    <mergeCell ref="AX10:AX11"/>
    <mergeCell ref="AY10:AY11"/>
    <mergeCell ref="AZ10:AZ11"/>
    <mergeCell ref="A12:A13"/>
    <mergeCell ref="B12:B13"/>
    <mergeCell ref="C12:C13"/>
    <mergeCell ref="D12:D13"/>
    <mergeCell ref="E12:E13"/>
    <mergeCell ref="F12:F13"/>
    <mergeCell ref="AQ10:AQ11"/>
    <mergeCell ref="AR10:AR11"/>
    <mergeCell ref="AS10:AS11"/>
    <mergeCell ref="AT10:AT11"/>
    <mergeCell ref="AU10:AU11"/>
    <mergeCell ref="AV10:AV11"/>
    <mergeCell ref="AK10:AK11"/>
    <mergeCell ref="AL10:AL11"/>
    <mergeCell ref="AM10:AM11"/>
    <mergeCell ref="AN10:AN11"/>
    <mergeCell ref="AO10:AO11"/>
    <mergeCell ref="AP10:AP11"/>
    <mergeCell ref="AE10:AE11"/>
    <mergeCell ref="AF10:AF11"/>
    <mergeCell ref="AG10:AG11"/>
    <mergeCell ref="AH10:AH11"/>
    <mergeCell ref="AI10:AI11"/>
    <mergeCell ref="AJ10:AJ11"/>
    <mergeCell ref="Y10:Y11"/>
    <mergeCell ref="Z10:Z11"/>
    <mergeCell ref="AA10:AA11"/>
    <mergeCell ref="AB10:AB11"/>
    <mergeCell ref="AC10:AC11"/>
    <mergeCell ref="AD10:AD11"/>
    <mergeCell ref="S10:S11"/>
    <mergeCell ref="T10:T11"/>
    <mergeCell ref="U10:U11"/>
    <mergeCell ref="V10:V11"/>
    <mergeCell ref="W10:W11"/>
    <mergeCell ref="X10:X11"/>
    <mergeCell ref="M10:M11"/>
    <mergeCell ref="N10:N11"/>
    <mergeCell ref="O10:O11"/>
    <mergeCell ref="P10:P11"/>
    <mergeCell ref="Q10:Q11"/>
    <mergeCell ref="R10:R11"/>
    <mergeCell ref="G10:G11"/>
    <mergeCell ref="H10:H11"/>
    <mergeCell ref="I10:I11"/>
    <mergeCell ref="J10:J11"/>
    <mergeCell ref="K10:K11"/>
    <mergeCell ref="L10:L11"/>
    <mergeCell ref="AW8:AW9"/>
    <mergeCell ref="AX8:AX9"/>
    <mergeCell ref="AY8:AY9"/>
    <mergeCell ref="AJ8:AJ9"/>
    <mergeCell ref="Y8:Y9"/>
    <mergeCell ref="Z8:Z9"/>
    <mergeCell ref="AA8:AA9"/>
    <mergeCell ref="AB8:AB9"/>
    <mergeCell ref="AC8:AC9"/>
    <mergeCell ref="AD8:AD9"/>
    <mergeCell ref="S8:S9"/>
    <mergeCell ref="T8:T9"/>
    <mergeCell ref="U8:U9"/>
    <mergeCell ref="V8:V9"/>
    <mergeCell ref="W8:W9"/>
    <mergeCell ref="X8:X9"/>
    <mergeCell ref="M8:M9"/>
    <mergeCell ref="N8:N9"/>
    <mergeCell ref="AZ8:AZ9"/>
    <mergeCell ref="A10:A11"/>
    <mergeCell ref="B10:B11"/>
    <mergeCell ref="C10:C11"/>
    <mergeCell ref="D10:D11"/>
    <mergeCell ref="E10:E11"/>
    <mergeCell ref="F10:F11"/>
    <mergeCell ref="AQ8:AQ9"/>
    <mergeCell ref="AR8:AR9"/>
    <mergeCell ref="AS8:AS9"/>
    <mergeCell ref="AT8:AT9"/>
    <mergeCell ref="AU8:AU9"/>
    <mergeCell ref="AV8:AV9"/>
    <mergeCell ref="AK8:AK9"/>
    <mergeCell ref="AL8:AL9"/>
    <mergeCell ref="AM8:AM9"/>
    <mergeCell ref="AN8:AN9"/>
    <mergeCell ref="AO8:AO9"/>
    <mergeCell ref="AP8:AP9"/>
    <mergeCell ref="AE8:AE9"/>
    <mergeCell ref="AF8:AF9"/>
    <mergeCell ref="AG8:AG9"/>
    <mergeCell ref="AH8:AH9"/>
    <mergeCell ref="AI8:AI9"/>
    <mergeCell ref="O8:O9"/>
    <mergeCell ref="P8:P9"/>
    <mergeCell ref="Q8:Q9"/>
    <mergeCell ref="R8:R9"/>
    <mergeCell ref="G8:G9"/>
    <mergeCell ref="H8:H9"/>
    <mergeCell ref="I8:I9"/>
    <mergeCell ref="J8:J9"/>
    <mergeCell ref="K8:K9"/>
    <mergeCell ref="L8:L9"/>
    <mergeCell ref="AW6:AW7"/>
    <mergeCell ref="AX6:AX7"/>
    <mergeCell ref="AY6:AY7"/>
    <mergeCell ref="AZ6:AZ7"/>
    <mergeCell ref="A8:A9"/>
    <mergeCell ref="B8:B9"/>
    <mergeCell ref="C8:C9"/>
    <mergeCell ref="D8:D9"/>
    <mergeCell ref="E8:E9"/>
    <mergeCell ref="F8:F9"/>
    <mergeCell ref="AQ6:AQ7"/>
    <mergeCell ref="AR6:AR7"/>
    <mergeCell ref="AS6:AS7"/>
    <mergeCell ref="AT6:AT7"/>
    <mergeCell ref="AU6:AU7"/>
    <mergeCell ref="AV6:AV7"/>
    <mergeCell ref="AK6:AK7"/>
    <mergeCell ref="AL6:AL7"/>
    <mergeCell ref="AM6:AM7"/>
    <mergeCell ref="AN6:AN7"/>
    <mergeCell ref="AO6:AO7"/>
    <mergeCell ref="AP6:AP7"/>
    <mergeCell ref="AE6:AE7"/>
    <mergeCell ref="AF6:AF7"/>
    <mergeCell ref="AG6:AG7"/>
    <mergeCell ref="AH6:AH7"/>
    <mergeCell ref="AI6:AI7"/>
    <mergeCell ref="AJ6:AJ7"/>
    <mergeCell ref="Y6:Y7"/>
    <mergeCell ref="Z6:Z7"/>
    <mergeCell ref="AA6:AA7"/>
    <mergeCell ref="AB6:AB7"/>
    <mergeCell ref="AC6:AC7"/>
    <mergeCell ref="AD6:AD7"/>
    <mergeCell ref="U6:U7"/>
    <mergeCell ref="V6:V7"/>
    <mergeCell ref="W6:W7"/>
    <mergeCell ref="X6:X7"/>
    <mergeCell ref="M6:M7"/>
    <mergeCell ref="N6:N7"/>
    <mergeCell ref="O6:O7"/>
    <mergeCell ref="P6:P7"/>
    <mergeCell ref="Q6:Q7"/>
    <mergeCell ref="R6:R7"/>
    <mergeCell ref="G6:G7"/>
    <mergeCell ref="H6:H7"/>
    <mergeCell ref="I6:I7"/>
    <mergeCell ref="J6:J7"/>
    <mergeCell ref="K6:K7"/>
    <mergeCell ref="L6:L7"/>
    <mergeCell ref="AO3:AR3"/>
    <mergeCell ref="AS3:AV3"/>
    <mergeCell ref="AW3:AZ3"/>
    <mergeCell ref="A5:AZ5"/>
    <mergeCell ref="A6:A7"/>
    <mergeCell ref="B6:B7"/>
    <mergeCell ref="C6:C7"/>
    <mergeCell ref="D6:D7"/>
    <mergeCell ref="E6:E7"/>
    <mergeCell ref="F6:F7"/>
    <mergeCell ref="Q3:T3"/>
    <mergeCell ref="U3:X3"/>
    <mergeCell ref="Y3:AB3"/>
    <mergeCell ref="AC3:AF3"/>
    <mergeCell ref="AG3:AJ3"/>
    <mergeCell ref="AK3:AN3"/>
    <mergeCell ref="S6:S7"/>
    <mergeCell ref="T6:T7"/>
    <mergeCell ref="A1:B2"/>
    <mergeCell ref="C1:AR2"/>
    <mergeCell ref="AS1:AZ2"/>
    <mergeCell ref="A3:A4"/>
    <mergeCell ref="B3:B4"/>
    <mergeCell ref="C3:C4"/>
    <mergeCell ref="D3:D4"/>
    <mergeCell ref="E3:H3"/>
    <mergeCell ref="I3:L3"/>
    <mergeCell ref="M3:P3"/>
  </mergeCells>
  <hyperlinks>
    <hyperlink ref="C1:AR2" location="INICIO!A1" display="10.3. Plan Estratégico de Tecnologías de la Información y las Comunicaciones"/>
  </hyperlinks>
  <printOptions horizontalCentered="1" verticalCentered="1"/>
  <pageMargins left="3.937007874015748E-2" right="3.937007874015748E-2" top="0.78740157480314965" bottom="0.39370078740157483" header="0" footer="0"/>
  <pageSetup scale="73" fitToHeight="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1"/>
  <sheetViews>
    <sheetView view="pageBreakPreview" zoomScaleNormal="100" zoomScaleSheetLayoutView="100" workbookViewId="0">
      <pane ySplit="2" topLeftCell="A3" activePane="bottomLeft" state="frozen"/>
      <selection activeCell="R3" sqref="R3"/>
      <selection pane="bottomLeft" activeCell="M1" sqref="M1:U1"/>
    </sheetView>
  </sheetViews>
  <sheetFormatPr baseColWidth="10" defaultRowHeight="15" x14ac:dyDescent="0.25"/>
  <cols>
    <col min="1" max="1" width="4.85546875" customWidth="1"/>
    <col min="2" max="2" width="16.42578125" customWidth="1"/>
    <col min="3" max="3" width="9.7109375" customWidth="1"/>
    <col min="4" max="4" width="15.7109375" customWidth="1"/>
    <col min="5" max="5" width="16" customWidth="1"/>
    <col min="6" max="6" width="34.140625" customWidth="1"/>
    <col min="7" max="7" width="15" customWidth="1"/>
    <col min="8" max="8" width="21.140625" customWidth="1"/>
    <col min="9" max="9" width="36.85546875" customWidth="1"/>
    <col min="10" max="10" width="17.5703125" customWidth="1"/>
    <col min="11" max="11" width="18.140625" customWidth="1"/>
    <col min="12" max="12" width="27.28515625" customWidth="1"/>
    <col min="13" max="13" width="17.5703125" customWidth="1"/>
    <col min="14" max="14" width="12.42578125" customWidth="1"/>
    <col min="15" max="15" width="13.7109375" customWidth="1"/>
    <col min="16" max="16" width="14.5703125" customWidth="1"/>
    <col min="17" max="17" width="23.28515625" customWidth="1"/>
    <col min="18" max="18" width="16.5703125" customWidth="1"/>
    <col min="19" max="19" width="29.7109375" customWidth="1"/>
    <col min="20" max="20" width="15.85546875" customWidth="1"/>
    <col min="21" max="21" width="17.28515625" customWidth="1"/>
    <col min="22" max="22" width="18.5703125" customWidth="1"/>
  </cols>
  <sheetData>
    <row r="1" spans="1:22" ht="60.75" customHeight="1" thickBot="1" x14ac:dyDescent="0.3">
      <c r="A1" s="597"/>
      <c r="B1" s="598"/>
      <c r="C1" s="599"/>
      <c r="D1" s="600" t="s">
        <v>927</v>
      </c>
      <c r="E1" s="601"/>
      <c r="F1" s="601"/>
      <c r="G1" s="601"/>
      <c r="H1" s="601"/>
      <c r="I1" s="601"/>
      <c r="J1" s="602"/>
      <c r="K1" s="217"/>
      <c r="L1" s="217"/>
      <c r="M1" s="600" t="str">
        <f>+D1</f>
        <v>Canal Capital - Plan de Acción Institucional 2018
Versión: 2
Fecha de publicación: 19/07/2018</v>
      </c>
      <c r="N1" s="603"/>
      <c r="O1" s="603"/>
      <c r="P1" s="603"/>
      <c r="Q1" s="603"/>
      <c r="R1" s="603"/>
      <c r="S1" s="603"/>
      <c r="T1" s="603"/>
      <c r="U1" s="604"/>
      <c r="V1" s="217"/>
    </row>
    <row r="2" spans="1:22" s="222" customFormat="1" ht="42.75" customHeight="1" x14ac:dyDescent="0.25">
      <c r="A2" s="218" t="s">
        <v>549</v>
      </c>
      <c r="B2" s="219" t="s">
        <v>928</v>
      </c>
      <c r="C2" s="219" t="s">
        <v>929</v>
      </c>
      <c r="D2" s="219" t="s">
        <v>930</v>
      </c>
      <c r="E2" s="219" t="s">
        <v>931</v>
      </c>
      <c r="F2" s="219" t="s">
        <v>932</v>
      </c>
      <c r="G2" s="219" t="s">
        <v>933</v>
      </c>
      <c r="H2" s="219" t="s">
        <v>934</v>
      </c>
      <c r="I2" s="219" t="s">
        <v>935</v>
      </c>
      <c r="J2" s="219" t="s">
        <v>936</v>
      </c>
      <c r="K2" s="220" t="s">
        <v>937</v>
      </c>
      <c r="L2" s="218" t="s">
        <v>938</v>
      </c>
      <c r="M2" s="219" t="s">
        <v>939</v>
      </c>
      <c r="N2" s="219" t="s">
        <v>940</v>
      </c>
      <c r="O2" s="219" t="s">
        <v>941</v>
      </c>
      <c r="P2" s="219" t="s">
        <v>942</v>
      </c>
      <c r="Q2" s="219" t="s">
        <v>943</v>
      </c>
      <c r="R2" s="219" t="s">
        <v>944</v>
      </c>
      <c r="S2" s="219" t="s">
        <v>945</v>
      </c>
      <c r="T2" s="219" t="s">
        <v>946</v>
      </c>
      <c r="U2" s="219" t="s">
        <v>947</v>
      </c>
      <c r="V2" s="221" t="s">
        <v>948</v>
      </c>
    </row>
    <row r="3" spans="1:22" ht="164.25" customHeight="1" x14ac:dyDescent="0.25">
      <c r="A3" s="223">
        <v>9</v>
      </c>
      <c r="B3" s="224" t="s">
        <v>949</v>
      </c>
      <c r="C3" s="225" t="s">
        <v>950</v>
      </c>
      <c r="D3" s="224" t="s">
        <v>951</v>
      </c>
      <c r="E3" s="224" t="s">
        <v>952</v>
      </c>
      <c r="F3" s="224" t="s">
        <v>953</v>
      </c>
      <c r="G3" s="224" t="s">
        <v>954</v>
      </c>
      <c r="H3" s="224" t="s">
        <v>955</v>
      </c>
      <c r="I3" s="226" t="s">
        <v>956</v>
      </c>
      <c r="J3" s="224" t="s">
        <v>957</v>
      </c>
      <c r="K3" s="224" t="s">
        <v>958</v>
      </c>
      <c r="L3" s="227" t="s">
        <v>959</v>
      </c>
      <c r="M3" s="224" t="s">
        <v>960</v>
      </c>
      <c r="N3" s="224" t="s">
        <v>961</v>
      </c>
      <c r="O3" s="224" t="s">
        <v>962</v>
      </c>
      <c r="P3" s="228" t="s">
        <v>963</v>
      </c>
      <c r="Q3" s="228" t="s">
        <v>964</v>
      </c>
      <c r="R3" s="224" t="s">
        <v>965</v>
      </c>
      <c r="S3" s="229" t="s">
        <v>966</v>
      </c>
      <c r="T3" s="224" t="s">
        <v>967</v>
      </c>
      <c r="U3" s="224" t="s">
        <v>968</v>
      </c>
      <c r="V3" s="230" t="s">
        <v>969</v>
      </c>
    </row>
    <row r="4" spans="1:22" s="236" customFormat="1" ht="97.5" customHeight="1" x14ac:dyDescent="0.25">
      <c r="A4" s="223">
        <v>10</v>
      </c>
      <c r="B4" s="231" t="s">
        <v>949</v>
      </c>
      <c r="C4" s="232" t="s">
        <v>970</v>
      </c>
      <c r="D4" s="231" t="s">
        <v>971</v>
      </c>
      <c r="E4" s="231" t="s">
        <v>972</v>
      </c>
      <c r="F4" s="231" t="s">
        <v>973</v>
      </c>
      <c r="G4" s="231" t="s">
        <v>974</v>
      </c>
      <c r="H4" s="231" t="s">
        <v>975</v>
      </c>
      <c r="I4" s="226" t="s">
        <v>976</v>
      </c>
      <c r="J4" s="231" t="s">
        <v>977</v>
      </c>
      <c r="K4" s="233" t="s">
        <v>978</v>
      </c>
      <c r="L4" s="223" t="s">
        <v>979</v>
      </c>
      <c r="M4" s="231" t="s">
        <v>980</v>
      </c>
      <c r="N4" s="231" t="s">
        <v>961</v>
      </c>
      <c r="O4" s="231" t="s">
        <v>962</v>
      </c>
      <c r="P4" s="234">
        <v>1</v>
      </c>
      <c r="Q4" s="231" t="s">
        <v>981</v>
      </c>
      <c r="R4" s="231" t="s">
        <v>982</v>
      </c>
      <c r="S4" s="226" t="s">
        <v>983</v>
      </c>
      <c r="T4" s="231" t="s">
        <v>984</v>
      </c>
      <c r="U4" s="231" t="s">
        <v>985</v>
      </c>
      <c r="V4" s="235" t="s">
        <v>986</v>
      </c>
    </row>
    <row r="5" spans="1:22" ht="108" customHeight="1" x14ac:dyDescent="0.25">
      <c r="A5" s="223">
        <v>11</v>
      </c>
      <c r="B5" s="224" t="s">
        <v>987</v>
      </c>
      <c r="C5" s="225" t="s">
        <v>988</v>
      </c>
      <c r="D5" s="224" t="s">
        <v>971</v>
      </c>
      <c r="E5" s="224" t="s">
        <v>989</v>
      </c>
      <c r="F5" s="224" t="s">
        <v>990</v>
      </c>
      <c r="G5" s="224" t="s">
        <v>991</v>
      </c>
      <c r="H5" s="224" t="s">
        <v>992</v>
      </c>
      <c r="I5" s="226" t="s">
        <v>993</v>
      </c>
      <c r="J5" s="224" t="s">
        <v>994</v>
      </c>
      <c r="K5" s="237" t="s">
        <v>995</v>
      </c>
      <c r="L5" s="227" t="s">
        <v>996</v>
      </c>
      <c r="M5" s="224" t="s">
        <v>997</v>
      </c>
      <c r="N5" s="224" t="s">
        <v>961</v>
      </c>
      <c r="O5" s="224" t="s">
        <v>962</v>
      </c>
      <c r="P5" s="234">
        <v>1</v>
      </c>
      <c r="Q5" s="231" t="s">
        <v>998</v>
      </c>
      <c r="R5" s="224" t="s">
        <v>997</v>
      </c>
      <c r="S5" s="226" t="s">
        <v>999</v>
      </c>
      <c r="T5" s="224" t="s">
        <v>1000</v>
      </c>
      <c r="U5" s="224" t="s">
        <v>1001</v>
      </c>
      <c r="V5" s="230" t="s">
        <v>841</v>
      </c>
    </row>
    <row r="6" spans="1:22" ht="108" customHeight="1" x14ac:dyDescent="0.25">
      <c r="A6" s="223">
        <v>12</v>
      </c>
      <c r="B6" s="224" t="s">
        <v>987</v>
      </c>
      <c r="C6" s="225" t="s">
        <v>1002</v>
      </c>
      <c r="D6" s="224" t="s">
        <v>971</v>
      </c>
      <c r="E6" s="224" t="s">
        <v>989</v>
      </c>
      <c r="F6" s="224" t="s">
        <v>990</v>
      </c>
      <c r="G6" s="224" t="s">
        <v>1003</v>
      </c>
      <c r="H6" s="224" t="s">
        <v>1004</v>
      </c>
      <c r="I6" s="226" t="s">
        <v>1005</v>
      </c>
      <c r="J6" s="224" t="s">
        <v>1006</v>
      </c>
      <c r="K6" s="237" t="s">
        <v>1007</v>
      </c>
      <c r="L6" s="227" t="s">
        <v>1008</v>
      </c>
      <c r="M6" s="224" t="s">
        <v>1009</v>
      </c>
      <c r="N6" s="224" t="s">
        <v>961</v>
      </c>
      <c r="O6" s="224" t="s">
        <v>962</v>
      </c>
      <c r="P6" s="234">
        <v>1</v>
      </c>
      <c r="Q6" s="231" t="s">
        <v>1010</v>
      </c>
      <c r="R6" s="224" t="s">
        <v>1011</v>
      </c>
      <c r="S6" s="226" t="s">
        <v>1012</v>
      </c>
      <c r="T6" s="224" t="s">
        <v>967</v>
      </c>
      <c r="U6" s="224" t="s">
        <v>1001</v>
      </c>
      <c r="V6" s="230" t="s">
        <v>841</v>
      </c>
    </row>
    <row r="7" spans="1:22" ht="115.5" customHeight="1" x14ac:dyDescent="0.25">
      <c r="A7" s="223">
        <v>13</v>
      </c>
      <c r="B7" s="224" t="s">
        <v>987</v>
      </c>
      <c r="C7" s="225" t="s">
        <v>1013</v>
      </c>
      <c r="D7" s="224" t="s">
        <v>971</v>
      </c>
      <c r="E7" s="224" t="s">
        <v>1014</v>
      </c>
      <c r="F7" s="224" t="s">
        <v>1015</v>
      </c>
      <c r="G7" s="224" t="s">
        <v>1016</v>
      </c>
      <c r="H7" s="224" t="s">
        <v>1017</v>
      </c>
      <c r="I7" s="226" t="s">
        <v>1018</v>
      </c>
      <c r="J7" s="224" t="s">
        <v>1019</v>
      </c>
      <c r="K7" s="237" t="s">
        <v>1020</v>
      </c>
      <c r="L7" s="227" t="s">
        <v>1021</v>
      </c>
      <c r="M7" s="224" t="s">
        <v>1022</v>
      </c>
      <c r="N7" s="224" t="s">
        <v>961</v>
      </c>
      <c r="O7" s="224" t="s">
        <v>962</v>
      </c>
      <c r="P7" s="234">
        <v>0.85</v>
      </c>
      <c r="Q7" s="231" t="s">
        <v>1023</v>
      </c>
      <c r="R7" s="224" t="s">
        <v>1024</v>
      </c>
      <c r="S7" s="226" t="s">
        <v>1025</v>
      </c>
      <c r="T7" s="224" t="s">
        <v>967</v>
      </c>
      <c r="U7" s="224" t="s">
        <v>1026</v>
      </c>
      <c r="V7" s="230" t="s">
        <v>774</v>
      </c>
    </row>
    <row r="8" spans="1:22" ht="134.25" customHeight="1" x14ac:dyDescent="0.25">
      <c r="A8" s="223">
        <v>14</v>
      </c>
      <c r="B8" s="224" t="s">
        <v>987</v>
      </c>
      <c r="C8" s="225" t="s">
        <v>1027</v>
      </c>
      <c r="D8" s="224" t="s">
        <v>971</v>
      </c>
      <c r="E8" s="224" t="s">
        <v>1014</v>
      </c>
      <c r="F8" s="224" t="s">
        <v>1015</v>
      </c>
      <c r="G8" s="224" t="s">
        <v>1028</v>
      </c>
      <c r="H8" s="224" t="s">
        <v>1029</v>
      </c>
      <c r="I8" s="226" t="s">
        <v>1030</v>
      </c>
      <c r="J8" s="224" t="s">
        <v>1031</v>
      </c>
      <c r="K8" s="237" t="s">
        <v>1032</v>
      </c>
      <c r="L8" s="227" t="s">
        <v>1033</v>
      </c>
      <c r="M8" s="224" t="s">
        <v>1034</v>
      </c>
      <c r="N8" s="224" t="s">
        <v>961</v>
      </c>
      <c r="O8" s="224" t="s">
        <v>962</v>
      </c>
      <c r="P8" s="234">
        <v>0.91</v>
      </c>
      <c r="Q8" s="231" t="s">
        <v>1035</v>
      </c>
      <c r="R8" s="224" t="s">
        <v>1036</v>
      </c>
      <c r="S8" s="226" t="s">
        <v>1037</v>
      </c>
      <c r="T8" s="224" t="s">
        <v>967</v>
      </c>
      <c r="U8" s="224" t="s">
        <v>1026</v>
      </c>
      <c r="V8" s="230" t="s">
        <v>774</v>
      </c>
    </row>
    <row r="9" spans="1:22" ht="145.5" customHeight="1" x14ac:dyDescent="0.25">
      <c r="A9" s="223">
        <v>15</v>
      </c>
      <c r="B9" s="224" t="s">
        <v>987</v>
      </c>
      <c r="C9" s="225" t="s">
        <v>1038</v>
      </c>
      <c r="D9" s="224" t="s">
        <v>971</v>
      </c>
      <c r="E9" s="224" t="s">
        <v>1014</v>
      </c>
      <c r="F9" s="224" t="s">
        <v>1015</v>
      </c>
      <c r="G9" s="224" t="s">
        <v>1039</v>
      </c>
      <c r="H9" s="224" t="s">
        <v>1040</v>
      </c>
      <c r="I9" s="226" t="s">
        <v>1041</v>
      </c>
      <c r="J9" s="224" t="s">
        <v>1042</v>
      </c>
      <c r="K9" s="237" t="s">
        <v>1043</v>
      </c>
      <c r="L9" s="227" t="s">
        <v>1044</v>
      </c>
      <c r="M9" s="224" t="s">
        <v>1045</v>
      </c>
      <c r="N9" s="224" t="s">
        <v>961</v>
      </c>
      <c r="O9" s="224" t="s">
        <v>962</v>
      </c>
      <c r="P9" s="234">
        <v>0.91</v>
      </c>
      <c r="Q9" s="231" t="s">
        <v>1046</v>
      </c>
      <c r="R9" s="224" t="s">
        <v>1047</v>
      </c>
      <c r="S9" s="226" t="s">
        <v>1037</v>
      </c>
      <c r="T9" s="224" t="s">
        <v>967</v>
      </c>
      <c r="U9" s="224" t="s">
        <v>1026</v>
      </c>
      <c r="V9" s="230" t="s">
        <v>774</v>
      </c>
    </row>
    <row r="10" spans="1:22" ht="141.75" customHeight="1" x14ac:dyDescent="0.25">
      <c r="A10" s="223">
        <v>16</v>
      </c>
      <c r="B10" s="224" t="s">
        <v>987</v>
      </c>
      <c r="C10" s="225" t="s">
        <v>1048</v>
      </c>
      <c r="D10" s="224" t="s">
        <v>971</v>
      </c>
      <c r="E10" s="224" t="s">
        <v>1049</v>
      </c>
      <c r="F10" s="224" t="s">
        <v>1050</v>
      </c>
      <c r="G10" s="224" t="s">
        <v>1051</v>
      </c>
      <c r="H10" s="224" t="s">
        <v>1052</v>
      </c>
      <c r="I10" s="226" t="s">
        <v>1053</v>
      </c>
      <c r="J10" s="224" t="s">
        <v>1054</v>
      </c>
      <c r="K10" s="237" t="s">
        <v>1055</v>
      </c>
      <c r="L10" s="227" t="s">
        <v>1056</v>
      </c>
      <c r="M10" s="224" t="s">
        <v>1057</v>
      </c>
      <c r="N10" s="224" t="s">
        <v>961</v>
      </c>
      <c r="O10" s="224" t="s">
        <v>962</v>
      </c>
      <c r="P10" s="234">
        <v>0.8</v>
      </c>
      <c r="Q10" s="231" t="s">
        <v>1058</v>
      </c>
      <c r="R10" s="224" t="s">
        <v>1059</v>
      </c>
      <c r="S10" s="226" t="s">
        <v>1060</v>
      </c>
      <c r="T10" s="224" t="s">
        <v>967</v>
      </c>
      <c r="U10" s="224" t="s">
        <v>1026</v>
      </c>
      <c r="V10" s="230" t="s">
        <v>1061</v>
      </c>
    </row>
    <row r="11" spans="1:22" ht="109.5" customHeight="1" x14ac:dyDescent="0.25">
      <c r="A11" s="223">
        <v>17</v>
      </c>
      <c r="B11" s="224" t="s">
        <v>987</v>
      </c>
      <c r="C11" s="225" t="s">
        <v>1062</v>
      </c>
      <c r="D11" s="224" t="s">
        <v>971</v>
      </c>
      <c r="E11" s="224" t="s">
        <v>1063</v>
      </c>
      <c r="F11" s="224" t="s">
        <v>1050</v>
      </c>
      <c r="G11" s="224" t="s">
        <v>1064</v>
      </c>
      <c r="H11" s="224" t="s">
        <v>1065</v>
      </c>
      <c r="I11" s="226" t="s">
        <v>1066</v>
      </c>
      <c r="J11" s="224" t="s">
        <v>1067</v>
      </c>
      <c r="K11" s="237" t="s">
        <v>1068</v>
      </c>
      <c r="L11" s="227" t="s">
        <v>1069</v>
      </c>
      <c r="M11" s="224" t="s">
        <v>1070</v>
      </c>
      <c r="N11" s="224" t="s">
        <v>961</v>
      </c>
      <c r="O11" s="224" t="s">
        <v>962</v>
      </c>
      <c r="P11" s="234">
        <v>0.95</v>
      </c>
      <c r="Q11" s="231" t="s">
        <v>1071</v>
      </c>
      <c r="R11" s="224" t="s">
        <v>1072</v>
      </c>
      <c r="S11" s="226" t="s">
        <v>1073</v>
      </c>
      <c r="T11" s="224" t="s">
        <v>967</v>
      </c>
      <c r="U11" s="224" t="s">
        <v>1074</v>
      </c>
      <c r="V11" s="230" t="s">
        <v>1075</v>
      </c>
    </row>
    <row r="12" spans="1:22" ht="195" customHeight="1" x14ac:dyDescent="0.25">
      <c r="A12" s="223">
        <v>18</v>
      </c>
      <c r="B12" s="224" t="s">
        <v>987</v>
      </c>
      <c r="C12" s="225" t="s">
        <v>1076</v>
      </c>
      <c r="D12" s="224" t="s">
        <v>971</v>
      </c>
      <c r="E12" s="224" t="s">
        <v>1077</v>
      </c>
      <c r="F12" s="224" t="s">
        <v>1050</v>
      </c>
      <c r="G12" s="224" t="s">
        <v>1078</v>
      </c>
      <c r="H12" s="224" t="s">
        <v>1079</v>
      </c>
      <c r="I12" s="226" t="s">
        <v>1080</v>
      </c>
      <c r="J12" s="224" t="s">
        <v>1081</v>
      </c>
      <c r="K12" s="237" t="s">
        <v>1082</v>
      </c>
      <c r="L12" s="227" t="s">
        <v>1083</v>
      </c>
      <c r="M12" s="224" t="s">
        <v>1084</v>
      </c>
      <c r="N12" s="224" t="s">
        <v>961</v>
      </c>
      <c r="O12" s="224" t="s">
        <v>962</v>
      </c>
      <c r="P12" s="234">
        <v>0.9</v>
      </c>
      <c r="Q12" s="231" t="s">
        <v>1085</v>
      </c>
      <c r="R12" s="224" t="s">
        <v>1086</v>
      </c>
      <c r="S12" s="238" t="s">
        <v>1087</v>
      </c>
      <c r="T12" s="224" t="s">
        <v>967</v>
      </c>
      <c r="U12" s="224" t="s">
        <v>1088</v>
      </c>
      <c r="V12" s="230" t="s">
        <v>1089</v>
      </c>
    </row>
    <row r="13" spans="1:22" ht="195" customHeight="1" x14ac:dyDescent="0.25">
      <c r="A13" s="223">
        <v>19</v>
      </c>
      <c r="B13" s="224" t="s">
        <v>987</v>
      </c>
      <c r="C13" s="225" t="s">
        <v>1090</v>
      </c>
      <c r="D13" s="224" t="s">
        <v>971</v>
      </c>
      <c r="E13" s="224" t="s">
        <v>1077</v>
      </c>
      <c r="F13" s="224" t="s">
        <v>1050</v>
      </c>
      <c r="G13" s="224" t="s">
        <v>1091</v>
      </c>
      <c r="H13" s="224" t="s">
        <v>1092</v>
      </c>
      <c r="I13" s="226" t="s">
        <v>1093</v>
      </c>
      <c r="J13" s="224" t="s">
        <v>1094</v>
      </c>
      <c r="K13" s="237" t="s">
        <v>1095</v>
      </c>
      <c r="L13" s="227" t="s">
        <v>1096</v>
      </c>
      <c r="M13" s="224" t="s">
        <v>1097</v>
      </c>
      <c r="N13" s="224" t="s">
        <v>961</v>
      </c>
      <c r="O13" s="224" t="s">
        <v>962</v>
      </c>
      <c r="P13" s="234">
        <v>0.9</v>
      </c>
      <c r="Q13" s="231" t="s">
        <v>1098</v>
      </c>
      <c r="R13" s="224" t="s">
        <v>1099</v>
      </c>
      <c r="S13" s="226" t="s">
        <v>1100</v>
      </c>
      <c r="T13" s="224" t="s">
        <v>1000</v>
      </c>
      <c r="U13" s="224" t="s">
        <v>1088</v>
      </c>
      <c r="V13" s="230" t="s">
        <v>1089</v>
      </c>
    </row>
    <row r="14" spans="1:22" s="236" customFormat="1" ht="156" customHeight="1" x14ac:dyDescent="0.25">
      <c r="A14" s="223">
        <v>20</v>
      </c>
      <c r="B14" s="231" t="s">
        <v>987</v>
      </c>
      <c r="C14" s="232" t="s">
        <v>1101</v>
      </c>
      <c r="D14" s="231" t="s">
        <v>971</v>
      </c>
      <c r="E14" s="231" t="s">
        <v>1102</v>
      </c>
      <c r="F14" s="231" t="s">
        <v>1050</v>
      </c>
      <c r="G14" s="231" t="s">
        <v>1103</v>
      </c>
      <c r="H14" s="231" t="s">
        <v>1104</v>
      </c>
      <c r="I14" s="226" t="s">
        <v>1105</v>
      </c>
      <c r="J14" s="231" t="s">
        <v>1106</v>
      </c>
      <c r="K14" s="233" t="s">
        <v>1107</v>
      </c>
      <c r="L14" s="223" t="s">
        <v>1108</v>
      </c>
      <c r="M14" s="231" t="s">
        <v>1109</v>
      </c>
      <c r="N14" s="231" t="s">
        <v>961</v>
      </c>
      <c r="O14" s="231" t="s">
        <v>962</v>
      </c>
      <c r="P14" s="234">
        <v>0.9</v>
      </c>
      <c r="Q14" s="231" t="s">
        <v>1110</v>
      </c>
      <c r="R14" s="231" t="s">
        <v>1011</v>
      </c>
      <c r="S14" s="226" t="s">
        <v>1111</v>
      </c>
      <c r="T14" s="231" t="s">
        <v>967</v>
      </c>
      <c r="U14" s="231" t="s">
        <v>1074</v>
      </c>
      <c r="V14" s="235" t="s">
        <v>1112</v>
      </c>
    </row>
    <row r="15" spans="1:22" ht="201" customHeight="1" x14ac:dyDescent="0.25">
      <c r="A15" s="223">
        <v>21</v>
      </c>
      <c r="B15" s="224" t="s">
        <v>987</v>
      </c>
      <c r="C15" s="225" t="s">
        <v>1113</v>
      </c>
      <c r="D15" s="224" t="s">
        <v>971</v>
      </c>
      <c r="E15" s="224" t="s">
        <v>1114</v>
      </c>
      <c r="F15" s="224" t="s">
        <v>1050</v>
      </c>
      <c r="G15" s="224" t="s">
        <v>1115</v>
      </c>
      <c r="H15" s="224" t="s">
        <v>1116</v>
      </c>
      <c r="I15" s="226" t="s">
        <v>1117</v>
      </c>
      <c r="J15" s="224" t="s">
        <v>1118</v>
      </c>
      <c r="K15" s="237" t="s">
        <v>1119</v>
      </c>
      <c r="L15" s="227" t="s">
        <v>1120</v>
      </c>
      <c r="M15" s="224" t="s">
        <v>1121</v>
      </c>
      <c r="N15" s="224" t="s">
        <v>961</v>
      </c>
      <c r="O15" s="224" t="s">
        <v>962</v>
      </c>
      <c r="P15" s="234">
        <v>0.92</v>
      </c>
      <c r="Q15" s="231" t="s">
        <v>1122</v>
      </c>
      <c r="R15" s="224" t="s">
        <v>1123</v>
      </c>
      <c r="S15" s="226" t="s">
        <v>1124</v>
      </c>
      <c r="T15" s="224" t="s">
        <v>967</v>
      </c>
      <c r="U15" s="224" t="s">
        <v>1125</v>
      </c>
      <c r="V15" s="230" t="s">
        <v>1126</v>
      </c>
    </row>
    <row r="16" spans="1:22" ht="239.25" customHeight="1" x14ac:dyDescent="0.25">
      <c r="A16" s="223">
        <v>22</v>
      </c>
      <c r="B16" s="224" t="s">
        <v>987</v>
      </c>
      <c r="C16" s="225" t="s">
        <v>1127</v>
      </c>
      <c r="D16" s="224" t="s">
        <v>971</v>
      </c>
      <c r="E16" s="224" t="s">
        <v>1114</v>
      </c>
      <c r="F16" s="224" t="s">
        <v>1050</v>
      </c>
      <c r="G16" s="224" t="s">
        <v>1128</v>
      </c>
      <c r="H16" s="224" t="s">
        <v>1129</v>
      </c>
      <c r="I16" s="238" t="s">
        <v>1130</v>
      </c>
      <c r="J16" s="224" t="s">
        <v>1131</v>
      </c>
      <c r="K16" s="237" t="s">
        <v>1132</v>
      </c>
      <c r="L16" s="227" t="s">
        <v>1133</v>
      </c>
      <c r="M16" s="224" t="s">
        <v>1134</v>
      </c>
      <c r="N16" s="224" t="s">
        <v>961</v>
      </c>
      <c r="O16" s="224" t="s">
        <v>962</v>
      </c>
      <c r="P16" s="234">
        <v>0.92</v>
      </c>
      <c r="Q16" s="231" t="s">
        <v>1135</v>
      </c>
      <c r="R16" s="224" t="s">
        <v>1136</v>
      </c>
      <c r="S16" s="226" t="s">
        <v>1137</v>
      </c>
      <c r="T16" s="224" t="s">
        <v>967</v>
      </c>
      <c r="U16" s="224" t="s">
        <v>1125</v>
      </c>
      <c r="V16" s="230" t="s">
        <v>1126</v>
      </c>
    </row>
    <row r="17" spans="1:22" ht="161.25" customHeight="1" x14ac:dyDescent="0.25">
      <c r="A17" s="223">
        <v>23</v>
      </c>
      <c r="B17" s="224" t="s">
        <v>1138</v>
      </c>
      <c r="C17" s="225" t="s">
        <v>1139</v>
      </c>
      <c r="D17" s="224" t="s">
        <v>971</v>
      </c>
      <c r="E17" s="224" t="s">
        <v>1140</v>
      </c>
      <c r="F17" s="224" t="s">
        <v>1141</v>
      </c>
      <c r="G17" s="224" t="s">
        <v>1142</v>
      </c>
      <c r="H17" s="224" t="s">
        <v>1143</v>
      </c>
      <c r="I17" s="226" t="s">
        <v>1144</v>
      </c>
      <c r="J17" s="231" t="s">
        <v>1145</v>
      </c>
      <c r="K17" s="233" t="s">
        <v>1146</v>
      </c>
      <c r="L17" s="223" t="s">
        <v>1147</v>
      </c>
      <c r="M17" s="224" t="s">
        <v>1148</v>
      </c>
      <c r="N17" s="224" t="s">
        <v>961</v>
      </c>
      <c r="O17" s="224" t="s">
        <v>962</v>
      </c>
      <c r="P17" s="234">
        <v>1</v>
      </c>
      <c r="Q17" s="231" t="s">
        <v>1149</v>
      </c>
      <c r="R17" s="239">
        <v>1</v>
      </c>
      <c r="S17" s="226" t="s">
        <v>1150</v>
      </c>
      <c r="T17" s="224" t="s">
        <v>967</v>
      </c>
      <c r="U17" s="224" t="s">
        <v>1151</v>
      </c>
      <c r="V17" s="230" t="s">
        <v>1152</v>
      </c>
    </row>
    <row r="18" spans="1:22" ht="174.75" customHeight="1" x14ac:dyDescent="0.25">
      <c r="A18" s="223">
        <v>24</v>
      </c>
      <c r="B18" s="224" t="s">
        <v>987</v>
      </c>
      <c r="C18" s="225" t="s">
        <v>1153</v>
      </c>
      <c r="D18" s="224" t="s">
        <v>1154</v>
      </c>
      <c r="E18" s="224" t="s">
        <v>1155</v>
      </c>
      <c r="F18" s="224" t="s">
        <v>1156</v>
      </c>
      <c r="G18" s="224" t="s">
        <v>1157</v>
      </c>
      <c r="H18" s="224" t="s">
        <v>1158</v>
      </c>
      <c r="I18" s="226" t="s">
        <v>1159</v>
      </c>
      <c r="J18" s="224" t="s">
        <v>1160</v>
      </c>
      <c r="K18" s="237" t="s">
        <v>1161</v>
      </c>
      <c r="L18" s="223" t="s">
        <v>1162</v>
      </c>
      <c r="M18" s="224" t="s">
        <v>1163</v>
      </c>
      <c r="N18" s="224" t="s">
        <v>961</v>
      </c>
      <c r="O18" s="224" t="s">
        <v>962</v>
      </c>
      <c r="P18" s="234">
        <v>0.94</v>
      </c>
      <c r="Q18" s="231" t="s">
        <v>1164</v>
      </c>
      <c r="R18" s="239" t="s">
        <v>1165</v>
      </c>
      <c r="S18" s="226" t="s">
        <v>1166</v>
      </c>
      <c r="T18" s="224" t="s">
        <v>967</v>
      </c>
      <c r="U18" s="224" t="s">
        <v>1167</v>
      </c>
      <c r="V18" s="230" t="s">
        <v>1168</v>
      </c>
    </row>
    <row r="19" spans="1:22" ht="174.75" customHeight="1" x14ac:dyDescent="0.25">
      <c r="A19" s="223">
        <v>25</v>
      </c>
      <c r="B19" s="224" t="s">
        <v>987</v>
      </c>
      <c r="C19" s="225" t="s">
        <v>1169</v>
      </c>
      <c r="D19" s="224" t="s">
        <v>1154</v>
      </c>
      <c r="E19" s="224" t="s">
        <v>1155</v>
      </c>
      <c r="F19" s="224" t="s">
        <v>1156</v>
      </c>
      <c r="G19" s="224" t="s">
        <v>1170</v>
      </c>
      <c r="H19" s="224" t="s">
        <v>1171</v>
      </c>
      <c r="I19" s="226" t="s">
        <v>1172</v>
      </c>
      <c r="J19" s="224" t="s">
        <v>1173</v>
      </c>
      <c r="K19" s="237" t="s">
        <v>1174</v>
      </c>
      <c r="L19" s="223" t="s">
        <v>1175</v>
      </c>
      <c r="M19" s="224" t="s">
        <v>1176</v>
      </c>
      <c r="N19" s="224" t="s">
        <v>961</v>
      </c>
      <c r="O19" s="224" t="s">
        <v>962</v>
      </c>
      <c r="P19" s="234">
        <v>0.7</v>
      </c>
      <c r="Q19" s="231" t="s">
        <v>1177</v>
      </c>
      <c r="R19" s="239" t="s">
        <v>1178</v>
      </c>
      <c r="S19" s="226" t="s">
        <v>1179</v>
      </c>
      <c r="T19" s="224" t="s">
        <v>967</v>
      </c>
      <c r="U19" s="224" t="s">
        <v>1167</v>
      </c>
      <c r="V19" s="230" t="s">
        <v>1168</v>
      </c>
    </row>
    <row r="20" spans="1:22" ht="99" customHeight="1" thickBot="1" x14ac:dyDescent="0.3">
      <c r="A20" s="240">
        <v>26</v>
      </c>
      <c r="B20" s="241" t="s">
        <v>987</v>
      </c>
      <c r="C20" s="242" t="s">
        <v>1180</v>
      </c>
      <c r="D20" s="241" t="s">
        <v>1154</v>
      </c>
      <c r="E20" s="241" t="s">
        <v>1155</v>
      </c>
      <c r="F20" s="241" t="s">
        <v>1156</v>
      </c>
      <c r="G20" s="241" t="s">
        <v>1181</v>
      </c>
      <c r="H20" s="241" t="s">
        <v>1182</v>
      </c>
      <c r="I20" s="243" t="s">
        <v>1183</v>
      </c>
      <c r="J20" s="241" t="s">
        <v>1184</v>
      </c>
      <c r="K20" s="244" t="s">
        <v>1185</v>
      </c>
      <c r="L20" s="240" t="s">
        <v>1186</v>
      </c>
      <c r="M20" s="241" t="s">
        <v>1187</v>
      </c>
      <c r="N20" s="241" t="s">
        <v>961</v>
      </c>
      <c r="O20" s="241" t="s">
        <v>962</v>
      </c>
      <c r="P20" s="245">
        <v>1</v>
      </c>
      <c r="Q20" s="246" t="s">
        <v>1188</v>
      </c>
      <c r="R20" s="241" t="s">
        <v>1011</v>
      </c>
      <c r="S20" s="243" t="s">
        <v>1189</v>
      </c>
      <c r="T20" s="241" t="s">
        <v>1000</v>
      </c>
      <c r="U20" s="241" t="s">
        <v>1167</v>
      </c>
      <c r="V20" s="247" t="s">
        <v>1168</v>
      </c>
    </row>
    <row r="21" spans="1:22" ht="239.25" customHeight="1" x14ac:dyDescent="0.25">
      <c r="A21" s="248"/>
      <c r="I21" s="249"/>
      <c r="L21" s="605" t="s">
        <v>1190</v>
      </c>
      <c r="M21" s="605"/>
      <c r="N21" s="605"/>
      <c r="O21" s="605"/>
      <c r="P21" s="605"/>
      <c r="Q21" s="605"/>
      <c r="R21" s="605"/>
      <c r="S21" s="605"/>
      <c r="T21" s="605"/>
      <c r="U21" s="605"/>
      <c r="V21" s="605"/>
    </row>
  </sheetData>
  <autoFilter ref="A2:V21"/>
  <mergeCells count="4">
    <mergeCell ref="A1:C1"/>
    <mergeCell ref="D1:J1"/>
    <mergeCell ref="M1:U1"/>
    <mergeCell ref="L21:V21"/>
  </mergeCells>
  <hyperlinks>
    <hyperlink ref="D1:J1" location="INICIO!A1" display="INICIO!A1"/>
    <hyperlink ref="M1:U1" location="INICIO!A1" display="INICIO!A1"/>
  </hyperlinks>
  <printOptions horizontalCentered="1"/>
  <pageMargins left="0.39370078740157483" right="0.39370078740157483" top="0.39370078740157483" bottom="0.23622047244094491" header="0.31496062992125984" footer="0.31496062992125984"/>
  <pageSetup paperSize="281" scale="75" pageOrder="overThenDown" orientation="landscape" r:id="rId1"/>
  <headerFooter>
    <oddFooter>&amp;C
&amp;P de &amp;N</oddFooter>
  </headerFooter>
  <colBreaks count="1" manualBreakCount="1">
    <brk id="1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6"/>
  <sheetViews>
    <sheetView workbookViewId="0">
      <selection activeCell="L11" sqref="L11"/>
    </sheetView>
  </sheetViews>
  <sheetFormatPr baseColWidth="10" defaultRowHeight="15" x14ac:dyDescent="0.25"/>
  <cols>
    <col min="1" max="1" width="4" customWidth="1"/>
    <col min="2" max="2" width="30.85546875" customWidth="1"/>
  </cols>
  <sheetData>
    <row r="2" spans="2:11" x14ac:dyDescent="0.25">
      <c r="B2" s="295" t="s">
        <v>1192</v>
      </c>
      <c r="C2" s="295"/>
      <c r="D2" s="295"/>
      <c r="E2" s="295"/>
      <c r="F2" s="295"/>
      <c r="G2" s="295"/>
      <c r="H2" s="295"/>
      <c r="I2" s="295"/>
      <c r="J2" s="295"/>
      <c r="K2" s="295"/>
    </row>
    <row r="3" spans="2:11" x14ac:dyDescent="0.25">
      <c r="B3" s="295">
        <v>2018</v>
      </c>
      <c r="C3" s="295"/>
      <c r="D3" s="295"/>
      <c r="E3" s="295"/>
      <c r="F3" s="295"/>
      <c r="G3" s="295"/>
      <c r="H3" s="295"/>
      <c r="I3" s="295"/>
      <c r="J3" s="295"/>
      <c r="K3" s="295"/>
    </row>
    <row r="5" spans="2:11" x14ac:dyDescent="0.25">
      <c r="B5" s="296" t="s">
        <v>1193</v>
      </c>
      <c r="C5" s="296"/>
      <c r="D5" s="296"/>
      <c r="E5" s="296"/>
      <c r="F5" s="296"/>
      <c r="G5" s="296"/>
      <c r="H5" s="296"/>
      <c r="I5" s="296"/>
      <c r="J5" s="296"/>
      <c r="K5" s="296"/>
    </row>
    <row r="6" spans="2:11" ht="15.75" thickBot="1" x14ac:dyDescent="0.3"/>
    <row r="7" spans="2:11" ht="31.5" x14ac:dyDescent="0.25">
      <c r="B7" s="250" t="s">
        <v>1194</v>
      </c>
      <c r="C7" s="251" t="s">
        <v>1195</v>
      </c>
      <c r="D7" s="297" t="s">
        <v>1196</v>
      </c>
      <c r="E7" s="298"/>
      <c r="F7" s="298"/>
      <c r="G7" s="299" t="s">
        <v>1197</v>
      </c>
      <c r="H7" s="300"/>
      <c r="I7" s="300"/>
      <c r="J7" s="300"/>
      <c r="K7" s="301"/>
    </row>
    <row r="8" spans="2:11" ht="16.5" thickBot="1" x14ac:dyDescent="0.3">
      <c r="B8" s="252"/>
      <c r="C8" s="253" t="s">
        <v>1198</v>
      </c>
      <c r="D8" s="305" t="s">
        <v>1199</v>
      </c>
      <c r="E8" s="306"/>
      <c r="F8" s="306"/>
      <c r="G8" s="302"/>
      <c r="H8" s="303"/>
      <c r="I8" s="303"/>
      <c r="J8" s="303"/>
      <c r="K8" s="304"/>
    </row>
    <row r="9" spans="2:11" ht="16.5" thickBot="1" x14ac:dyDescent="0.3">
      <c r="B9" s="254" t="s">
        <v>1200</v>
      </c>
      <c r="C9" s="255">
        <v>2017</v>
      </c>
      <c r="D9" s="255">
        <v>2018</v>
      </c>
      <c r="E9" s="255">
        <v>2019</v>
      </c>
      <c r="F9" s="255">
        <v>2020</v>
      </c>
      <c r="G9" s="255">
        <v>2021</v>
      </c>
      <c r="H9" s="255">
        <v>2022</v>
      </c>
      <c r="I9" s="255">
        <v>2023</v>
      </c>
      <c r="J9" s="255">
        <v>2024</v>
      </c>
      <c r="K9" s="255">
        <v>2025</v>
      </c>
    </row>
    <row r="10" spans="2:11" ht="30.75" thickBot="1" x14ac:dyDescent="0.3">
      <c r="B10" s="256" t="s">
        <v>1201</v>
      </c>
      <c r="C10" s="257"/>
      <c r="D10" s="257"/>
      <c r="E10" s="257"/>
      <c r="F10" s="257"/>
      <c r="G10" s="258"/>
      <c r="H10" s="258"/>
      <c r="I10" s="258"/>
      <c r="J10" s="258"/>
      <c r="K10" s="258"/>
    </row>
    <row r="11" spans="2:11" ht="45.75" thickBot="1" x14ac:dyDescent="0.3">
      <c r="B11" s="256" t="s">
        <v>1202</v>
      </c>
      <c r="C11" s="257"/>
      <c r="D11" s="257"/>
      <c r="E11" s="257"/>
      <c r="F11" s="259"/>
      <c r="G11" s="258"/>
      <c r="H11" s="258"/>
      <c r="I11" s="258"/>
      <c r="J11" s="258"/>
      <c r="K11" s="258"/>
    </row>
    <row r="12" spans="2:11" ht="45.75" thickBot="1" x14ac:dyDescent="0.3">
      <c r="B12" s="256" t="s">
        <v>1203</v>
      </c>
      <c r="C12" s="257"/>
      <c r="D12" s="257"/>
      <c r="E12" s="257"/>
      <c r="F12" s="259"/>
      <c r="G12" s="258"/>
      <c r="H12" s="258"/>
      <c r="I12" s="258"/>
      <c r="J12" s="258"/>
      <c r="K12" s="258"/>
    </row>
    <row r="13" spans="2:11" ht="45.75" thickBot="1" x14ac:dyDescent="0.3">
      <c r="B13" s="256" t="s">
        <v>1204</v>
      </c>
      <c r="C13" s="257"/>
      <c r="D13" s="257"/>
      <c r="E13" s="257"/>
      <c r="F13" s="259"/>
      <c r="G13" s="258"/>
      <c r="H13" s="258"/>
      <c r="I13" s="258"/>
      <c r="J13" s="258"/>
      <c r="K13" s="258"/>
    </row>
    <row r="14" spans="2:11" ht="60.75" thickBot="1" x14ac:dyDescent="0.3">
      <c r="B14" s="256" t="s">
        <v>1205</v>
      </c>
      <c r="C14" s="257"/>
      <c r="D14" s="257"/>
      <c r="E14" s="259"/>
      <c r="F14" s="259"/>
      <c r="G14" s="258"/>
      <c r="H14" s="258"/>
      <c r="I14" s="258"/>
      <c r="J14" s="258"/>
      <c r="K14" s="258"/>
    </row>
    <row r="15" spans="2:11" ht="30" x14ac:dyDescent="0.25">
      <c r="B15" s="260" t="s">
        <v>1206</v>
      </c>
      <c r="C15" s="309"/>
      <c r="D15" s="309"/>
      <c r="E15" s="309"/>
      <c r="F15" s="311"/>
      <c r="G15" s="307"/>
      <c r="H15" s="307"/>
      <c r="I15" s="307"/>
      <c r="J15" s="307"/>
      <c r="K15" s="307"/>
    </row>
    <row r="16" spans="2:11" ht="30.75" thickBot="1" x14ac:dyDescent="0.3">
      <c r="B16" s="256" t="s">
        <v>1207</v>
      </c>
      <c r="C16" s="310"/>
      <c r="D16" s="310"/>
      <c r="E16" s="310"/>
      <c r="F16" s="312"/>
      <c r="G16" s="308"/>
      <c r="H16" s="308"/>
      <c r="I16" s="308"/>
      <c r="J16" s="308"/>
      <c r="K16" s="308"/>
    </row>
  </sheetData>
  <mergeCells count="15">
    <mergeCell ref="I15:I16"/>
    <mergeCell ref="J15:J16"/>
    <mergeCell ref="K15:K16"/>
    <mergeCell ref="C15:C16"/>
    <mergeCell ref="D15:D16"/>
    <mergeCell ref="E15:E16"/>
    <mergeCell ref="F15:F16"/>
    <mergeCell ref="G15:G16"/>
    <mergeCell ref="H15:H16"/>
    <mergeCell ref="B2:K2"/>
    <mergeCell ref="B3:K3"/>
    <mergeCell ref="B5:K5"/>
    <mergeCell ref="D7:F7"/>
    <mergeCell ref="G7:K8"/>
    <mergeCell ref="D8:F8"/>
  </mergeCells>
  <hyperlinks>
    <hyperlink ref="B5:K5" location="INICIO!A1" display="1.1. HOJA DE RUTA"/>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67"/>
  <sheetViews>
    <sheetView workbookViewId="0">
      <selection activeCell="B5" sqref="B5:G5"/>
    </sheetView>
  </sheetViews>
  <sheetFormatPr baseColWidth="10" defaultRowHeight="15" x14ac:dyDescent="0.25"/>
  <cols>
    <col min="1" max="1" width="6.42578125" customWidth="1"/>
    <col min="2" max="3" width="16.7109375" customWidth="1"/>
    <col min="4" max="4" width="11.7109375" customWidth="1"/>
    <col min="5" max="5" width="12.140625" bestFit="1" customWidth="1"/>
    <col min="6" max="6" width="22" customWidth="1"/>
    <col min="7" max="7" width="16.7109375" customWidth="1"/>
  </cols>
  <sheetData>
    <row r="2" spans="2:11" x14ac:dyDescent="0.25">
      <c r="B2" s="295" t="s">
        <v>1192</v>
      </c>
      <c r="C2" s="295"/>
      <c r="D2" s="295"/>
      <c r="E2" s="295"/>
      <c r="F2" s="295"/>
      <c r="G2" s="295"/>
      <c r="H2" s="261"/>
      <c r="I2" s="261"/>
      <c r="J2" s="261"/>
      <c r="K2" s="261"/>
    </row>
    <row r="3" spans="2:11" x14ac:dyDescent="0.25">
      <c r="B3" s="295">
        <v>2018</v>
      </c>
      <c r="C3" s="295"/>
      <c r="D3" s="295"/>
      <c r="E3" s="295"/>
      <c r="F3" s="295"/>
      <c r="G3" s="295"/>
      <c r="H3" s="261"/>
      <c r="I3" s="261"/>
      <c r="J3" s="261"/>
      <c r="K3" s="261"/>
    </row>
    <row r="5" spans="2:11" x14ac:dyDescent="0.25">
      <c r="B5" s="296" t="s">
        <v>1208</v>
      </c>
      <c r="C5" s="296"/>
      <c r="D5" s="296"/>
      <c r="E5" s="296"/>
      <c r="F5" s="296"/>
      <c r="G5" s="296"/>
    </row>
    <row r="7" spans="2:11" x14ac:dyDescent="0.25">
      <c r="B7" s="295" t="s">
        <v>1209</v>
      </c>
      <c r="C7" s="295"/>
      <c r="D7" s="295"/>
      <c r="E7" s="295"/>
      <c r="F7" s="295"/>
      <c r="G7" s="295"/>
    </row>
    <row r="8" spans="2:11" ht="15.75" thickBot="1" x14ac:dyDescent="0.3"/>
    <row r="9" spans="2:11" x14ac:dyDescent="0.25">
      <c r="B9" s="313" t="s">
        <v>1210</v>
      </c>
      <c r="C9" s="315" t="s">
        <v>708</v>
      </c>
      <c r="D9" s="262" t="s">
        <v>1211</v>
      </c>
      <c r="E9" s="315" t="s">
        <v>1212</v>
      </c>
      <c r="F9" s="313" t="s">
        <v>1213</v>
      </c>
      <c r="G9" s="315" t="s">
        <v>1214</v>
      </c>
    </row>
    <row r="10" spans="2:11" ht="15.75" thickBot="1" x14ac:dyDescent="0.3">
      <c r="B10" s="314"/>
      <c r="C10" s="316"/>
      <c r="D10" s="263" t="s">
        <v>1215</v>
      </c>
      <c r="E10" s="316"/>
      <c r="F10" s="314"/>
      <c r="G10" s="316"/>
    </row>
    <row r="11" spans="2:11" ht="63" x14ac:dyDescent="0.25">
      <c r="B11" s="317" t="s">
        <v>1216</v>
      </c>
      <c r="C11" s="317" t="s">
        <v>1217</v>
      </c>
      <c r="D11" s="319">
        <v>2017</v>
      </c>
      <c r="E11" s="319">
        <v>2019</v>
      </c>
      <c r="F11" s="319" t="s">
        <v>1218</v>
      </c>
      <c r="G11" s="264" t="s">
        <v>1219</v>
      </c>
    </row>
    <row r="12" spans="2:11" ht="21.75" thickBot="1" x14ac:dyDescent="0.3">
      <c r="B12" s="318"/>
      <c r="C12" s="318"/>
      <c r="D12" s="320"/>
      <c r="E12" s="320"/>
      <c r="F12" s="320"/>
      <c r="G12" s="265" t="s">
        <v>1220</v>
      </c>
    </row>
    <row r="13" spans="2:11" ht="31.5" x14ac:dyDescent="0.25">
      <c r="B13" s="266" t="s">
        <v>1221</v>
      </c>
      <c r="C13" s="317" t="s">
        <v>1222</v>
      </c>
      <c r="D13" s="319">
        <v>2017</v>
      </c>
      <c r="E13" s="319">
        <v>2019</v>
      </c>
      <c r="F13" s="264" t="s">
        <v>1223</v>
      </c>
      <c r="G13" s="317" t="s">
        <v>1224</v>
      </c>
    </row>
    <row r="14" spans="2:11" x14ac:dyDescent="0.25">
      <c r="B14" s="266" t="s">
        <v>1225</v>
      </c>
      <c r="C14" s="321"/>
      <c r="D14" s="322"/>
      <c r="E14" s="322"/>
      <c r="F14" s="267"/>
      <c r="G14" s="321"/>
    </row>
    <row r="15" spans="2:11" ht="15.75" thickBot="1" x14ac:dyDescent="0.3">
      <c r="B15" s="268"/>
      <c r="C15" s="318"/>
      <c r="D15" s="320"/>
      <c r="E15" s="320"/>
      <c r="F15" s="265" t="s">
        <v>1226</v>
      </c>
      <c r="G15" s="318"/>
    </row>
    <row r="16" spans="2:11" ht="63.75" thickBot="1" x14ac:dyDescent="0.3">
      <c r="B16" s="269" t="s">
        <v>1227</v>
      </c>
      <c r="C16" s="265" t="s">
        <v>1217</v>
      </c>
      <c r="D16" s="270">
        <v>2017</v>
      </c>
      <c r="E16" s="270">
        <v>2019</v>
      </c>
      <c r="F16" s="265" t="s">
        <v>1228</v>
      </c>
      <c r="G16" s="265" t="s">
        <v>1229</v>
      </c>
    </row>
    <row r="17" spans="2:7" ht="63" x14ac:dyDescent="0.25">
      <c r="B17" s="317" t="s">
        <v>1230</v>
      </c>
      <c r="C17" s="317" t="s">
        <v>1231</v>
      </c>
      <c r="D17" s="319">
        <v>2017</v>
      </c>
      <c r="E17" s="319">
        <v>2019</v>
      </c>
      <c r="F17" s="317" t="s">
        <v>1232</v>
      </c>
      <c r="G17" s="264" t="s">
        <v>1233</v>
      </c>
    </row>
    <row r="18" spans="2:7" ht="21.75" thickBot="1" x14ac:dyDescent="0.3">
      <c r="B18" s="318"/>
      <c r="C18" s="318"/>
      <c r="D18" s="320"/>
      <c r="E18" s="320"/>
      <c r="F18" s="318"/>
      <c r="G18" s="265" t="s">
        <v>1234</v>
      </c>
    </row>
    <row r="20" spans="2:7" x14ac:dyDescent="0.25">
      <c r="B20" s="323" t="s">
        <v>1235</v>
      </c>
      <c r="C20" s="323"/>
      <c r="D20" s="323"/>
      <c r="E20" s="323"/>
      <c r="F20" s="323"/>
      <c r="G20" s="323"/>
    </row>
    <row r="21" spans="2:7" ht="15.75" thickBot="1" x14ac:dyDescent="0.3"/>
    <row r="22" spans="2:7" ht="26.25" thickBot="1" x14ac:dyDescent="0.3">
      <c r="B22" s="271" t="s">
        <v>1210</v>
      </c>
      <c r="C22" s="272" t="s">
        <v>708</v>
      </c>
      <c r="D22" s="273" t="s">
        <v>1236</v>
      </c>
      <c r="E22" s="273" t="s">
        <v>1212</v>
      </c>
      <c r="F22" s="274" t="s">
        <v>1213</v>
      </c>
      <c r="G22" s="275" t="s">
        <v>1214</v>
      </c>
    </row>
    <row r="23" spans="2:7" ht="31.5" x14ac:dyDescent="0.25">
      <c r="B23" s="317" t="s">
        <v>1237</v>
      </c>
      <c r="C23" s="317" t="s">
        <v>1217</v>
      </c>
      <c r="D23" s="319">
        <v>2017</v>
      </c>
      <c r="E23" s="319">
        <v>2019</v>
      </c>
      <c r="F23" s="264" t="s">
        <v>1238</v>
      </c>
      <c r="G23" s="317" t="s">
        <v>1239</v>
      </c>
    </row>
    <row r="24" spans="2:7" x14ac:dyDescent="0.25">
      <c r="B24" s="321"/>
      <c r="C24" s="321"/>
      <c r="D24" s="322"/>
      <c r="E24" s="322"/>
      <c r="F24" s="276"/>
      <c r="G24" s="321"/>
    </row>
    <row r="25" spans="2:7" ht="21" x14ac:dyDescent="0.25">
      <c r="B25" s="321"/>
      <c r="C25" s="321"/>
      <c r="D25" s="322"/>
      <c r="E25" s="322"/>
      <c r="F25" s="264" t="s">
        <v>1240</v>
      </c>
      <c r="G25" s="321"/>
    </row>
    <row r="26" spans="2:7" x14ac:dyDescent="0.25">
      <c r="B26" s="321"/>
      <c r="C26" s="321"/>
      <c r="D26" s="322"/>
      <c r="E26" s="322"/>
      <c r="F26" s="276"/>
      <c r="G26" s="321"/>
    </row>
    <row r="27" spans="2:7" ht="21.75" thickBot="1" x14ac:dyDescent="0.3">
      <c r="B27" s="318"/>
      <c r="C27" s="318"/>
      <c r="D27" s="320"/>
      <c r="E27" s="320"/>
      <c r="F27" s="277" t="s">
        <v>1241</v>
      </c>
      <c r="G27" s="318"/>
    </row>
    <row r="28" spans="2:7" ht="84" x14ac:dyDescent="0.25">
      <c r="B28" s="266" t="s">
        <v>1242</v>
      </c>
      <c r="C28" s="317" t="s">
        <v>1217</v>
      </c>
      <c r="D28" s="319">
        <v>2017</v>
      </c>
      <c r="E28" s="319">
        <v>2019</v>
      </c>
      <c r="F28" s="264" t="s">
        <v>1243</v>
      </c>
      <c r="G28" s="317" t="s">
        <v>1244</v>
      </c>
    </row>
    <row r="29" spans="2:7" ht="21" x14ac:dyDescent="0.25">
      <c r="B29" s="266" t="s">
        <v>1245</v>
      </c>
      <c r="C29" s="321"/>
      <c r="D29" s="322"/>
      <c r="E29" s="322"/>
      <c r="F29" s="276"/>
      <c r="G29" s="321"/>
    </row>
    <row r="30" spans="2:7" ht="15.75" thickBot="1" x14ac:dyDescent="0.3">
      <c r="B30" s="268"/>
      <c r="C30" s="318"/>
      <c r="D30" s="320"/>
      <c r="E30" s="320"/>
      <c r="F30" s="265" t="s">
        <v>1246</v>
      </c>
      <c r="G30" s="318"/>
    </row>
    <row r="31" spans="2:7" ht="36.75" customHeight="1" x14ac:dyDescent="0.25">
      <c r="B31" s="317" t="s">
        <v>1247</v>
      </c>
      <c r="C31" s="317" t="s">
        <v>1217</v>
      </c>
      <c r="D31" s="319">
        <v>2017</v>
      </c>
      <c r="E31" s="319">
        <v>2019</v>
      </c>
      <c r="F31" s="264" t="s">
        <v>1248</v>
      </c>
      <c r="G31" s="317" t="s">
        <v>1244</v>
      </c>
    </row>
    <row r="32" spans="2:7" x14ac:dyDescent="0.25">
      <c r="B32" s="321"/>
      <c r="C32" s="321"/>
      <c r="D32" s="322"/>
      <c r="E32" s="322"/>
      <c r="F32" s="276"/>
      <c r="G32" s="321"/>
    </row>
    <row r="33" spans="2:7" ht="21.75" thickBot="1" x14ac:dyDescent="0.3">
      <c r="B33" s="318"/>
      <c r="C33" s="318"/>
      <c r="D33" s="320"/>
      <c r="E33" s="320"/>
      <c r="F33" s="265" t="s">
        <v>1249</v>
      </c>
      <c r="G33" s="318"/>
    </row>
    <row r="35" spans="2:7" x14ac:dyDescent="0.25">
      <c r="B35" s="295" t="s">
        <v>1250</v>
      </c>
      <c r="C35" s="295"/>
      <c r="D35" s="295"/>
      <c r="E35" s="295"/>
      <c r="F35" s="295"/>
      <c r="G35" s="295"/>
    </row>
    <row r="36" spans="2:7" ht="15.75" thickBot="1" x14ac:dyDescent="0.3"/>
    <row r="37" spans="2:7" x14ac:dyDescent="0.25">
      <c r="B37" s="324" t="s">
        <v>1210</v>
      </c>
      <c r="C37" s="326" t="s">
        <v>708</v>
      </c>
      <c r="D37" s="278" t="s">
        <v>1211</v>
      </c>
      <c r="E37" s="328" t="s">
        <v>1212</v>
      </c>
      <c r="F37" s="330" t="s">
        <v>1213</v>
      </c>
      <c r="G37" s="326" t="s">
        <v>1214</v>
      </c>
    </row>
    <row r="38" spans="2:7" ht="15.75" thickBot="1" x14ac:dyDescent="0.3">
      <c r="B38" s="325"/>
      <c r="C38" s="327"/>
      <c r="D38" s="255" t="s">
        <v>1215</v>
      </c>
      <c r="E38" s="329"/>
      <c r="F38" s="331"/>
      <c r="G38" s="327"/>
    </row>
    <row r="39" spans="2:7" ht="21" x14ac:dyDescent="0.25">
      <c r="B39" s="317" t="s">
        <v>1251</v>
      </c>
      <c r="C39" s="317" t="s">
        <v>1252</v>
      </c>
      <c r="D39" s="317">
        <v>2017</v>
      </c>
      <c r="E39" s="317">
        <v>2019</v>
      </c>
      <c r="F39" s="264" t="s">
        <v>1253</v>
      </c>
      <c r="G39" s="332"/>
    </row>
    <row r="40" spans="2:7" x14ac:dyDescent="0.25">
      <c r="B40" s="321"/>
      <c r="C40" s="321"/>
      <c r="D40" s="321"/>
      <c r="E40" s="321"/>
      <c r="F40" s="264"/>
      <c r="G40" s="333"/>
    </row>
    <row r="41" spans="2:7" ht="21" x14ac:dyDescent="0.25">
      <c r="B41" s="321"/>
      <c r="C41" s="321"/>
      <c r="D41" s="321"/>
      <c r="E41" s="321"/>
      <c r="F41" s="264" t="s">
        <v>1254</v>
      </c>
      <c r="G41" s="333"/>
    </row>
    <row r="42" spans="2:7" x14ac:dyDescent="0.25">
      <c r="B42" s="321"/>
      <c r="C42" s="321"/>
      <c r="D42" s="321"/>
      <c r="E42" s="321"/>
      <c r="F42" s="264"/>
      <c r="G42" s="333"/>
    </row>
    <row r="43" spans="2:7" ht="84.75" thickBot="1" x14ac:dyDescent="0.3">
      <c r="B43" s="318"/>
      <c r="C43" s="318"/>
      <c r="D43" s="318"/>
      <c r="E43" s="318"/>
      <c r="F43" s="265" t="s">
        <v>1255</v>
      </c>
      <c r="G43" s="334"/>
    </row>
    <row r="44" spans="2:7" ht="141" thickBot="1" x14ac:dyDescent="0.3">
      <c r="B44" s="279" t="s">
        <v>1256</v>
      </c>
      <c r="C44" s="280" t="s">
        <v>1252</v>
      </c>
      <c r="D44" s="280">
        <v>2017</v>
      </c>
      <c r="E44" s="280">
        <v>2019</v>
      </c>
      <c r="F44" s="280" t="s">
        <v>1257</v>
      </c>
      <c r="G44" s="281"/>
    </row>
    <row r="46" spans="2:7" x14ac:dyDescent="0.25">
      <c r="B46" s="295" t="s">
        <v>1258</v>
      </c>
      <c r="C46" s="295"/>
      <c r="D46" s="295"/>
      <c r="E46" s="295"/>
      <c r="F46" s="295"/>
      <c r="G46" s="295"/>
    </row>
    <row r="47" spans="2:7" ht="15.75" thickBot="1" x14ac:dyDescent="0.3"/>
    <row r="48" spans="2:7" x14ac:dyDescent="0.25">
      <c r="B48" s="341" t="s">
        <v>1210</v>
      </c>
      <c r="C48" s="315" t="s">
        <v>708</v>
      </c>
      <c r="D48" s="262" t="s">
        <v>1211</v>
      </c>
      <c r="E48" s="343" t="s">
        <v>1212</v>
      </c>
      <c r="F48" s="315" t="s">
        <v>1213</v>
      </c>
      <c r="G48" s="345" t="s">
        <v>1214</v>
      </c>
    </row>
    <row r="49" spans="2:7" ht="15.75" thickBot="1" x14ac:dyDescent="0.3">
      <c r="B49" s="342"/>
      <c r="C49" s="316"/>
      <c r="D49" s="263" t="s">
        <v>1215</v>
      </c>
      <c r="E49" s="344"/>
      <c r="F49" s="316"/>
      <c r="G49" s="346"/>
    </row>
    <row r="50" spans="2:7" x14ac:dyDescent="0.25">
      <c r="B50" s="266" t="s">
        <v>1259</v>
      </c>
      <c r="C50" s="317" t="s">
        <v>1260</v>
      </c>
      <c r="D50" s="335">
        <v>42783</v>
      </c>
      <c r="E50" s="338">
        <v>43148</v>
      </c>
      <c r="F50" s="317" t="s">
        <v>1261</v>
      </c>
      <c r="G50" s="317" t="s">
        <v>1262</v>
      </c>
    </row>
    <row r="51" spans="2:7" ht="52.5" x14ac:dyDescent="0.25">
      <c r="B51" s="266" t="s">
        <v>1263</v>
      </c>
      <c r="C51" s="321"/>
      <c r="D51" s="336"/>
      <c r="E51" s="339"/>
      <c r="F51" s="321"/>
      <c r="G51" s="321"/>
    </row>
    <row r="52" spans="2:7" ht="15.75" thickBot="1" x14ac:dyDescent="0.3">
      <c r="B52" s="269" t="s">
        <v>1264</v>
      </c>
      <c r="C52" s="318"/>
      <c r="D52" s="337"/>
      <c r="E52" s="340"/>
      <c r="F52" s="318"/>
      <c r="G52" s="318"/>
    </row>
    <row r="53" spans="2:7" ht="42" x14ac:dyDescent="0.25">
      <c r="B53" s="266" t="s">
        <v>1265</v>
      </c>
      <c r="C53" s="317" t="s">
        <v>1260</v>
      </c>
      <c r="D53" s="335">
        <v>42783</v>
      </c>
      <c r="E53" s="338">
        <v>43148</v>
      </c>
      <c r="F53" s="317" t="s">
        <v>1261</v>
      </c>
      <c r="G53" s="317" t="s">
        <v>1262</v>
      </c>
    </row>
    <row r="54" spans="2:7" ht="126" x14ac:dyDescent="0.25">
      <c r="B54" s="266" t="s">
        <v>1266</v>
      </c>
      <c r="C54" s="321"/>
      <c r="D54" s="336"/>
      <c r="E54" s="339"/>
      <c r="F54" s="321"/>
      <c r="G54" s="321"/>
    </row>
    <row r="55" spans="2:7" ht="15.75" thickBot="1" x14ac:dyDescent="0.3">
      <c r="B55" s="269" t="s">
        <v>1267</v>
      </c>
      <c r="C55" s="318"/>
      <c r="D55" s="337"/>
      <c r="E55" s="340"/>
      <c r="F55" s="318"/>
      <c r="G55" s="318"/>
    </row>
    <row r="56" spans="2:7" ht="52.5" x14ac:dyDescent="0.25">
      <c r="B56" s="317" t="s">
        <v>1268</v>
      </c>
      <c r="C56" s="264" t="s">
        <v>1269</v>
      </c>
      <c r="D56" s="335">
        <v>42783</v>
      </c>
      <c r="E56" s="338">
        <v>42978</v>
      </c>
      <c r="F56" s="317" t="s">
        <v>1261</v>
      </c>
      <c r="G56" s="317" t="s">
        <v>1262</v>
      </c>
    </row>
    <row r="57" spans="2:7" ht="15.75" thickBot="1" x14ac:dyDescent="0.3">
      <c r="B57" s="318"/>
      <c r="C57" s="265" t="s">
        <v>1270</v>
      </c>
      <c r="D57" s="337"/>
      <c r="E57" s="340"/>
      <c r="F57" s="318"/>
      <c r="G57" s="318"/>
    </row>
    <row r="59" spans="2:7" x14ac:dyDescent="0.25">
      <c r="B59" s="347" t="s">
        <v>1271</v>
      </c>
      <c r="C59" s="347"/>
      <c r="D59" s="347"/>
      <c r="E59" s="347"/>
      <c r="F59" s="347"/>
      <c r="G59" s="347"/>
    </row>
    <row r="60" spans="2:7" ht="15.75" thickBot="1" x14ac:dyDescent="0.3"/>
    <row r="61" spans="2:7" x14ac:dyDescent="0.25">
      <c r="B61" s="341" t="s">
        <v>1210</v>
      </c>
      <c r="C61" s="315" t="s">
        <v>708</v>
      </c>
      <c r="D61" s="262" t="s">
        <v>1211</v>
      </c>
      <c r="E61" s="343" t="s">
        <v>1212</v>
      </c>
      <c r="F61" s="313" t="s">
        <v>1213</v>
      </c>
      <c r="G61" s="345" t="s">
        <v>1214</v>
      </c>
    </row>
    <row r="62" spans="2:7" ht="15.75" thickBot="1" x14ac:dyDescent="0.3">
      <c r="B62" s="342"/>
      <c r="C62" s="316"/>
      <c r="D62" s="263" t="s">
        <v>1215</v>
      </c>
      <c r="E62" s="344"/>
      <c r="F62" s="314"/>
      <c r="G62" s="346"/>
    </row>
    <row r="63" spans="2:7" ht="168" x14ac:dyDescent="0.25">
      <c r="B63" s="266" t="s">
        <v>1272</v>
      </c>
      <c r="C63" s="317" t="s">
        <v>1273</v>
      </c>
      <c r="D63" s="319">
        <v>2015</v>
      </c>
      <c r="E63" s="319">
        <v>2018</v>
      </c>
      <c r="F63" s="348" t="s">
        <v>1274</v>
      </c>
      <c r="G63" s="349"/>
    </row>
    <row r="64" spans="2:7" x14ac:dyDescent="0.25">
      <c r="B64" s="266" t="s">
        <v>1275</v>
      </c>
      <c r="C64" s="321"/>
      <c r="D64" s="322"/>
      <c r="E64" s="322"/>
      <c r="F64" s="350"/>
      <c r="G64" s="351"/>
    </row>
    <row r="65" spans="2:7" ht="52.5" customHeight="1" thickBot="1" x14ac:dyDescent="0.3">
      <c r="B65" s="268"/>
      <c r="C65" s="318"/>
      <c r="D65" s="320"/>
      <c r="E65" s="320"/>
      <c r="F65" s="352" t="s">
        <v>1276</v>
      </c>
      <c r="G65" s="353"/>
    </row>
    <row r="66" spans="2:7" ht="42" x14ac:dyDescent="0.25">
      <c r="B66" s="317" t="s">
        <v>1277</v>
      </c>
      <c r="C66" s="264" t="s">
        <v>1278</v>
      </c>
      <c r="D66" s="338">
        <v>42379</v>
      </c>
      <c r="E66" s="319" t="s">
        <v>1279</v>
      </c>
      <c r="F66" s="264" t="s">
        <v>1280</v>
      </c>
      <c r="G66" s="332"/>
    </row>
    <row r="67" spans="2:7" ht="15.75" thickBot="1" x14ac:dyDescent="0.3">
      <c r="B67" s="318"/>
      <c r="C67" s="265" t="s">
        <v>1281</v>
      </c>
      <c r="D67" s="340"/>
      <c r="E67" s="320"/>
      <c r="F67" s="265" t="s">
        <v>1282</v>
      </c>
      <c r="G67" s="334"/>
    </row>
  </sheetData>
  <mergeCells count="86">
    <mergeCell ref="B66:B67"/>
    <mergeCell ref="D66:D67"/>
    <mergeCell ref="E66:E67"/>
    <mergeCell ref="G66:G67"/>
    <mergeCell ref="C63:C65"/>
    <mergeCell ref="D63:D65"/>
    <mergeCell ref="E63:E65"/>
    <mergeCell ref="F63:G63"/>
    <mergeCell ref="F64:G64"/>
    <mergeCell ref="F65:G65"/>
    <mergeCell ref="B59:G59"/>
    <mergeCell ref="B61:B62"/>
    <mergeCell ref="C61:C62"/>
    <mergeCell ref="E61:E62"/>
    <mergeCell ref="F61:F62"/>
    <mergeCell ref="G61:G62"/>
    <mergeCell ref="C53:C55"/>
    <mergeCell ref="D53:D55"/>
    <mergeCell ref="E53:E55"/>
    <mergeCell ref="F53:F55"/>
    <mergeCell ref="G53:G55"/>
    <mergeCell ref="B56:B57"/>
    <mergeCell ref="D56:D57"/>
    <mergeCell ref="E56:E57"/>
    <mergeCell ref="F56:F57"/>
    <mergeCell ref="G56:G57"/>
    <mergeCell ref="B48:B49"/>
    <mergeCell ref="C48:C49"/>
    <mergeCell ref="E48:E49"/>
    <mergeCell ref="F48:F49"/>
    <mergeCell ref="G48:G49"/>
    <mergeCell ref="C50:C52"/>
    <mergeCell ref="D50:D52"/>
    <mergeCell ref="E50:E52"/>
    <mergeCell ref="F50:F52"/>
    <mergeCell ref="G50:G52"/>
    <mergeCell ref="B46:G46"/>
    <mergeCell ref="B35:G35"/>
    <mergeCell ref="B37:B38"/>
    <mergeCell ref="C37:C38"/>
    <mergeCell ref="E37:E38"/>
    <mergeCell ref="F37:F38"/>
    <mergeCell ref="G37:G38"/>
    <mergeCell ref="B39:B43"/>
    <mergeCell ref="C39:C43"/>
    <mergeCell ref="D39:D43"/>
    <mergeCell ref="E39:E43"/>
    <mergeCell ref="G39:G43"/>
    <mergeCell ref="C28:C30"/>
    <mergeCell ref="D28:D30"/>
    <mergeCell ref="E28:E30"/>
    <mergeCell ref="G28:G30"/>
    <mergeCell ref="B31:B33"/>
    <mergeCell ref="C31:C33"/>
    <mergeCell ref="D31:D33"/>
    <mergeCell ref="E31:E33"/>
    <mergeCell ref="G31:G33"/>
    <mergeCell ref="B20:G20"/>
    <mergeCell ref="B23:B27"/>
    <mergeCell ref="C23:C27"/>
    <mergeCell ref="D23:D27"/>
    <mergeCell ref="E23:E27"/>
    <mergeCell ref="G23:G27"/>
    <mergeCell ref="G13:G15"/>
    <mergeCell ref="B17:B18"/>
    <mergeCell ref="C17:C18"/>
    <mergeCell ref="D17:D18"/>
    <mergeCell ref="E17:E18"/>
    <mergeCell ref="F17:F18"/>
    <mergeCell ref="C13:C15"/>
    <mergeCell ref="D13:D15"/>
    <mergeCell ref="E13:E15"/>
    <mergeCell ref="B11:B12"/>
    <mergeCell ref="C11:C12"/>
    <mergeCell ref="D11:D12"/>
    <mergeCell ref="E11:E12"/>
    <mergeCell ref="F11:F12"/>
    <mergeCell ref="B2:G2"/>
    <mergeCell ref="B3:G3"/>
    <mergeCell ref="B5:G5"/>
    <mergeCell ref="B7:G7"/>
    <mergeCell ref="B9:B10"/>
    <mergeCell ref="C9:C10"/>
    <mergeCell ref="E9:E10"/>
    <mergeCell ref="F9:F10"/>
    <mergeCell ref="G9:G10"/>
  </mergeCells>
  <hyperlinks>
    <hyperlink ref="B5:G5" location="INICIO!A1" display="1.2. PLAN DE ACTIVIDADES"/>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673"/>
  <sheetViews>
    <sheetView zoomScale="80" zoomScaleNormal="80" zoomScalePageLayoutView="80" workbookViewId="0">
      <selection activeCell="B1" sqref="B1"/>
    </sheetView>
  </sheetViews>
  <sheetFormatPr baseColWidth="10" defaultColWidth="10.85546875" defaultRowHeight="15" x14ac:dyDescent="0.25"/>
  <cols>
    <col min="1" max="1" width="10.85546875" style="1"/>
    <col min="2" max="2" width="25.7109375" style="1" customWidth="1"/>
    <col min="3" max="3" width="66.42578125" style="1" customWidth="1"/>
    <col min="4" max="5" width="15.140625" style="1" customWidth="1"/>
    <col min="6" max="6" width="17.42578125" style="1" customWidth="1"/>
    <col min="7" max="7" width="10.85546875" style="1"/>
    <col min="8" max="8" width="21.28515625" style="1" customWidth="1"/>
    <col min="9" max="9" width="16.42578125" style="1" customWidth="1"/>
    <col min="10" max="10" width="16.140625" style="1" bestFit="1" customWidth="1"/>
    <col min="11" max="11" width="16.7109375" style="1" customWidth="1"/>
    <col min="12" max="12" width="47.140625" style="1" customWidth="1"/>
    <col min="13" max="13" width="14" style="1" customWidth="1"/>
    <col min="14" max="14" width="42.42578125" style="1" customWidth="1"/>
    <col min="15" max="16384" width="10.85546875" style="1"/>
  </cols>
  <sheetData>
    <row r="1" spans="2:9" x14ac:dyDescent="0.25">
      <c r="B1" s="216" t="s">
        <v>484</v>
      </c>
    </row>
    <row r="2" spans="2:9" x14ac:dyDescent="0.25">
      <c r="B2" s="25"/>
    </row>
    <row r="3" spans="2:9" ht="15.75" thickBot="1" x14ac:dyDescent="0.3">
      <c r="B3" s="34" t="s">
        <v>483</v>
      </c>
      <c r="C3" s="33"/>
    </row>
    <row r="4" spans="2:9" x14ac:dyDescent="0.25">
      <c r="B4" s="32" t="s">
        <v>482</v>
      </c>
      <c r="C4" s="31" t="s">
        <v>481</v>
      </c>
      <c r="F4" s="354" t="s">
        <v>480</v>
      </c>
      <c r="G4" s="355"/>
      <c r="H4" s="355"/>
      <c r="I4" s="356"/>
    </row>
    <row r="5" spans="2:9" x14ac:dyDescent="0.25">
      <c r="B5" s="21" t="s">
        <v>479</v>
      </c>
      <c r="C5" s="17" t="s">
        <v>478</v>
      </c>
      <c r="F5" s="357"/>
      <c r="G5" s="358"/>
      <c r="H5" s="358"/>
      <c r="I5" s="359"/>
    </row>
    <row r="6" spans="2:9" x14ac:dyDescent="0.25">
      <c r="B6" s="21" t="s">
        <v>477</v>
      </c>
      <c r="C6" s="30">
        <v>4578300</v>
      </c>
      <c r="F6" s="357"/>
      <c r="G6" s="358"/>
      <c r="H6" s="358"/>
      <c r="I6" s="359"/>
    </row>
    <row r="7" spans="2:9" x14ac:dyDescent="0.25">
      <c r="B7" s="21" t="s">
        <v>476</v>
      </c>
      <c r="C7" s="29" t="s">
        <v>475</v>
      </c>
      <c r="F7" s="357"/>
      <c r="G7" s="358"/>
      <c r="H7" s="358"/>
      <c r="I7" s="359"/>
    </row>
    <row r="8" spans="2:9" ht="120" x14ac:dyDescent="0.25">
      <c r="B8" s="21" t="s">
        <v>474</v>
      </c>
      <c r="C8" s="17" t="s">
        <v>473</v>
      </c>
      <c r="F8" s="360"/>
      <c r="G8" s="361"/>
      <c r="H8" s="361"/>
      <c r="I8" s="362"/>
    </row>
    <row r="9" spans="2:9" ht="240" x14ac:dyDescent="0.25">
      <c r="B9" s="21" t="s">
        <v>472</v>
      </c>
      <c r="C9" s="17" t="s">
        <v>471</v>
      </c>
      <c r="F9" s="28"/>
      <c r="G9" s="28"/>
      <c r="H9" s="28"/>
      <c r="I9" s="28"/>
    </row>
    <row r="10" spans="2:9" ht="45" x14ac:dyDescent="0.25">
      <c r="B10" s="21" t="s">
        <v>470</v>
      </c>
      <c r="C10" s="17" t="s">
        <v>469</v>
      </c>
      <c r="F10" s="354" t="s">
        <v>468</v>
      </c>
      <c r="G10" s="355"/>
      <c r="H10" s="355"/>
      <c r="I10" s="356"/>
    </row>
    <row r="11" spans="2:9" x14ac:dyDescent="0.25">
      <c r="B11" s="21" t="s">
        <v>467</v>
      </c>
      <c r="C11" s="27">
        <v>31917404668</v>
      </c>
      <c r="F11" s="357"/>
      <c r="G11" s="358"/>
      <c r="H11" s="358"/>
      <c r="I11" s="359"/>
    </row>
    <row r="12" spans="2:9" ht="30" x14ac:dyDescent="0.25">
      <c r="B12" s="21" t="s">
        <v>466</v>
      </c>
      <c r="C12" s="27" t="s">
        <v>464</v>
      </c>
      <c r="F12" s="357"/>
      <c r="G12" s="358"/>
      <c r="H12" s="358"/>
      <c r="I12" s="359"/>
    </row>
    <row r="13" spans="2:9" ht="30" x14ac:dyDescent="0.25">
      <c r="B13" s="21" t="s">
        <v>465</v>
      </c>
      <c r="C13" s="27" t="s">
        <v>464</v>
      </c>
      <c r="F13" s="357"/>
      <c r="G13" s="358"/>
      <c r="H13" s="358"/>
      <c r="I13" s="359"/>
    </row>
    <row r="14" spans="2:9" ht="30.75" thickBot="1" x14ac:dyDescent="0.3">
      <c r="B14" s="16" t="s">
        <v>463</v>
      </c>
      <c r="C14" s="26">
        <v>43312</v>
      </c>
      <c r="F14" s="360"/>
      <c r="G14" s="361"/>
      <c r="H14" s="361"/>
      <c r="I14" s="362"/>
    </row>
    <row r="16" spans="2:9" ht="15.75" thickBot="1" x14ac:dyDescent="0.3">
      <c r="B16" s="25" t="s">
        <v>462</v>
      </c>
    </row>
    <row r="17" spans="2:12" ht="75" customHeight="1" x14ac:dyDescent="0.25">
      <c r="B17" s="24" t="s">
        <v>461</v>
      </c>
      <c r="C17" s="23" t="s">
        <v>2</v>
      </c>
      <c r="D17" s="23" t="s">
        <v>460</v>
      </c>
      <c r="E17" s="23" t="s">
        <v>459</v>
      </c>
      <c r="F17" s="23" t="s">
        <v>458</v>
      </c>
      <c r="G17" s="23" t="s">
        <v>457</v>
      </c>
      <c r="H17" s="23" t="s">
        <v>456</v>
      </c>
      <c r="I17" s="23" t="s">
        <v>455</v>
      </c>
      <c r="J17" s="23" t="s">
        <v>454</v>
      </c>
      <c r="K17" s="23" t="s">
        <v>453</v>
      </c>
      <c r="L17" s="22" t="s">
        <v>0</v>
      </c>
    </row>
    <row r="18" spans="2:12" ht="45" x14ac:dyDescent="0.25">
      <c r="B18" s="21">
        <v>80111715</v>
      </c>
      <c r="C18" s="20" t="s">
        <v>452</v>
      </c>
      <c r="D18" s="18">
        <v>43116</v>
      </c>
      <c r="E18" s="18">
        <v>12</v>
      </c>
      <c r="F18" s="18" t="s">
        <v>7</v>
      </c>
      <c r="G18" s="18" t="s">
        <v>143</v>
      </c>
      <c r="H18" s="19">
        <v>38192400</v>
      </c>
      <c r="I18" s="19">
        <v>38192400</v>
      </c>
      <c r="J18" s="18" t="s">
        <v>5</v>
      </c>
      <c r="K18" s="18" t="s">
        <v>5</v>
      </c>
      <c r="L18" s="17" t="s">
        <v>11</v>
      </c>
    </row>
    <row r="19" spans="2:12" ht="45" x14ac:dyDescent="0.25">
      <c r="B19" s="21">
        <v>80111715</v>
      </c>
      <c r="C19" s="20" t="s">
        <v>451</v>
      </c>
      <c r="D19" s="18">
        <v>43115</v>
      </c>
      <c r="E19" s="18">
        <v>6</v>
      </c>
      <c r="F19" s="18" t="s">
        <v>7</v>
      </c>
      <c r="G19" s="18" t="s">
        <v>143</v>
      </c>
      <c r="H19" s="19">
        <v>16995000</v>
      </c>
      <c r="I19" s="19">
        <v>16995000</v>
      </c>
      <c r="J19" s="18" t="s">
        <v>5</v>
      </c>
      <c r="K19" s="18" t="s">
        <v>5</v>
      </c>
      <c r="L19" s="17" t="s">
        <v>11</v>
      </c>
    </row>
    <row r="20" spans="2:12" ht="45" x14ac:dyDescent="0.25">
      <c r="B20" s="21">
        <v>84111503</v>
      </c>
      <c r="C20" s="20" t="s">
        <v>450</v>
      </c>
      <c r="D20" s="18">
        <v>43115</v>
      </c>
      <c r="E20" s="18">
        <v>12</v>
      </c>
      <c r="F20" s="18" t="s">
        <v>7</v>
      </c>
      <c r="G20" s="18" t="s">
        <v>143</v>
      </c>
      <c r="H20" s="19">
        <v>61800000</v>
      </c>
      <c r="I20" s="19">
        <v>61800000</v>
      </c>
      <c r="J20" s="18" t="s">
        <v>5</v>
      </c>
      <c r="K20" s="18" t="s">
        <v>5</v>
      </c>
      <c r="L20" s="17" t="s">
        <v>11</v>
      </c>
    </row>
    <row r="21" spans="2:12" ht="45" x14ac:dyDescent="0.25">
      <c r="B21" s="21">
        <v>84111503</v>
      </c>
      <c r="C21" s="20" t="s">
        <v>449</v>
      </c>
      <c r="D21" s="18">
        <v>43115</v>
      </c>
      <c r="E21" s="18">
        <v>12</v>
      </c>
      <c r="F21" s="18" t="s">
        <v>7</v>
      </c>
      <c r="G21" s="18" t="s">
        <v>143</v>
      </c>
      <c r="H21" s="19">
        <v>45600000</v>
      </c>
      <c r="I21" s="19">
        <v>45600000</v>
      </c>
      <c r="J21" s="18" t="s">
        <v>5</v>
      </c>
      <c r="K21" s="18" t="s">
        <v>5</v>
      </c>
      <c r="L21" s="17" t="s">
        <v>428</v>
      </c>
    </row>
    <row r="22" spans="2:12" ht="45" x14ac:dyDescent="0.25">
      <c r="B22" s="21">
        <v>84111503</v>
      </c>
      <c r="C22" s="20" t="s">
        <v>448</v>
      </c>
      <c r="D22" s="18">
        <v>43126</v>
      </c>
      <c r="E22" s="18">
        <v>12</v>
      </c>
      <c r="F22" s="18" t="s">
        <v>7</v>
      </c>
      <c r="G22" s="18" t="s">
        <v>143</v>
      </c>
      <c r="H22" s="19">
        <v>42000000</v>
      </c>
      <c r="I22" s="19">
        <v>42000000</v>
      </c>
      <c r="J22" s="18" t="s">
        <v>5</v>
      </c>
      <c r="K22" s="18" t="s">
        <v>5</v>
      </c>
      <c r="L22" s="17" t="s">
        <v>428</v>
      </c>
    </row>
    <row r="23" spans="2:12" ht="45" x14ac:dyDescent="0.25">
      <c r="B23" s="21">
        <v>84111503</v>
      </c>
      <c r="C23" s="20" t="s">
        <v>447</v>
      </c>
      <c r="D23" s="18">
        <v>43127</v>
      </c>
      <c r="E23" s="18">
        <v>12</v>
      </c>
      <c r="F23" s="18" t="s">
        <v>7</v>
      </c>
      <c r="G23" s="18" t="s">
        <v>6</v>
      </c>
      <c r="H23" s="19">
        <v>44125200</v>
      </c>
      <c r="I23" s="19">
        <v>44125200</v>
      </c>
      <c r="J23" s="18" t="s">
        <v>5</v>
      </c>
      <c r="K23" s="18" t="s">
        <v>5</v>
      </c>
      <c r="L23" s="17" t="s">
        <v>428</v>
      </c>
    </row>
    <row r="24" spans="2:12" ht="45" x14ac:dyDescent="0.25">
      <c r="B24" s="21">
        <v>80111607</v>
      </c>
      <c r="C24" s="20" t="s">
        <v>446</v>
      </c>
      <c r="D24" s="18">
        <v>43122</v>
      </c>
      <c r="E24" s="18">
        <v>12</v>
      </c>
      <c r="F24" s="18" t="s">
        <v>7</v>
      </c>
      <c r="G24" s="18" t="s">
        <v>6</v>
      </c>
      <c r="H24" s="19">
        <v>148320000</v>
      </c>
      <c r="I24" s="19">
        <v>148320000</v>
      </c>
      <c r="J24" s="18" t="s">
        <v>5</v>
      </c>
      <c r="K24" s="18" t="s">
        <v>5</v>
      </c>
      <c r="L24" s="17" t="s">
        <v>13</v>
      </c>
    </row>
    <row r="25" spans="2:12" ht="45" x14ac:dyDescent="0.25">
      <c r="B25" s="21">
        <v>80111607</v>
      </c>
      <c r="C25" s="20" t="s">
        <v>445</v>
      </c>
      <c r="D25" s="18">
        <v>43118</v>
      </c>
      <c r="E25" s="18">
        <v>12</v>
      </c>
      <c r="F25" s="18" t="s">
        <v>7</v>
      </c>
      <c r="G25" s="18" t="s">
        <v>6</v>
      </c>
      <c r="H25" s="19">
        <v>61800000</v>
      </c>
      <c r="I25" s="19">
        <v>61800000</v>
      </c>
      <c r="J25" s="18" t="s">
        <v>5</v>
      </c>
      <c r="K25" s="18" t="s">
        <v>5</v>
      </c>
      <c r="L25" s="17" t="s">
        <v>13</v>
      </c>
    </row>
    <row r="26" spans="2:12" ht="45" x14ac:dyDescent="0.25">
      <c r="B26" s="21">
        <v>80111715</v>
      </c>
      <c r="C26" s="20" t="s">
        <v>444</v>
      </c>
      <c r="D26" s="18">
        <v>43111</v>
      </c>
      <c r="E26" s="18">
        <v>12</v>
      </c>
      <c r="F26" s="18" t="s">
        <v>7</v>
      </c>
      <c r="G26" s="18" t="s">
        <v>6</v>
      </c>
      <c r="H26" s="19">
        <v>176500800</v>
      </c>
      <c r="I26" s="19">
        <v>176500800</v>
      </c>
      <c r="J26" s="18" t="s">
        <v>5</v>
      </c>
      <c r="K26" s="18" t="s">
        <v>5</v>
      </c>
      <c r="L26" s="17" t="s">
        <v>13</v>
      </c>
    </row>
    <row r="27" spans="2:12" ht="45" x14ac:dyDescent="0.25">
      <c r="B27" s="21">
        <v>80111607</v>
      </c>
      <c r="C27" s="20" t="s">
        <v>443</v>
      </c>
      <c r="D27" s="18">
        <v>43122</v>
      </c>
      <c r="E27" s="18">
        <v>12</v>
      </c>
      <c r="F27" s="18" t="s">
        <v>7</v>
      </c>
      <c r="G27" s="18" t="s">
        <v>6</v>
      </c>
      <c r="H27" s="19">
        <v>63654000</v>
      </c>
      <c r="I27" s="19">
        <v>63654000</v>
      </c>
      <c r="J27" s="18" t="s">
        <v>5</v>
      </c>
      <c r="K27" s="18" t="s">
        <v>5</v>
      </c>
      <c r="L27" s="17" t="s">
        <v>13</v>
      </c>
    </row>
    <row r="28" spans="2:12" ht="45" x14ac:dyDescent="0.25">
      <c r="B28" s="21">
        <v>80111607</v>
      </c>
      <c r="C28" s="20" t="s">
        <v>443</v>
      </c>
      <c r="D28" s="18">
        <v>43112</v>
      </c>
      <c r="E28" s="18">
        <v>10</v>
      </c>
      <c r="F28" s="18" t="s">
        <v>7</v>
      </c>
      <c r="G28" s="18" t="s">
        <v>6</v>
      </c>
      <c r="H28" s="19">
        <v>63654000</v>
      </c>
      <c r="I28" s="19">
        <v>63654000</v>
      </c>
      <c r="J28" s="18" t="s">
        <v>5</v>
      </c>
      <c r="K28" s="18" t="s">
        <v>5</v>
      </c>
      <c r="L28" s="17" t="s">
        <v>13</v>
      </c>
    </row>
    <row r="29" spans="2:12" ht="45" x14ac:dyDescent="0.25">
      <c r="B29" s="21">
        <v>80111607</v>
      </c>
      <c r="C29" s="20" t="s">
        <v>443</v>
      </c>
      <c r="D29" s="18">
        <v>43111</v>
      </c>
      <c r="E29" s="18">
        <v>12</v>
      </c>
      <c r="F29" s="18" t="s">
        <v>7</v>
      </c>
      <c r="G29" s="18" t="s">
        <v>6</v>
      </c>
      <c r="H29" s="19">
        <v>43260000</v>
      </c>
      <c r="I29" s="19">
        <v>43260000</v>
      </c>
      <c r="J29" s="18" t="s">
        <v>5</v>
      </c>
      <c r="K29" s="18" t="s">
        <v>5</v>
      </c>
      <c r="L29" s="17" t="s">
        <v>13</v>
      </c>
    </row>
    <row r="30" spans="2:12" ht="45" x14ac:dyDescent="0.25">
      <c r="B30" s="21">
        <v>80111607</v>
      </c>
      <c r="C30" s="20" t="s">
        <v>442</v>
      </c>
      <c r="D30" s="18">
        <v>43122</v>
      </c>
      <c r="E30" s="18">
        <v>12</v>
      </c>
      <c r="F30" s="18" t="s">
        <v>7</v>
      </c>
      <c r="G30" s="18" t="s">
        <v>6</v>
      </c>
      <c r="H30" s="19">
        <v>78000000</v>
      </c>
      <c r="I30" s="19">
        <v>78000000</v>
      </c>
      <c r="J30" s="18" t="s">
        <v>5</v>
      </c>
      <c r="K30" s="18" t="s">
        <v>5</v>
      </c>
      <c r="L30" s="17" t="s">
        <v>13</v>
      </c>
    </row>
    <row r="31" spans="2:12" ht="45" x14ac:dyDescent="0.25">
      <c r="B31" s="21">
        <v>80111607</v>
      </c>
      <c r="C31" s="20" t="s">
        <v>441</v>
      </c>
      <c r="D31" s="18">
        <v>43126</v>
      </c>
      <c r="E31" s="18">
        <v>8</v>
      </c>
      <c r="F31" s="18" t="s">
        <v>7</v>
      </c>
      <c r="G31" s="18" t="s">
        <v>6</v>
      </c>
      <c r="H31" s="19">
        <v>36451040</v>
      </c>
      <c r="I31" s="19">
        <v>36451040</v>
      </c>
      <c r="J31" s="18" t="s">
        <v>5</v>
      </c>
      <c r="K31" s="18" t="s">
        <v>5</v>
      </c>
      <c r="L31" s="17" t="s">
        <v>13</v>
      </c>
    </row>
    <row r="32" spans="2:12" ht="45" x14ac:dyDescent="0.25">
      <c r="B32" s="21">
        <v>80111607</v>
      </c>
      <c r="C32" s="20" t="s">
        <v>440</v>
      </c>
      <c r="D32" s="18">
        <v>43122</v>
      </c>
      <c r="E32" s="18">
        <v>3</v>
      </c>
      <c r="F32" s="18" t="s">
        <v>7</v>
      </c>
      <c r="G32" s="18" t="s">
        <v>6</v>
      </c>
      <c r="H32" s="19">
        <v>30400000</v>
      </c>
      <c r="I32" s="19">
        <v>30400000</v>
      </c>
      <c r="J32" s="18" t="s">
        <v>5</v>
      </c>
      <c r="K32" s="18" t="s">
        <v>5</v>
      </c>
      <c r="L32" s="17" t="s">
        <v>13</v>
      </c>
    </row>
    <row r="33" spans="2:12" ht="45" x14ac:dyDescent="0.25">
      <c r="B33" s="21">
        <v>80111607</v>
      </c>
      <c r="C33" s="20" t="s">
        <v>440</v>
      </c>
      <c r="D33" s="18">
        <v>43115</v>
      </c>
      <c r="E33" s="18">
        <v>5</v>
      </c>
      <c r="F33" s="18" t="s">
        <v>7</v>
      </c>
      <c r="G33" s="18" t="s">
        <v>6</v>
      </c>
      <c r="H33" s="19">
        <v>45000000</v>
      </c>
      <c r="I33" s="19">
        <v>45000000</v>
      </c>
      <c r="J33" s="18" t="s">
        <v>5</v>
      </c>
      <c r="K33" s="18" t="s">
        <v>5</v>
      </c>
      <c r="L33" s="17" t="s">
        <v>13</v>
      </c>
    </row>
    <row r="34" spans="2:12" ht="45" x14ac:dyDescent="0.25">
      <c r="B34" s="21">
        <v>80111607</v>
      </c>
      <c r="C34" s="20" t="s">
        <v>439</v>
      </c>
      <c r="D34" s="18">
        <v>43115</v>
      </c>
      <c r="E34" s="18">
        <v>5</v>
      </c>
      <c r="F34" s="18" t="s">
        <v>7</v>
      </c>
      <c r="G34" s="18" t="s">
        <v>6</v>
      </c>
      <c r="H34" s="19">
        <v>19200000</v>
      </c>
      <c r="I34" s="19">
        <v>19200000</v>
      </c>
      <c r="J34" s="18" t="s">
        <v>5</v>
      </c>
      <c r="K34" s="18" t="s">
        <v>5</v>
      </c>
      <c r="L34" s="17" t="s">
        <v>13</v>
      </c>
    </row>
    <row r="35" spans="2:12" ht="45" x14ac:dyDescent="0.25">
      <c r="B35" s="21">
        <v>80111607</v>
      </c>
      <c r="C35" s="20" t="s">
        <v>438</v>
      </c>
      <c r="D35" s="18">
        <v>43116</v>
      </c>
      <c r="E35" s="18">
        <v>12</v>
      </c>
      <c r="F35" s="18" t="s">
        <v>7</v>
      </c>
      <c r="G35" s="18" t="s">
        <v>6</v>
      </c>
      <c r="H35" s="19">
        <v>36000000</v>
      </c>
      <c r="I35" s="19">
        <v>36000000</v>
      </c>
      <c r="J35" s="18" t="s">
        <v>5</v>
      </c>
      <c r="K35" s="18" t="s">
        <v>5</v>
      </c>
      <c r="L35" s="17" t="s">
        <v>13</v>
      </c>
    </row>
    <row r="36" spans="2:12" ht="45" x14ac:dyDescent="0.25">
      <c r="B36" s="21">
        <v>80111706</v>
      </c>
      <c r="C36" s="20" t="s">
        <v>437</v>
      </c>
      <c r="D36" s="18">
        <v>43115</v>
      </c>
      <c r="E36" s="18">
        <v>1</v>
      </c>
      <c r="F36" s="18" t="s">
        <v>7</v>
      </c>
      <c r="G36" s="18" t="s">
        <v>143</v>
      </c>
      <c r="H36" s="19">
        <v>1903110</v>
      </c>
      <c r="I36" s="19">
        <v>1903110</v>
      </c>
      <c r="J36" s="18" t="s">
        <v>5</v>
      </c>
      <c r="K36" s="18" t="s">
        <v>5</v>
      </c>
      <c r="L36" s="17" t="s">
        <v>11</v>
      </c>
    </row>
    <row r="37" spans="2:12" ht="45" x14ac:dyDescent="0.25">
      <c r="B37" s="21">
        <v>80111706</v>
      </c>
      <c r="C37" s="20" t="s">
        <v>436</v>
      </c>
      <c r="D37" s="18">
        <v>43115</v>
      </c>
      <c r="E37" s="18">
        <v>12</v>
      </c>
      <c r="F37" s="18" t="s">
        <v>7</v>
      </c>
      <c r="G37" s="18" t="s">
        <v>143</v>
      </c>
      <c r="H37" s="19">
        <v>18540000</v>
      </c>
      <c r="I37" s="19">
        <v>18540000</v>
      </c>
      <c r="J37" s="18" t="s">
        <v>5</v>
      </c>
      <c r="K37" s="18" t="s">
        <v>5</v>
      </c>
      <c r="L37" s="17" t="s">
        <v>11</v>
      </c>
    </row>
    <row r="38" spans="2:12" ht="45" x14ac:dyDescent="0.25">
      <c r="B38" s="21">
        <v>80111706</v>
      </c>
      <c r="C38" s="20" t="s">
        <v>435</v>
      </c>
      <c r="D38" s="18">
        <v>43115</v>
      </c>
      <c r="E38" s="18">
        <v>12</v>
      </c>
      <c r="F38" s="18" t="s">
        <v>7</v>
      </c>
      <c r="G38" s="18" t="s">
        <v>143</v>
      </c>
      <c r="H38" s="19">
        <v>21600000</v>
      </c>
      <c r="I38" s="19">
        <v>21600000</v>
      </c>
      <c r="J38" s="18" t="s">
        <v>5</v>
      </c>
      <c r="K38" s="18" t="s">
        <v>5</v>
      </c>
      <c r="L38" s="17" t="s">
        <v>11</v>
      </c>
    </row>
    <row r="39" spans="2:12" ht="45" x14ac:dyDescent="0.25">
      <c r="B39" s="21">
        <v>80111706</v>
      </c>
      <c r="C39" s="20" t="s">
        <v>434</v>
      </c>
      <c r="D39" s="18">
        <v>43115</v>
      </c>
      <c r="E39" s="18">
        <v>12</v>
      </c>
      <c r="F39" s="18" t="s">
        <v>7</v>
      </c>
      <c r="G39" s="18" t="s">
        <v>143</v>
      </c>
      <c r="H39" s="19">
        <v>19776000</v>
      </c>
      <c r="I39" s="19">
        <v>19776000</v>
      </c>
      <c r="J39" s="18" t="s">
        <v>5</v>
      </c>
      <c r="K39" s="18" t="s">
        <v>5</v>
      </c>
      <c r="L39" s="17" t="s">
        <v>11</v>
      </c>
    </row>
    <row r="40" spans="2:12" ht="45" x14ac:dyDescent="0.25">
      <c r="B40" s="21">
        <v>80111706</v>
      </c>
      <c r="C40" s="20" t="s">
        <v>433</v>
      </c>
      <c r="D40" s="18">
        <v>43115</v>
      </c>
      <c r="E40" s="18">
        <v>11</v>
      </c>
      <c r="F40" s="18" t="s">
        <v>7</v>
      </c>
      <c r="G40" s="18" t="s">
        <v>143</v>
      </c>
      <c r="H40" s="19">
        <v>29174750</v>
      </c>
      <c r="I40" s="19">
        <v>29174750</v>
      </c>
      <c r="J40" s="18" t="s">
        <v>5</v>
      </c>
      <c r="K40" s="18" t="s">
        <v>5</v>
      </c>
      <c r="L40" s="17" t="s">
        <v>11</v>
      </c>
    </row>
    <row r="41" spans="2:12" ht="45" x14ac:dyDescent="0.25">
      <c r="B41" s="21">
        <v>80111601</v>
      </c>
      <c r="C41" s="20" t="s">
        <v>432</v>
      </c>
      <c r="D41" s="18">
        <v>43115</v>
      </c>
      <c r="E41" s="18">
        <v>5</v>
      </c>
      <c r="F41" s="18" t="s">
        <v>7</v>
      </c>
      <c r="G41" s="18" t="s">
        <v>143</v>
      </c>
      <c r="H41" s="19">
        <v>11072500</v>
      </c>
      <c r="I41" s="19">
        <v>11072500</v>
      </c>
      <c r="J41" s="18" t="s">
        <v>5</v>
      </c>
      <c r="K41" s="18" t="s">
        <v>5</v>
      </c>
      <c r="L41" s="17" t="s">
        <v>11</v>
      </c>
    </row>
    <row r="42" spans="2:12" ht="45" x14ac:dyDescent="0.25">
      <c r="B42" s="21">
        <v>80111601</v>
      </c>
      <c r="C42" s="20" t="s">
        <v>432</v>
      </c>
      <c r="D42" s="18">
        <v>43116</v>
      </c>
      <c r="E42" s="18">
        <v>12</v>
      </c>
      <c r="F42" s="18" t="s">
        <v>7</v>
      </c>
      <c r="G42" s="18" t="s">
        <v>143</v>
      </c>
      <c r="H42" s="19">
        <v>31284000</v>
      </c>
      <c r="I42" s="19">
        <v>31284000</v>
      </c>
      <c r="J42" s="18" t="s">
        <v>5</v>
      </c>
      <c r="K42" s="18" t="s">
        <v>5</v>
      </c>
      <c r="L42" s="17" t="s">
        <v>11</v>
      </c>
    </row>
    <row r="43" spans="2:12" ht="45" x14ac:dyDescent="0.25">
      <c r="B43" s="21">
        <v>80111601</v>
      </c>
      <c r="C43" s="20" t="s">
        <v>431</v>
      </c>
      <c r="D43" s="18">
        <v>43116</v>
      </c>
      <c r="E43" s="18">
        <v>12</v>
      </c>
      <c r="F43" s="18" t="s">
        <v>7</v>
      </c>
      <c r="G43" s="18" t="s">
        <v>143</v>
      </c>
      <c r="H43" s="19">
        <v>29664000</v>
      </c>
      <c r="I43" s="19">
        <v>29664000</v>
      </c>
      <c r="J43" s="18" t="s">
        <v>5</v>
      </c>
      <c r="K43" s="18" t="s">
        <v>5</v>
      </c>
      <c r="L43" s="17" t="s">
        <v>11</v>
      </c>
    </row>
    <row r="44" spans="2:12" ht="45" x14ac:dyDescent="0.25">
      <c r="B44" s="21">
        <v>80111601</v>
      </c>
      <c r="C44" s="20" t="s">
        <v>430</v>
      </c>
      <c r="D44" s="18">
        <v>43116</v>
      </c>
      <c r="E44" s="18">
        <v>12</v>
      </c>
      <c r="F44" s="18" t="s">
        <v>7</v>
      </c>
      <c r="G44" s="18" t="s">
        <v>143</v>
      </c>
      <c r="H44" s="19">
        <v>16725000</v>
      </c>
      <c r="I44" s="19">
        <v>16725000</v>
      </c>
      <c r="J44" s="18" t="s">
        <v>5</v>
      </c>
      <c r="K44" s="18" t="s">
        <v>5</v>
      </c>
      <c r="L44" s="17" t="s">
        <v>11</v>
      </c>
    </row>
    <row r="45" spans="2:12" ht="45" x14ac:dyDescent="0.25">
      <c r="B45" s="21">
        <v>80111601</v>
      </c>
      <c r="C45" s="20" t="s">
        <v>430</v>
      </c>
      <c r="D45" s="18">
        <v>43116</v>
      </c>
      <c r="E45" s="18">
        <v>12</v>
      </c>
      <c r="F45" s="18" t="s">
        <v>7</v>
      </c>
      <c r="G45" s="18" t="s">
        <v>143</v>
      </c>
      <c r="H45" s="19">
        <v>27600000</v>
      </c>
      <c r="I45" s="19">
        <v>27600000</v>
      </c>
      <c r="J45" s="18" t="s">
        <v>5</v>
      </c>
      <c r="K45" s="18" t="s">
        <v>5</v>
      </c>
      <c r="L45" s="17" t="s">
        <v>11</v>
      </c>
    </row>
    <row r="46" spans="2:12" ht="45" x14ac:dyDescent="0.25">
      <c r="B46" s="21">
        <v>80111601</v>
      </c>
      <c r="C46" s="20" t="s">
        <v>430</v>
      </c>
      <c r="D46" s="18">
        <v>43116</v>
      </c>
      <c r="E46" s="18">
        <v>12</v>
      </c>
      <c r="F46" s="18" t="s">
        <v>7</v>
      </c>
      <c r="G46" s="18" t="s">
        <v>143</v>
      </c>
      <c r="H46" s="19">
        <v>24000000</v>
      </c>
      <c r="I46" s="19">
        <v>24000000</v>
      </c>
      <c r="J46" s="18" t="s">
        <v>5</v>
      </c>
      <c r="K46" s="18" t="s">
        <v>5</v>
      </c>
      <c r="L46" s="17" t="s">
        <v>11</v>
      </c>
    </row>
    <row r="47" spans="2:12" ht="45" x14ac:dyDescent="0.25">
      <c r="B47" s="21">
        <v>80111601</v>
      </c>
      <c r="C47" s="20" t="s">
        <v>430</v>
      </c>
      <c r="D47" s="18">
        <v>43111</v>
      </c>
      <c r="E47" s="18">
        <v>12</v>
      </c>
      <c r="F47" s="18" t="s">
        <v>7</v>
      </c>
      <c r="G47" s="18" t="s">
        <v>143</v>
      </c>
      <c r="H47" s="19">
        <v>15000000</v>
      </c>
      <c r="I47" s="19">
        <v>15000000</v>
      </c>
      <c r="J47" s="18" t="s">
        <v>5</v>
      </c>
      <c r="K47" s="18" t="s">
        <v>5</v>
      </c>
      <c r="L47" s="17" t="s">
        <v>13</v>
      </c>
    </row>
    <row r="48" spans="2:12" ht="45" x14ac:dyDescent="0.25">
      <c r="B48" s="21">
        <v>80111601</v>
      </c>
      <c r="C48" s="20" t="s">
        <v>429</v>
      </c>
      <c r="D48" s="18">
        <v>43126</v>
      </c>
      <c r="E48" s="18">
        <v>12</v>
      </c>
      <c r="F48" s="18" t="s">
        <v>7</v>
      </c>
      <c r="G48" s="18" t="s">
        <v>143</v>
      </c>
      <c r="H48" s="19">
        <v>20400000</v>
      </c>
      <c r="I48" s="19">
        <v>20400000</v>
      </c>
      <c r="J48" s="18" t="s">
        <v>5</v>
      </c>
      <c r="K48" s="18" t="s">
        <v>5</v>
      </c>
      <c r="L48" s="17" t="s">
        <v>428</v>
      </c>
    </row>
    <row r="49" spans="2:12" ht="45" x14ac:dyDescent="0.25">
      <c r="B49" s="21">
        <v>80111601</v>
      </c>
      <c r="C49" s="20" t="s">
        <v>429</v>
      </c>
      <c r="D49" s="18">
        <v>43115</v>
      </c>
      <c r="E49" s="18">
        <v>12</v>
      </c>
      <c r="F49" s="18" t="s">
        <v>7</v>
      </c>
      <c r="G49" s="18" t="s">
        <v>143</v>
      </c>
      <c r="H49" s="19">
        <v>33600000</v>
      </c>
      <c r="I49" s="19">
        <v>33600000</v>
      </c>
      <c r="J49" s="18" t="s">
        <v>5</v>
      </c>
      <c r="K49" s="18" t="s">
        <v>5</v>
      </c>
      <c r="L49" s="17" t="s">
        <v>428</v>
      </c>
    </row>
    <row r="50" spans="2:12" ht="45" x14ac:dyDescent="0.25">
      <c r="B50" s="21">
        <v>80111601</v>
      </c>
      <c r="C50" s="20" t="s">
        <v>427</v>
      </c>
      <c r="D50" s="18">
        <v>43111</v>
      </c>
      <c r="E50" s="18">
        <v>12</v>
      </c>
      <c r="F50" s="18" t="s">
        <v>7</v>
      </c>
      <c r="G50" s="18" t="s">
        <v>143</v>
      </c>
      <c r="H50" s="19">
        <v>23137920</v>
      </c>
      <c r="I50" s="19">
        <v>23137920</v>
      </c>
      <c r="J50" s="18" t="s">
        <v>5</v>
      </c>
      <c r="K50" s="18" t="s">
        <v>5</v>
      </c>
      <c r="L50" s="17" t="s">
        <v>13</v>
      </c>
    </row>
    <row r="51" spans="2:12" ht="45" x14ac:dyDescent="0.25">
      <c r="B51" s="21">
        <v>80111601</v>
      </c>
      <c r="C51" s="20" t="s">
        <v>426</v>
      </c>
      <c r="D51" s="18">
        <v>43125</v>
      </c>
      <c r="E51" s="18">
        <v>12</v>
      </c>
      <c r="F51" s="18" t="s">
        <v>7</v>
      </c>
      <c r="G51" s="18" t="s">
        <v>143</v>
      </c>
      <c r="H51" s="19">
        <v>23137920</v>
      </c>
      <c r="I51" s="19">
        <v>23137920</v>
      </c>
      <c r="J51" s="18" t="s">
        <v>5</v>
      </c>
      <c r="K51" s="18" t="s">
        <v>5</v>
      </c>
      <c r="L51" s="17" t="s">
        <v>13</v>
      </c>
    </row>
    <row r="52" spans="2:12" ht="45" x14ac:dyDescent="0.25">
      <c r="B52" s="21">
        <v>80111601</v>
      </c>
      <c r="C52" s="20" t="s">
        <v>425</v>
      </c>
      <c r="D52" s="18">
        <v>43117</v>
      </c>
      <c r="E52" s="18">
        <v>12</v>
      </c>
      <c r="F52" s="18" t="s">
        <v>7</v>
      </c>
      <c r="G52" s="18" t="s">
        <v>143</v>
      </c>
      <c r="H52" s="19">
        <v>21220800</v>
      </c>
      <c r="I52" s="19">
        <v>21220800</v>
      </c>
      <c r="J52" s="18" t="s">
        <v>5</v>
      </c>
      <c r="K52" s="18" t="s">
        <v>5</v>
      </c>
      <c r="L52" s="17" t="s">
        <v>13</v>
      </c>
    </row>
    <row r="53" spans="2:12" ht="45" x14ac:dyDescent="0.25">
      <c r="B53" s="21">
        <v>80111601</v>
      </c>
      <c r="C53" s="20" t="s">
        <v>424</v>
      </c>
      <c r="D53" s="18">
        <v>43181</v>
      </c>
      <c r="E53" s="18">
        <v>12</v>
      </c>
      <c r="F53" s="18" t="s">
        <v>7</v>
      </c>
      <c r="G53" s="18" t="s">
        <v>143</v>
      </c>
      <c r="H53" s="19">
        <v>45000000</v>
      </c>
      <c r="I53" s="19">
        <v>45000000</v>
      </c>
      <c r="J53" s="18" t="s">
        <v>5</v>
      </c>
      <c r="K53" s="18" t="s">
        <v>5</v>
      </c>
      <c r="L53" s="17" t="s">
        <v>11</v>
      </c>
    </row>
    <row r="54" spans="2:12" ht="45" x14ac:dyDescent="0.25">
      <c r="B54" s="21">
        <v>80111601</v>
      </c>
      <c r="C54" s="20" t="s">
        <v>423</v>
      </c>
      <c r="D54" s="18">
        <v>43115</v>
      </c>
      <c r="E54" s="18">
        <v>1</v>
      </c>
      <c r="F54" s="18" t="s">
        <v>7</v>
      </c>
      <c r="G54" s="18" t="s">
        <v>143</v>
      </c>
      <c r="H54" s="19">
        <v>2050000</v>
      </c>
      <c r="I54" s="19">
        <v>2050000</v>
      </c>
      <c r="J54" s="18" t="s">
        <v>5</v>
      </c>
      <c r="K54" s="18" t="s">
        <v>5</v>
      </c>
      <c r="L54" s="17" t="s">
        <v>11</v>
      </c>
    </row>
    <row r="55" spans="2:12" ht="45" x14ac:dyDescent="0.25">
      <c r="B55" s="21">
        <v>80111601</v>
      </c>
      <c r="C55" s="20" t="s">
        <v>422</v>
      </c>
      <c r="D55" s="18">
        <v>43164</v>
      </c>
      <c r="E55" s="18">
        <v>12</v>
      </c>
      <c r="F55" s="18" t="s">
        <v>7</v>
      </c>
      <c r="G55" s="18" t="s">
        <v>143</v>
      </c>
      <c r="H55" s="19">
        <v>7416000</v>
      </c>
      <c r="I55" s="19">
        <v>7416000</v>
      </c>
      <c r="J55" s="18" t="s">
        <v>5</v>
      </c>
      <c r="K55" s="18" t="s">
        <v>5</v>
      </c>
      <c r="L55" s="17" t="s">
        <v>11</v>
      </c>
    </row>
    <row r="56" spans="2:12" ht="45" x14ac:dyDescent="0.25">
      <c r="B56" s="21">
        <v>43232804</v>
      </c>
      <c r="C56" s="20" t="s">
        <v>421</v>
      </c>
      <c r="D56" s="18">
        <v>43115</v>
      </c>
      <c r="E56" s="18">
        <v>12</v>
      </c>
      <c r="F56" s="18" t="s">
        <v>7</v>
      </c>
      <c r="G56" s="18" t="s">
        <v>143</v>
      </c>
      <c r="H56" s="19">
        <v>302000000</v>
      </c>
      <c r="I56" s="19">
        <v>302000000</v>
      </c>
      <c r="J56" s="18" t="s">
        <v>5</v>
      </c>
      <c r="K56" s="18" t="s">
        <v>5</v>
      </c>
      <c r="L56" s="17" t="s">
        <v>11</v>
      </c>
    </row>
    <row r="57" spans="2:12" ht="45" x14ac:dyDescent="0.25">
      <c r="B57" s="21">
        <v>43232804</v>
      </c>
      <c r="C57" s="20" t="s">
        <v>420</v>
      </c>
      <c r="D57" s="18">
        <v>43123</v>
      </c>
      <c r="E57" s="18">
        <v>12</v>
      </c>
      <c r="F57" s="18" t="s">
        <v>7</v>
      </c>
      <c r="G57" s="18" t="s">
        <v>143</v>
      </c>
      <c r="H57" s="19">
        <v>70000000</v>
      </c>
      <c r="I57" s="19">
        <v>70000000</v>
      </c>
      <c r="J57" s="18" t="s">
        <v>5</v>
      </c>
      <c r="K57" s="18" t="s">
        <v>5</v>
      </c>
      <c r="L57" s="17" t="s">
        <v>11</v>
      </c>
    </row>
    <row r="58" spans="2:12" ht="45" x14ac:dyDescent="0.25">
      <c r="B58" s="21">
        <v>43232804</v>
      </c>
      <c r="C58" s="20" t="s">
        <v>419</v>
      </c>
      <c r="D58" s="18">
        <v>43124</v>
      </c>
      <c r="E58" s="18">
        <v>1</v>
      </c>
      <c r="F58" s="18" t="s">
        <v>7</v>
      </c>
      <c r="G58" s="18" t="s">
        <v>143</v>
      </c>
      <c r="H58" s="19">
        <v>58018783</v>
      </c>
      <c r="I58" s="19">
        <v>58018783</v>
      </c>
      <c r="J58" s="18" t="s">
        <v>5</v>
      </c>
      <c r="K58" s="18" t="s">
        <v>5</v>
      </c>
      <c r="L58" s="17" t="s">
        <v>11</v>
      </c>
    </row>
    <row r="59" spans="2:12" ht="45" x14ac:dyDescent="0.25">
      <c r="B59" s="21">
        <v>43232804</v>
      </c>
      <c r="C59" s="20" t="s">
        <v>418</v>
      </c>
      <c r="D59" s="18">
        <v>43126</v>
      </c>
      <c r="E59" s="18">
        <v>1</v>
      </c>
      <c r="F59" s="18" t="s">
        <v>7</v>
      </c>
      <c r="G59" s="18" t="s">
        <v>143</v>
      </c>
      <c r="H59" s="19">
        <v>14603680</v>
      </c>
      <c r="I59" s="19">
        <v>14603680</v>
      </c>
      <c r="J59" s="18" t="s">
        <v>5</v>
      </c>
      <c r="K59" s="18" t="s">
        <v>5</v>
      </c>
      <c r="L59" s="17" t="s">
        <v>11</v>
      </c>
    </row>
    <row r="60" spans="2:12" ht="45" x14ac:dyDescent="0.25">
      <c r="B60" s="21">
        <v>43232804</v>
      </c>
      <c r="C60" s="20" t="s">
        <v>417</v>
      </c>
      <c r="D60" s="18">
        <v>43123</v>
      </c>
      <c r="E60" s="18">
        <v>1</v>
      </c>
      <c r="F60" s="18" t="s">
        <v>7</v>
      </c>
      <c r="G60" s="18" t="s">
        <v>143</v>
      </c>
      <c r="H60" s="19">
        <v>135951204</v>
      </c>
      <c r="I60" s="19">
        <v>135951204</v>
      </c>
      <c r="J60" s="18" t="s">
        <v>5</v>
      </c>
      <c r="K60" s="18" t="s">
        <v>5</v>
      </c>
      <c r="L60" s="17" t="s">
        <v>11</v>
      </c>
    </row>
    <row r="61" spans="2:12" ht="45" x14ac:dyDescent="0.25">
      <c r="B61" s="21">
        <v>43232804</v>
      </c>
      <c r="C61" s="20" t="s">
        <v>416</v>
      </c>
      <c r="D61" s="18">
        <v>43115</v>
      </c>
      <c r="E61" s="18">
        <v>1</v>
      </c>
      <c r="F61" s="18" t="s">
        <v>7</v>
      </c>
      <c r="G61" s="18" t="s">
        <v>143</v>
      </c>
      <c r="H61" s="19">
        <v>13048796</v>
      </c>
      <c r="I61" s="19">
        <v>13048796</v>
      </c>
      <c r="J61" s="18" t="s">
        <v>5</v>
      </c>
      <c r="K61" s="18" t="s">
        <v>5</v>
      </c>
      <c r="L61" s="17" t="s">
        <v>11</v>
      </c>
    </row>
    <row r="62" spans="2:12" ht="45" x14ac:dyDescent="0.25">
      <c r="B62" s="21">
        <v>43232804</v>
      </c>
      <c r="C62" s="20" t="s">
        <v>415</v>
      </c>
      <c r="D62" s="18">
        <v>43160</v>
      </c>
      <c r="E62" s="18">
        <v>1</v>
      </c>
      <c r="F62" s="18" t="s">
        <v>7</v>
      </c>
      <c r="G62" s="18" t="s">
        <v>143</v>
      </c>
      <c r="H62" s="19">
        <v>301000</v>
      </c>
      <c r="I62" s="19">
        <v>301000</v>
      </c>
      <c r="J62" s="18" t="s">
        <v>5</v>
      </c>
      <c r="K62" s="18" t="s">
        <v>5</v>
      </c>
      <c r="L62" s="17" t="s">
        <v>11</v>
      </c>
    </row>
    <row r="63" spans="2:12" ht="45" x14ac:dyDescent="0.25">
      <c r="B63" s="21">
        <v>43232804</v>
      </c>
      <c r="C63" s="20" t="s">
        <v>414</v>
      </c>
      <c r="D63" s="18">
        <v>43125</v>
      </c>
      <c r="E63" s="18">
        <v>1</v>
      </c>
      <c r="F63" s="18" t="s">
        <v>7</v>
      </c>
      <c r="G63" s="18" t="s">
        <v>143</v>
      </c>
      <c r="H63" s="19">
        <v>249000</v>
      </c>
      <c r="I63" s="19">
        <v>249000</v>
      </c>
      <c r="J63" s="18" t="s">
        <v>5</v>
      </c>
      <c r="K63" s="18" t="s">
        <v>5</v>
      </c>
      <c r="L63" s="17" t="s">
        <v>11</v>
      </c>
    </row>
    <row r="64" spans="2:12" ht="45" x14ac:dyDescent="0.25">
      <c r="B64" s="21">
        <v>43232804</v>
      </c>
      <c r="C64" s="20" t="s">
        <v>413</v>
      </c>
      <c r="D64" s="18">
        <v>43117</v>
      </c>
      <c r="E64" s="18">
        <v>12</v>
      </c>
      <c r="F64" s="18" t="s">
        <v>7</v>
      </c>
      <c r="G64" s="18" t="s">
        <v>143</v>
      </c>
      <c r="H64" s="19">
        <v>49000000</v>
      </c>
      <c r="I64" s="19">
        <v>49000000</v>
      </c>
      <c r="J64" s="18" t="s">
        <v>5</v>
      </c>
      <c r="K64" s="18" t="s">
        <v>5</v>
      </c>
      <c r="L64" s="17" t="s">
        <v>11</v>
      </c>
    </row>
    <row r="65" spans="2:12" ht="45" x14ac:dyDescent="0.25">
      <c r="B65" s="21">
        <v>43232804</v>
      </c>
      <c r="C65" s="20" t="s">
        <v>412</v>
      </c>
      <c r="D65" s="18">
        <v>43115</v>
      </c>
      <c r="E65" s="18">
        <v>12</v>
      </c>
      <c r="F65" s="18" t="s">
        <v>7</v>
      </c>
      <c r="G65" s="18" t="s">
        <v>143</v>
      </c>
      <c r="H65" s="19">
        <v>3926674</v>
      </c>
      <c r="I65" s="19">
        <v>3926674</v>
      </c>
      <c r="J65" s="18" t="s">
        <v>5</v>
      </c>
      <c r="K65" s="18" t="s">
        <v>5</v>
      </c>
      <c r="L65" s="17" t="s">
        <v>11</v>
      </c>
    </row>
    <row r="66" spans="2:12" ht="45" x14ac:dyDescent="0.25">
      <c r="B66" s="21">
        <v>43232804</v>
      </c>
      <c r="C66" s="20" t="s">
        <v>411</v>
      </c>
      <c r="D66" s="18">
        <v>43115</v>
      </c>
      <c r="E66" s="18">
        <v>1</v>
      </c>
      <c r="F66" s="18" t="s">
        <v>7</v>
      </c>
      <c r="G66" s="18" t="s">
        <v>143</v>
      </c>
      <c r="H66" s="19">
        <v>5673326</v>
      </c>
      <c r="I66" s="19">
        <v>5673326</v>
      </c>
      <c r="J66" s="18" t="s">
        <v>5</v>
      </c>
      <c r="K66" s="18" t="s">
        <v>5</v>
      </c>
      <c r="L66" s="17" t="s">
        <v>11</v>
      </c>
    </row>
    <row r="67" spans="2:12" ht="45" x14ac:dyDescent="0.25">
      <c r="B67" s="21">
        <v>43232804</v>
      </c>
      <c r="C67" s="20" t="s">
        <v>410</v>
      </c>
      <c r="D67" s="18">
        <v>43115</v>
      </c>
      <c r="E67" s="18">
        <v>1</v>
      </c>
      <c r="F67" s="18" t="s">
        <v>7</v>
      </c>
      <c r="G67" s="18" t="s">
        <v>143</v>
      </c>
      <c r="H67" s="19">
        <v>5300000</v>
      </c>
      <c r="I67" s="19">
        <v>5300000</v>
      </c>
      <c r="J67" s="18" t="s">
        <v>5</v>
      </c>
      <c r="K67" s="18" t="s">
        <v>5</v>
      </c>
      <c r="L67" s="17" t="s">
        <v>11</v>
      </c>
    </row>
    <row r="68" spans="2:12" ht="45" x14ac:dyDescent="0.25">
      <c r="B68" s="21">
        <v>44101700</v>
      </c>
      <c r="C68" s="20" t="s">
        <v>409</v>
      </c>
      <c r="D68" s="18">
        <v>43115</v>
      </c>
      <c r="E68" s="18">
        <v>1</v>
      </c>
      <c r="F68" s="18" t="s">
        <v>7</v>
      </c>
      <c r="G68" s="18" t="s">
        <v>143</v>
      </c>
      <c r="H68" s="19">
        <v>20000000</v>
      </c>
      <c r="I68" s="19">
        <v>20000000</v>
      </c>
      <c r="J68" s="18" t="s">
        <v>5</v>
      </c>
      <c r="K68" s="18" t="s">
        <v>5</v>
      </c>
      <c r="L68" s="17" t="s">
        <v>11</v>
      </c>
    </row>
    <row r="69" spans="2:12" ht="45" x14ac:dyDescent="0.25">
      <c r="B69" s="21">
        <v>44101700</v>
      </c>
      <c r="C69" s="20" t="s">
        <v>408</v>
      </c>
      <c r="D69" s="18">
        <v>43115</v>
      </c>
      <c r="E69" s="18">
        <v>1</v>
      </c>
      <c r="F69" s="18" t="s">
        <v>7</v>
      </c>
      <c r="G69" s="18" t="s">
        <v>143</v>
      </c>
      <c r="H69" s="19">
        <v>20000000</v>
      </c>
      <c r="I69" s="19">
        <v>20000000</v>
      </c>
      <c r="J69" s="18" t="s">
        <v>5</v>
      </c>
      <c r="K69" s="18" t="s">
        <v>5</v>
      </c>
      <c r="L69" s="17" t="s">
        <v>11</v>
      </c>
    </row>
    <row r="70" spans="2:12" ht="45" x14ac:dyDescent="0.25">
      <c r="B70" s="21">
        <v>44101700</v>
      </c>
      <c r="C70" s="20" t="s">
        <v>407</v>
      </c>
      <c r="D70" s="18">
        <v>43122</v>
      </c>
      <c r="E70" s="18">
        <v>1</v>
      </c>
      <c r="F70" s="18" t="s">
        <v>7</v>
      </c>
      <c r="G70" s="18" t="s">
        <v>143</v>
      </c>
      <c r="H70" s="19">
        <v>60000000</v>
      </c>
      <c r="I70" s="19">
        <v>60000000</v>
      </c>
      <c r="J70" s="18" t="s">
        <v>5</v>
      </c>
      <c r="K70" s="18" t="s">
        <v>5</v>
      </c>
      <c r="L70" s="17" t="s">
        <v>11</v>
      </c>
    </row>
    <row r="71" spans="2:12" ht="45" x14ac:dyDescent="0.25">
      <c r="B71" s="21">
        <v>44101700</v>
      </c>
      <c r="C71" s="20" t="s">
        <v>406</v>
      </c>
      <c r="D71" s="18">
        <v>43126</v>
      </c>
      <c r="E71" s="18">
        <v>1</v>
      </c>
      <c r="F71" s="18" t="s">
        <v>7</v>
      </c>
      <c r="G71" s="18" t="s">
        <v>143</v>
      </c>
      <c r="H71" s="19">
        <v>50000000</v>
      </c>
      <c r="I71" s="19">
        <v>50000000</v>
      </c>
      <c r="J71" s="18" t="s">
        <v>5</v>
      </c>
      <c r="K71" s="18" t="s">
        <v>5</v>
      </c>
      <c r="L71" s="17" t="s">
        <v>11</v>
      </c>
    </row>
    <row r="72" spans="2:12" ht="45" x14ac:dyDescent="0.25">
      <c r="B72" s="21">
        <v>44101700</v>
      </c>
      <c r="C72" s="20" t="s">
        <v>405</v>
      </c>
      <c r="D72" s="18">
        <v>43154</v>
      </c>
      <c r="E72" s="18">
        <v>1</v>
      </c>
      <c r="F72" s="18" t="s">
        <v>7</v>
      </c>
      <c r="G72" s="18" t="s">
        <v>143</v>
      </c>
      <c r="H72" s="19">
        <v>2500000</v>
      </c>
      <c r="I72" s="19">
        <v>2500000</v>
      </c>
      <c r="J72" s="18" t="s">
        <v>5</v>
      </c>
      <c r="K72" s="18" t="s">
        <v>5</v>
      </c>
      <c r="L72" s="17" t="s">
        <v>11</v>
      </c>
    </row>
    <row r="73" spans="2:12" ht="45" x14ac:dyDescent="0.25">
      <c r="B73" s="21">
        <v>83121703</v>
      </c>
      <c r="C73" s="20" t="s">
        <v>404</v>
      </c>
      <c r="D73" s="18">
        <v>43159</v>
      </c>
      <c r="E73" s="18">
        <v>12</v>
      </c>
      <c r="F73" s="18" t="s">
        <v>7</v>
      </c>
      <c r="G73" s="18" t="s">
        <v>143</v>
      </c>
      <c r="H73" s="19">
        <v>16400000.000000041</v>
      </c>
      <c r="I73" s="19">
        <v>16400000.000000041</v>
      </c>
      <c r="J73" s="18" t="s">
        <v>5</v>
      </c>
      <c r="K73" s="18" t="s">
        <v>5</v>
      </c>
      <c r="L73" s="17" t="s">
        <v>11</v>
      </c>
    </row>
    <row r="74" spans="2:12" ht="45" x14ac:dyDescent="0.25">
      <c r="B74" s="21">
        <v>83121703</v>
      </c>
      <c r="C74" s="20" t="s">
        <v>403</v>
      </c>
      <c r="D74" s="18">
        <v>43136</v>
      </c>
      <c r="E74" s="18">
        <v>12</v>
      </c>
      <c r="F74" s="18" t="s">
        <v>7</v>
      </c>
      <c r="G74" s="18" t="s">
        <v>143</v>
      </c>
      <c r="H74" s="19">
        <v>4800000</v>
      </c>
      <c r="I74" s="19">
        <v>4800000</v>
      </c>
      <c r="J74" s="18" t="s">
        <v>5</v>
      </c>
      <c r="K74" s="18" t="s">
        <v>5</v>
      </c>
      <c r="L74" s="17" t="s">
        <v>11</v>
      </c>
    </row>
    <row r="75" spans="2:12" ht="45" x14ac:dyDescent="0.25">
      <c r="B75" s="21">
        <v>83121703</v>
      </c>
      <c r="C75" s="20" t="s">
        <v>402</v>
      </c>
      <c r="D75" s="18">
        <v>43109</v>
      </c>
      <c r="E75" s="18">
        <v>12</v>
      </c>
      <c r="F75" s="18" t="s">
        <v>7</v>
      </c>
      <c r="G75" s="18" t="s">
        <v>143</v>
      </c>
      <c r="H75" s="19">
        <v>2400000</v>
      </c>
      <c r="I75" s="19">
        <v>2400000</v>
      </c>
      <c r="J75" s="18" t="s">
        <v>5</v>
      </c>
      <c r="K75" s="18" t="s">
        <v>5</v>
      </c>
      <c r="L75" s="17" t="s">
        <v>11</v>
      </c>
    </row>
    <row r="76" spans="2:12" ht="45" x14ac:dyDescent="0.25">
      <c r="B76" s="21">
        <v>83121703</v>
      </c>
      <c r="C76" s="20" t="s">
        <v>401</v>
      </c>
      <c r="D76" s="18">
        <v>43251</v>
      </c>
      <c r="E76" s="18">
        <v>1</v>
      </c>
      <c r="F76" s="18" t="s">
        <v>7</v>
      </c>
      <c r="G76" s="18" t="s">
        <v>143</v>
      </c>
      <c r="H76" s="19">
        <v>88591104</v>
      </c>
      <c r="I76" s="19">
        <v>88591104</v>
      </c>
      <c r="J76" s="18" t="s">
        <v>5</v>
      </c>
      <c r="K76" s="18" t="s">
        <v>5</v>
      </c>
      <c r="L76" s="17" t="s">
        <v>11</v>
      </c>
    </row>
    <row r="77" spans="2:12" ht="45" x14ac:dyDescent="0.25">
      <c r="B77" s="21">
        <v>83121703</v>
      </c>
      <c r="C77" s="20" t="s">
        <v>400</v>
      </c>
      <c r="D77" s="18">
        <v>43186</v>
      </c>
      <c r="E77" s="18">
        <v>12</v>
      </c>
      <c r="F77" s="18" t="s">
        <v>7</v>
      </c>
      <c r="G77" s="18" t="s">
        <v>143</v>
      </c>
      <c r="H77" s="19">
        <v>16408896</v>
      </c>
      <c r="I77" s="19">
        <v>16408896</v>
      </c>
      <c r="J77" s="18" t="s">
        <v>5</v>
      </c>
      <c r="K77" s="18" t="s">
        <v>5</v>
      </c>
      <c r="L77" s="17" t="s">
        <v>11</v>
      </c>
    </row>
    <row r="78" spans="2:12" ht="45" x14ac:dyDescent="0.25">
      <c r="B78" s="21">
        <v>83121703</v>
      </c>
      <c r="C78" s="20" t="s">
        <v>399</v>
      </c>
      <c r="D78" s="18">
        <v>43115</v>
      </c>
      <c r="E78" s="18">
        <v>1</v>
      </c>
      <c r="F78" s="18" t="s">
        <v>7</v>
      </c>
      <c r="G78" s="18" t="s">
        <v>143</v>
      </c>
      <c r="H78" s="19">
        <v>3000000</v>
      </c>
      <c r="I78" s="19">
        <v>3000000</v>
      </c>
      <c r="J78" s="18" t="s">
        <v>5</v>
      </c>
      <c r="K78" s="18" t="s">
        <v>5</v>
      </c>
      <c r="L78" s="17" t="s">
        <v>11</v>
      </c>
    </row>
    <row r="79" spans="2:12" ht="45" x14ac:dyDescent="0.25">
      <c r="B79" s="21">
        <v>83121703</v>
      </c>
      <c r="C79" s="20" t="s">
        <v>398</v>
      </c>
      <c r="D79" s="18">
        <v>43115</v>
      </c>
      <c r="E79" s="18">
        <v>1</v>
      </c>
      <c r="F79" s="18" t="s">
        <v>7</v>
      </c>
      <c r="G79" s="18" t="s">
        <v>143</v>
      </c>
      <c r="H79" s="19">
        <v>1200000</v>
      </c>
      <c r="I79" s="19">
        <v>1200000</v>
      </c>
      <c r="J79" s="18" t="s">
        <v>5</v>
      </c>
      <c r="K79" s="18" t="s">
        <v>5</v>
      </c>
      <c r="L79" s="17" t="s">
        <v>11</v>
      </c>
    </row>
    <row r="80" spans="2:12" ht="45" x14ac:dyDescent="0.25">
      <c r="B80" s="21">
        <v>92101501</v>
      </c>
      <c r="C80" s="20" t="s">
        <v>397</v>
      </c>
      <c r="D80" s="18">
        <v>43195</v>
      </c>
      <c r="E80" s="18">
        <v>12</v>
      </c>
      <c r="F80" s="18" t="s">
        <v>133</v>
      </c>
      <c r="G80" s="18" t="s">
        <v>143</v>
      </c>
      <c r="H80" s="19">
        <v>349088205.71999997</v>
      </c>
      <c r="I80" s="19">
        <v>349088205.71999997</v>
      </c>
      <c r="J80" s="18" t="s">
        <v>5</v>
      </c>
      <c r="K80" s="18" t="s">
        <v>5</v>
      </c>
      <c r="L80" s="17" t="s">
        <v>11</v>
      </c>
    </row>
    <row r="81" spans="2:12" ht="45" x14ac:dyDescent="0.25">
      <c r="B81" s="21">
        <v>72121103</v>
      </c>
      <c r="C81" s="20" t="s">
        <v>396</v>
      </c>
      <c r="D81" s="18">
        <v>43125</v>
      </c>
      <c r="E81" s="18">
        <v>12</v>
      </c>
      <c r="F81" s="18" t="s">
        <v>7</v>
      </c>
      <c r="G81" s="18" t="s">
        <v>143</v>
      </c>
      <c r="H81" s="19">
        <v>5759278.9999999963</v>
      </c>
      <c r="I81" s="19">
        <v>5759278.9999999963</v>
      </c>
      <c r="J81" s="18" t="s">
        <v>5</v>
      </c>
      <c r="K81" s="18" t="s">
        <v>5</v>
      </c>
      <c r="L81" s="17" t="s">
        <v>11</v>
      </c>
    </row>
    <row r="82" spans="2:12" ht="45" x14ac:dyDescent="0.25">
      <c r="B82" s="21">
        <v>72121103</v>
      </c>
      <c r="C82" s="20" t="s">
        <v>395</v>
      </c>
      <c r="D82" s="18">
        <v>43126</v>
      </c>
      <c r="E82" s="18">
        <v>1</v>
      </c>
      <c r="F82" s="18" t="s">
        <v>7</v>
      </c>
      <c r="G82" s="18" t="s">
        <v>143</v>
      </c>
      <c r="H82" s="19">
        <v>7500000</v>
      </c>
      <c r="I82" s="19">
        <v>7500000</v>
      </c>
      <c r="J82" s="18" t="s">
        <v>5</v>
      </c>
      <c r="K82" s="18" t="s">
        <v>5</v>
      </c>
      <c r="L82" s="17" t="s">
        <v>11</v>
      </c>
    </row>
    <row r="83" spans="2:12" ht="45" x14ac:dyDescent="0.25">
      <c r="B83" s="21">
        <v>72121103</v>
      </c>
      <c r="C83" s="20" t="s">
        <v>394</v>
      </c>
      <c r="D83" s="18">
        <v>43171</v>
      </c>
      <c r="E83" s="18">
        <v>12</v>
      </c>
      <c r="F83" s="18" t="s">
        <v>7</v>
      </c>
      <c r="G83" s="18" t="s">
        <v>143</v>
      </c>
      <c r="H83" s="19">
        <v>98849029.199999988</v>
      </c>
      <c r="I83" s="19">
        <v>98849029.199999988</v>
      </c>
      <c r="J83" s="18" t="s">
        <v>5</v>
      </c>
      <c r="K83" s="18" t="s">
        <v>5</v>
      </c>
      <c r="L83" s="17" t="s">
        <v>11</v>
      </c>
    </row>
    <row r="84" spans="2:12" ht="45" x14ac:dyDescent="0.25">
      <c r="B84" s="21">
        <v>72121103</v>
      </c>
      <c r="C84" s="20" t="s">
        <v>393</v>
      </c>
      <c r="D84" s="18">
        <v>43115</v>
      </c>
      <c r="E84" s="18">
        <v>1</v>
      </c>
      <c r="F84" s="18" t="s">
        <v>7</v>
      </c>
      <c r="G84" s="18" t="s">
        <v>143</v>
      </c>
      <c r="H84" s="19">
        <v>3237038</v>
      </c>
      <c r="I84" s="19">
        <v>3237038</v>
      </c>
      <c r="J84" s="18" t="s">
        <v>5</v>
      </c>
      <c r="K84" s="18" t="s">
        <v>5</v>
      </c>
      <c r="L84" s="17" t="s">
        <v>11</v>
      </c>
    </row>
    <row r="85" spans="2:12" ht="45" x14ac:dyDescent="0.25">
      <c r="B85" s="21">
        <v>80131502</v>
      </c>
      <c r="C85" s="20" t="s">
        <v>392</v>
      </c>
      <c r="D85" s="18">
        <v>43117</v>
      </c>
      <c r="E85" s="18">
        <v>12</v>
      </c>
      <c r="F85" s="18" t="s">
        <v>7</v>
      </c>
      <c r="G85" s="18" t="s">
        <v>143</v>
      </c>
      <c r="H85" s="19">
        <v>744898</v>
      </c>
      <c r="I85" s="19">
        <v>744898</v>
      </c>
      <c r="J85" s="18" t="s">
        <v>5</v>
      </c>
      <c r="K85" s="18" t="s">
        <v>5</v>
      </c>
      <c r="L85" s="17" t="s">
        <v>11</v>
      </c>
    </row>
    <row r="86" spans="2:12" ht="45" x14ac:dyDescent="0.25">
      <c r="B86" s="21">
        <v>80131502</v>
      </c>
      <c r="C86" s="20" t="s">
        <v>392</v>
      </c>
      <c r="D86" s="18">
        <v>43126</v>
      </c>
      <c r="E86" s="18">
        <v>12</v>
      </c>
      <c r="F86" s="18" t="s">
        <v>7</v>
      </c>
      <c r="G86" s="18" t="s">
        <v>143</v>
      </c>
      <c r="H86" s="19">
        <v>32528018.999995999</v>
      </c>
      <c r="I86" s="19">
        <v>32528018.999995999</v>
      </c>
      <c r="J86" s="18" t="s">
        <v>5</v>
      </c>
      <c r="K86" s="18" t="s">
        <v>5</v>
      </c>
      <c r="L86" s="17" t="s">
        <v>11</v>
      </c>
    </row>
    <row r="87" spans="2:12" ht="45" x14ac:dyDescent="0.25">
      <c r="B87" s="21">
        <v>80131502</v>
      </c>
      <c r="C87" s="20" t="s">
        <v>391</v>
      </c>
      <c r="D87" s="18">
        <v>43126</v>
      </c>
      <c r="E87" s="18">
        <v>12</v>
      </c>
      <c r="F87" s="18" t="s">
        <v>7</v>
      </c>
      <c r="G87" s="18" t="s">
        <v>143</v>
      </c>
      <c r="H87" s="19">
        <v>611063082.99999952</v>
      </c>
      <c r="I87" s="19">
        <v>611063082.99999952</v>
      </c>
      <c r="J87" s="18" t="s">
        <v>5</v>
      </c>
      <c r="K87" s="18" t="s">
        <v>5</v>
      </c>
      <c r="L87" s="17" t="s">
        <v>11</v>
      </c>
    </row>
    <row r="88" spans="2:12" ht="45" x14ac:dyDescent="0.25">
      <c r="B88" s="21">
        <v>80131502</v>
      </c>
      <c r="C88" s="20" t="s">
        <v>390</v>
      </c>
      <c r="D88" s="18">
        <v>43273</v>
      </c>
      <c r="E88" s="18">
        <v>2</v>
      </c>
      <c r="F88" s="18" t="s">
        <v>7</v>
      </c>
      <c r="G88" s="18" t="s">
        <v>143</v>
      </c>
      <c r="H88" s="19">
        <v>2000000</v>
      </c>
      <c r="I88" s="19">
        <v>2000000</v>
      </c>
      <c r="J88" s="18" t="s">
        <v>5</v>
      </c>
      <c r="K88" s="18" t="s">
        <v>5</v>
      </c>
      <c r="L88" s="17" t="s">
        <v>11</v>
      </c>
    </row>
    <row r="89" spans="2:12" ht="45" x14ac:dyDescent="0.25">
      <c r="B89" s="21">
        <v>85121504</v>
      </c>
      <c r="C89" s="20" t="s">
        <v>389</v>
      </c>
      <c r="D89" s="18">
        <v>43132</v>
      </c>
      <c r="E89" s="18">
        <v>1</v>
      </c>
      <c r="F89" s="18" t="s">
        <v>388</v>
      </c>
      <c r="G89" s="18" t="s">
        <v>143</v>
      </c>
      <c r="H89" s="19">
        <v>217000000</v>
      </c>
      <c r="I89" s="19">
        <v>217000000</v>
      </c>
      <c r="J89" s="18" t="s">
        <v>5</v>
      </c>
      <c r="K89" s="18" t="s">
        <v>5</v>
      </c>
      <c r="L89" s="17" t="s">
        <v>11</v>
      </c>
    </row>
    <row r="90" spans="2:12" ht="45" x14ac:dyDescent="0.25">
      <c r="B90" s="21">
        <v>85121504</v>
      </c>
      <c r="C90" s="20" t="s">
        <v>387</v>
      </c>
      <c r="D90" s="18">
        <v>43205</v>
      </c>
      <c r="E90" s="18">
        <v>1</v>
      </c>
      <c r="F90" s="18" t="s">
        <v>7</v>
      </c>
      <c r="G90" s="18" t="s">
        <v>143</v>
      </c>
      <c r="H90" s="19">
        <v>17000000</v>
      </c>
      <c r="I90" s="19">
        <v>17000000</v>
      </c>
      <c r="J90" s="18" t="s">
        <v>5</v>
      </c>
      <c r="K90" s="18" t="s">
        <v>5</v>
      </c>
      <c r="L90" s="17" t="s">
        <v>11</v>
      </c>
    </row>
    <row r="91" spans="2:12" ht="45" x14ac:dyDescent="0.25">
      <c r="B91" s="21">
        <v>85121504</v>
      </c>
      <c r="C91" s="20" t="s">
        <v>386</v>
      </c>
      <c r="D91" s="18">
        <v>43150</v>
      </c>
      <c r="E91" s="18">
        <v>1</v>
      </c>
      <c r="F91" s="18" t="s">
        <v>7</v>
      </c>
      <c r="G91" s="18" t="s">
        <v>143</v>
      </c>
      <c r="H91" s="19">
        <v>13000000</v>
      </c>
      <c r="I91" s="19">
        <v>13000000</v>
      </c>
      <c r="J91" s="18" t="s">
        <v>5</v>
      </c>
      <c r="K91" s="18" t="s">
        <v>5</v>
      </c>
      <c r="L91" s="17" t="s">
        <v>11</v>
      </c>
    </row>
    <row r="92" spans="2:12" ht="45" x14ac:dyDescent="0.25">
      <c r="B92" s="21">
        <v>83121701</v>
      </c>
      <c r="C92" s="20" t="s">
        <v>385</v>
      </c>
      <c r="D92" s="18">
        <v>43122</v>
      </c>
      <c r="E92" s="18">
        <v>1</v>
      </c>
      <c r="F92" s="18" t="s">
        <v>7</v>
      </c>
      <c r="G92" s="18" t="s">
        <v>143</v>
      </c>
      <c r="H92" s="19">
        <v>23000000</v>
      </c>
      <c r="I92" s="19">
        <v>23000000</v>
      </c>
      <c r="J92" s="18" t="s">
        <v>5</v>
      </c>
      <c r="K92" s="18" t="s">
        <v>5</v>
      </c>
      <c r="L92" s="17" t="s">
        <v>11</v>
      </c>
    </row>
    <row r="93" spans="2:12" ht="45" x14ac:dyDescent="0.25">
      <c r="B93" s="21">
        <v>93141506</v>
      </c>
      <c r="C93" s="20" t="s">
        <v>384</v>
      </c>
      <c r="D93" s="18">
        <v>43126</v>
      </c>
      <c r="E93" s="18">
        <v>1</v>
      </c>
      <c r="F93" s="18" t="s">
        <v>7</v>
      </c>
      <c r="G93" s="18" t="s">
        <v>143</v>
      </c>
      <c r="H93" s="19">
        <v>30900000</v>
      </c>
      <c r="I93" s="19">
        <v>30900000</v>
      </c>
      <c r="J93" s="18" t="s">
        <v>5</v>
      </c>
      <c r="K93" s="18" t="s">
        <v>5</v>
      </c>
      <c r="L93" s="17" t="s">
        <v>11</v>
      </c>
    </row>
    <row r="94" spans="2:12" ht="45" x14ac:dyDescent="0.25">
      <c r="B94" s="21">
        <v>83121701</v>
      </c>
      <c r="C94" s="20" t="s">
        <v>383</v>
      </c>
      <c r="D94" s="18">
        <v>43115</v>
      </c>
      <c r="E94" s="18">
        <v>1</v>
      </c>
      <c r="F94" s="18" t="s">
        <v>7</v>
      </c>
      <c r="G94" s="18" t="s">
        <v>143</v>
      </c>
      <c r="H94" s="19">
        <v>2930000</v>
      </c>
      <c r="I94" s="19">
        <v>2930000</v>
      </c>
      <c r="J94" s="18" t="s">
        <v>5</v>
      </c>
      <c r="K94" s="18" t="s">
        <v>5</v>
      </c>
      <c r="L94" s="17" t="s">
        <v>11</v>
      </c>
    </row>
    <row r="95" spans="2:12" ht="45" x14ac:dyDescent="0.25">
      <c r="B95" s="21">
        <v>83121701</v>
      </c>
      <c r="C95" s="20" t="s">
        <v>382</v>
      </c>
      <c r="D95" s="18">
        <v>43122</v>
      </c>
      <c r="E95" s="18">
        <v>1</v>
      </c>
      <c r="F95" s="18" t="s">
        <v>7</v>
      </c>
      <c r="G95" s="18" t="s">
        <v>143</v>
      </c>
      <c r="H95" s="19">
        <v>3480000</v>
      </c>
      <c r="I95" s="19">
        <v>3480000</v>
      </c>
      <c r="J95" s="18" t="s">
        <v>5</v>
      </c>
      <c r="K95" s="18" t="s">
        <v>5</v>
      </c>
      <c r="L95" s="17" t="s">
        <v>11</v>
      </c>
    </row>
    <row r="96" spans="2:12" ht="45" x14ac:dyDescent="0.25">
      <c r="B96" s="21">
        <v>83121701</v>
      </c>
      <c r="C96" s="20" t="s">
        <v>381</v>
      </c>
      <c r="D96" s="18">
        <v>43195</v>
      </c>
      <c r="E96" s="18">
        <v>1</v>
      </c>
      <c r="F96" s="18" t="s">
        <v>7</v>
      </c>
      <c r="G96" s="18" t="s">
        <v>143</v>
      </c>
      <c r="H96" s="19">
        <v>800000</v>
      </c>
      <c r="I96" s="19">
        <v>800000</v>
      </c>
      <c r="J96" s="18" t="s">
        <v>5</v>
      </c>
      <c r="K96" s="18" t="s">
        <v>5</v>
      </c>
      <c r="L96" s="17" t="s">
        <v>11</v>
      </c>
    </row>
    <row r="97" spans="2:12" ht="45" x14ac:dyDescent="0.25">
      <c r="B97" s="21">
        <v>46191601</v>
      </c>
      <c r="C97" s="20" t="s">
        <v>380</v>
      </c>
      <c r="D97" s="18">
        <v>43115</v>
      </c>
      <c r="E97" s="18">
        <v>1</v>
      </c>
      <c r="F97" s="18" t="s">
        <v>7</v>
      </c>
      <c r="G97" s="18" t="s">
        <v>143</v>
      </c>
      <c r="H97" s="19">
        <v>7150731</v>
      </c>
      <c r="I97" s="19">
        <v>7150731</v>
      </c>
      <c r="J97" s="18" t="s">
        <v>5</v>
      </c>
      <c r="K97" s="18" t="s">
        <v>5</v>
      </c>
      <c r="L97" s="17" t="s">
        <v>11</v>
      </c>
    </row>
    <row r="98" spans="2:12" ht="45" x14ac:dyDescent="0.25">
      <c r="B98" s="21">
        <v>46191601</v>
      </c>
      <c r="C98" s="20" t="s">
        <v>379</v>
      </c>
      <c r="D98" s="18">
        <v>43115</v>
      </c>
      <c r="E98" s="18">
        <v>1</v>
      </c>
      <c r="F98" s="18" t="s">
        <v>7</v>
      </c>
      <c r="G98" s="18" t="s">
        <v>143</v>
      </c>
      <c r="H98" s="19">
        <v>5978084</v>
      </c>
      <c r="I98" s="19">
        <v>5978084</v>
      </c>
      <c r="J98" s="18" t="s">
        <v>5</v>
      </c>
      <c r="K98" s="18" t="s">
        <v>5</v>
      </c>
      <c r="L98" s="17" t="s">
        <v>11</v>
      </c>
    </row>
    <row r="99" spans="2:12" ht="45" x14ac:dyDescent="0.25">
      <c r="B99" s="21">
        <v>46191601</v>
      </c>
      <c r="C99" s="20" t="s">
        <v>378</v>
      </c>
      <c r="D99" s="18">
        <v>43115</v>
      </c>
      <c r="E99" s="18">
        <v>1</v>
      </c>
      <c r="F99" s="18" t="s">
        <v>7</v>
      </c>
      <c r="G99" s="18" t="s">
        <v>143</v>
      </c>
      <c r="H99" s="19">
        <v>612023</v>
      </c>
      <c r="I99" s="19">
        <v>612023</v>
      </c>
      <c r="J99" s="18" t="s">
        <v>5</v>
      </c>
      <c r="K99" s="18" t="s">
        <v>5</v>
      </c>
      <c r="L99" s="17" t="s">
        <v>11</v>
      </c>
    </row>
    <row r="100" spans="2:12" ht="45" x14ac:dyDescent="0.25">
      <c r="B100" s="21">
        <v>46191601</v>
      </c>
      <c r="C100" s="20" t="s">
        <v>377</v>
      </c>
      <c r="D100" s="18">
        <v>43115</v>
      </c>
      <c r="E100" s="18">
        <v>1</v>
      </c>
      <c r="F100" s="18" t="s">
        <v>7</v>
      </c>
      <c r="G100" s="18" t="s">
        <v>143</v>
      </c>
      <c r="H100" s="19">
        <v>6259162</v>
      </c>
      <c r="I100" s="19">
        <v>6259162</v>
      </c>
      <c r="J100" s="18" t="s">
        <v>5</v>
      </c>
      <c r="K100" s="18" t="s">
        <v>5</v>
      </c>
      <c r="L100" s="17" t="s">
        <v>11</v>
      </c>
    </row>
    <row r="101" spans="2:12" ht="45" x14ac:dyDescent="0.25">
      <c r="B101" s="21">
        <v>46191601</v>
      </c>
      <c r="C101" s="20" t="s">
        <v>376</v>
      </c>
      <c r="D101" s="18">
        <v>43115</v>
      </c>
      <c r="E101" s="18">
        <v>1</v>
      </c>
      <c r="F101" s="18" t="s">
        <v>7</v>
      </c>
      <c r="G101" s="18" t="s">
        <v>143</v>
      </c>
      <c r="H101" s="19">
        <v>2400000</v>
      </c>
      <c r="I101" s="19">
        <v>2400000</v>
      </c>
      <c r="J101" s="18" t="s">
        <v>5</v>
      </c>
      <c r="K101" s="18" t="s">
        <v>5</v>
      </c>
      <c r="L101" s="17" t="s">
        <v>11</v>
      </c>
    </row>
    <row r="102" spans="2:12" ht="60" x14ac:dyDescent="0.25">
      <c r="B102" s="21">
        <v>83121701</v>
      </c>
      <c r="C102" s="20" t="s">
        <v>375</v>
      </c>
      <c r="D102" s="18">
        <v>43122</v>
      </c>
      <c r="E102" s="18">
        <v>6</v>
      </c>
      <c r="F102" s="18" t="s">
        <v>7</v>
      </c>
      <c r="G102" s="18" t="s">
        <v>130</v>
      </c>
      <c r="H102" s="19">
        <v>73863300</v>
      </c>
      <c r="I102" s="19">
        <v>73863300</v>
      </c>
      <c r="J102" s="18" t="s">
        <v>5</v>
      </c>
      <c r="K102" s="18" t="s">
        <v>5</v>
      </c>
      <c r="L102" s="17" t="s">
        <v>13</v>
      </c>
    </row>
    <row r="103" spans="2:12" ht="60" x14ac:dyDescent="0.25">
      <c r="B103" s="21">
        <v>83121701</v>
      </c>
      <c r="C103" s="20" t="s">
        <v>374</v>
      </c>
      <c r="D103" s="18">
        <v>43115</v>
      </c>
      <c r="E103" s="18">
        <v>10</v>
      </c>
      <c r="F103" s="18" t="s">
        <v>7</v>
      </c>
      <c r="G103" s="18" t="s">
        <v>130</v>
      </c>
      <c r="H103" s="19">
        <v>61400000</v>
      </c>
      <c r="I103" s="19">
        <v>61400000</v>
      </c>
      <c r="J103" s="18" t="s">
        <v>5</v>
      </c>
      <c r="K103" s="18" t="s">
        <v>5</v>
      </c>
      <c r="L103" s="17" t="s">
        <v>13</v>
      </c>
    </row>
    <row r="104" spans="2:12" ht="60" x14ac:dyDescent="0.25">
      <c r="B104" s="21">
        <v>83121701</v>
      </c>
      <c r="C104" s="20" t="s">
        <v>373</v>
      </c>
      <c r="D104" s="18">
        <v>43112</v>
      </c>
      <c r="E104" s="18">
        <v>6</v>
      </c>
      <c r="F104" s="18" t="s">
        <v>7</v>
      </c>
      <c r="G104" s="18" t="s">
        <v>130</v>
      </c>
      <c r="H104" s="19">
        <v>20394000</v>
      </c>
      <c r="I104" s="19">
        <v>20394000</v>
      </c>
      <c r="J104" s="18" t="s">
        <v>5</v>
      </c>
      <c r="K104" s="18" t="s">
        <v>5</v>
      </c>
      <c r="L104" s="17" t="s">
        <v>13</v>
      </c>
    </row>
    <row r="105" spans="2:12" ht="60" x14ac:dyDescent="0.25">
      <c r="B105" s="21">
        <v>83121701</v>
      </c>
      <c r="C105" s="20" t="s">
        <v>372</v>
      </c>
      <c r="D105" s="18">
        <v>43292</v>
      </c>
      <c r="E105" s="18">
        <v>1</v>
      </c>
      <c r="F105" s="18" t="s">
        <v>7</v>
      </c>
      <c r="G105" s="18" t="s">
        <v>130</v>
      </c>
      <c r="H105" s="19">
        <v>10000000</v>
      </c>
      <c r="I105" s="19">
        <v>10000000</v>
      </c>
      <c r="J105" s="18" t="s">
        <v>5</v>
      </c>
      <c r="K105" s="18" t="s">
        <v>5</v>
      </c>
      <c r="L105" s="17" t="s">
        <v>13</v>
      </c>
    </row>
    <row r="106" spans="2:12" ht="60" x14ac:dyDescent="0.25">
      <c r="B106" s="21">
        <v>83121701</v>
      </c>
      <c r="C106" s="20" t="s">
        <v>371</v>
      </c>
      <c r="D106" s="18">
        <v>43126</v>
      </c>
      <c r="E106" s="18">
        <v>1</v>
      </c>
      <c r="F106" s="18" t="s">
        <v>133</v>
      </c>
      <c r="G106" s="18" t="s">
        <v>130</v>
      </c>
      <c r="H106" s="19">
        <v>70000000</v>
      </c>
      <c r="I106" s="19">
        <v>70000000</v>
      </c>
      <c r="J106" s="18" t="s">
        <v>5</v>
      </c>
      <c r="K106" s="18" t="s">
        <v>5</v>
      </c>
      <c r="L106" s="17" t="s">
        <v>4</v>
      </c>
    </row>
    <row r="107" spans="2:12" ht="60" x14ac:dyDescent="0.25">
      <c r="B107" s="21">
        <v>83121701</v>
      </c>
      <c r="C107" s="20" t="s">
        <v>370</v>
      </c>
      <c r="D107" s="18">
        <v>43115</v>
      </c>
      <c r="E107" s="18">
        <v>6</v>
      </c>
      <c r="F107" s="18" t="s">
        <v>133</v>
      </c>
      <c r="G107" s="18" t="s">
        <v>130</v>
      </c>
      <c r="H107" s="19">
        <v>40000000</v>
      </c>
      <c r="I107" s="19">
        <v>40000000</v>
      </c>
      <c r="J107" s="18" t="s">
        <v>5</v>
      </c>
      <c r="K107" s="18" t="s">
        <v>5</v>
      </c>
      <c r="L107" s="17" t="s">
        <v>4</v>
      </c>
    </row>
    <row r="108" spans="2:12" ht="60" x14ac:dyDescent="0.25">
      <c r="B108" s="21">
        <v>83121701</v>
      </c>
      <c r="C108" s="20" t="s">
        <v>369</v>
      </c>
      <c r="D108" s="18">
        <v>43126</v>
      </c>
      <c r="E108" s="18">
        <v>10</v>
      </c>
      <c r="F108" s="18" t="s">
        <v>7</v>
      </c>
      <c r="G108" s="18" t="s">
        <v>130</v>
      </c>
      <c r="H108" s="19">
        <v>51500000</v>
      </c>
      <c r="I108" s="19">
        <v>51500000</v>
      </c>
      <c r="J108" s="18" t="s">
        <v>5</v>
      </c>
      <c r="K108" s="18" t="s">
        <v>5</v>
      </c>
      <c r="L108" s="17" t="s">
        <v>4</v>
      </c>
    </row>
    <row r="109" spans="2:12" ht="60" x14ac:dyDescent="0.25">
      <c r="B109" s="21">
        <v>83121701</v>
      </c>
      <c r="C109" s="20" t="s">
        <v>368</v>
      </c>
      <c r="D109" s="18">
        <v>43126</v>
      </c>
      <c r="E109" s="18">
        <v>11</v>
      </c>
      <c r="F109" s="18" t="s">
        <v>7</v>
      </c>
      <c r="G109" s="18" t="s">
        <v>130</v>
      </c>
      <c r="H109" s="19">
        <v>20394000</v>
      </c>
      <c r="I109" s="19">
        <v>20394000</v>
      </c>
      <c r="J109" s="18" t="s">
        <v>5</v>
      </c>
      <c r="K109" s="18" t="s">
        <v>5</v>
      </c>
      <c r="L109" s="17" t="s">
        <v>4</v>
      </c>
    </row>
    <row r="110" spans="2:12" ht="60" x14ac:dyDescent="0.25">
      <c r="B110" s="21">
        <v>83121701</v>
      </c>
      <c r="C110" s="20" t="s">
        <v>368</v>
      </c>
      <c r="D110" s="18">
        <v>43126</v>
      </c>
      <c r="E110" s="18">
        <v>6</v>
      </c>
      <c r="F110" s="18" t="s">
        <v>7</v>
      </c>
      <c r="G110" s="18" t="s">
        <v>130</v>
      </c>
      <c r="H110" s="19">
        <v>11124000</v>
      </c>
      <c r="I110" s="19">
        <v>11124000</v>
      </c>
      <c r="J110" s="18" t="s">
        <v>5</v>
      </c>
      <c r="K110" s="18" t="s">
        <v>5</v>
      </c>
      <c r="L110" s="17" t="s">
        <v>4</v>
      </c>
    </row>
    <row r="111" spans="2:12" ht="60" x14ac:dyDescent="0.25">
      <c r="B111" s="21">
        <v>83121701</v>
      </c>
      <c r="C111" s="20" t="s">
        <v>367</v>
      </c>
      <c r="D111" s="18">
        <v>43118</v>
      </c>
      <c r="E111" s="18">
        <v>11</v>
      </c>
      <c r="F111" s="18" t="s">
        <v>7</v>
      </c>
      <c r="G111" s="18" t="s">
        <v>130</v>
      </c>
      <c r="H111" s="19">
        <v>17504850</v>
      </c>
      <c r="I111" s="19">
        <v>17504850</v>
      </c>
      <c r="J111" s="18" t="s">
        <v>5</v>
      </c>
      <c r="K111" s="18" t="s">
        <v>5</v>
      </c>
      <c r="L111" s="17" t="s">
        <v>4</v>
      </c>
    </row>
    <row r="112" spans="2:12" ht="60" x14ac:dyDescent="0.25">
      <c r="B112" s="21">
        <v>83121701</v>
      </c>
      <c r="C112" s="20" t="s">
        <v>366</v>
      </c>
      <c r="D112" s="18">
        <v>43124</v>
      </c>
      <c r="E112" s="18">
        <v>12</v>
      </c>
      <c r="F112" s="18" t="s">
        <v>7</v>
      </c>
      <c r="G112" s="18" t="s">
        <v>130</v>
      </c>
      <c r="H112" s="19">
        <v>165840000</v>
      </c>
      <c r="I112" s="19">
        <v>165840000</v>
      </c>
      <c r="J112" s="18" t="s">
        <v>5</v>
      </c>
      <c r="K112" s="18" t="s">
        <v>5</v>
      </c>
      <c r="L112" s="17" t="s">
        <v>4</v>
      </c>
    </row>
    <row r="113" spans="2:12" ht="60" x14ac:dyDescent="0.25">
      <c r="B113" s="21">
        <v>83121701</v>
      </c>
      <c r="C113" s="20" t="s">
        <v>365</v>
      </c>
      <c r="D113" s="18">
        <v>43125</v>
      </c>
      <c r="E113" s="18">
        <v>12</v>
      </c>
      <c r="F113" s="18" t="s">
        <v>7</v>
      </c>
      <c r="G113" s="18" t="s">
        <v>130</v>
      </c>
      <c r="H113" s="19">
        <v>72000000</v>
      </c>
      <c r="I113" s="19">
        <v>72000000</v>
      </c>
      <c r="J113" s="18" t="s">
        <v>5</v>
      </c>
      <c r="K113" s="18" t="s">
        <v>5</v>
      </c>
      <c r="L113" s="17" t="s">
        <v>4</v>
      </c>
    </row>
    <row r="114" spans="2:12" ht="60" x14ac:dyDescent="0.25">
      <c r="B114" s="21">
        <v>83121701</v>
      </c>
      <c r="C114" s="20" t="s">
        <v>364</v>
      </c>
      <c r="D114" s="18">
        <v>43119</v>
      </c>
      <c r="E114" s="18">
        <v>12</v>
      </c>
      <c r="F114" s="18" t="s">
        <v>7</v>
      </c>
      <c r="G114" s="18" t="s">
        <v>130</v>
      </c>
      <c r="H114" s="19">
        <v>86520000</v>
      </c>
      <c r="I114" s="19">
        <v>86520000</v>
      </c>
      <c r="J114" s="18" t="s">
        <v>5</v>
      </c>
      <c r="K114" s="18" t="s">
        <v>5</v>
      </c>
      <c r="L114" s="17" t="s">
        <v>4</v>
      </c>
    </row>
    <row r="115" spans="2:12" ht="60" x14ac:dyDescent="0.25">
      <c r="B115" s="21">
        <v>83121701</v>
      </c>
      <c r="C115" s="20" t="s">
        <v>363</v>
      </c>
      <c r="D115" s="18">
        <v>43115</v>
      </c>
      <c r="E115" s="18">
        <v>12</v>
      </c>
      <c r="F115" s="18" t="s">
        <v>7</v>
      </c>
      <c r="G115" s="18" t="s">
        <v>130</v>
      </c>
      <c r="H115" s="19">
        <v>48000000</v>
      </c>
      <c r="I115" s="19">
        <v>48000000</v>
      </c>
      <c r="J115" s="18" t="s">
        <v>5</v>
      </c>
      <c r="K115" s="18" t="s">
        <v>5</v>
      </c>
      <c r="L115" s="17" t="s">
        <v>4</v>
      </c>
    </row>
    <row r="116" spans="2:12" ht="60" x14ac:dyDescent="0.25">
      <c r="B116" s="21">
        <v>83121701</v>
      </c>
      <c r="C116" s="20" t="s">
        <v>362</v>
      </c>
      <c r="D116" s="18">
        <v>43118</v>
      </c>
      <c r="E116" s="18">
        <v>12</v>
      </c>
      <c r="F116" s="18" t="s">
        <v>7</v>
      </c>
      <c r="G116" s="18" t="s">
        <v>130</v>
      </c>
      <c r="H116" s="19">
        <v>24720000</v>
      </c>
      <c r="I116" s="19">
        <v>24720000</v>
      </c>
      <c r="J116" s="18" t="s">
        <v>5</v>
      </c>
      <c r="K116" s="18" t="s">
        <v>5</v>
      </c>
      <c r="L116" s="17" t="s">
        <v>4</v>
      </c>
    </row>
    <row r="117" spans="2:12" ht="60" x14ac:dyDescent="0.25">
      <c r="B117" s="21">
        <v>83121701</v>
      </c>
      <c r="C117" s="20" t="s">
        <v>361</v>
      </c>
      <c r="D117" s="18">
        <v>43115</v>
      </c>
      <c r="E117" s="18">
        <v>1</v>
      </c>
      <c r="F117" s="18" t="s">
        <v>7</v>
      </c>
      <c r="G117" s="18" t="s">
        <v>130</v>
      </c>
      <c r="H117" s="19">
        <v>5150000</v>
      </c>
      <c r="I117" s="19">
        <v>5150000</v>
      </c>
      <c r="J117" s="18" t="s">
        <v>5</v>
      </c>
      <c r="K117" s="18" t="s">
        <v>5</v>
      </c>
      <c r="L117" s="17" t="s">
        <v>4</v>
      </c>
    </row>
    <row r="118" spans="2:12" ht="60" x14ac:dyDescent="0.25">
      <c r="B118" s="21">
        <v>83121701</v>
      </c>
      <c r="C118" s="20" t="s">
        <v>361</v>
      </c>
      <c r="D118" s="18">
        <v>43116</v>
      </c>
      <c r="E118" s="18">
        <v>12</v>
      </c>
      <c r="F118" s="18" t="s">
        <v>7</v>
      </c>
      <c r="G118" s="18" t="s">
        <v>130</v>
      </c>
      <c r="H118" s="19">
        <v>64800000</v>
      </c>
      <c r="I118" s="19">
        <v>64800000</v>
      </c>
      <c r="J118" s="18" t="s">
        <v>5</v>
      </c>
      <c r="K118" s="18" t="s">
        <v>5</v>
      </c>
      <c r="L118" s="17" t="s">
        <v>4</v>
      </c>
    </row>
    <row r="119" spans="2:12" ht="60" x14ac:dyDescent="0.25">
      <c r="B119" s="21">
        <v>83121701</v>
      </c>
      <c r="C119" s="20" t="s">
        <v>360</v>
      </c>
      <c r="D119" s="18">
        <v>43124</v>
      </c>
      <c r="E119" s="18">
        <v>12</v>
      </c>
      <c r="F119" s="18" t="s">
        <v>7</v>
      </c>
      <c r="G119" s="18" t="s">
        <v>130</v>
      </c>
      <c r="H119" s="19">
        <v>84000000</v>
      </c>
      <c r="I119" s="19">
        <v>84000000</v>
      </c>
      <c r="J119" s="18" t="s">
        <v>5</v>
      </c>
      <c r="K119" s="18" t="s">
        <v>5</v>
      </c>
      <c r="L119" s="17" t="s">
        <v>4</v>
      </c>
    </row>
    <row r="120" spans="2:12" ht="60" x14ac:dyDescent="0.25">
      <c r="B120" s="21">
        <v>83121701</v>
      </c>
      <c r="C120" s="20" t="s">
        <v>359</v>
      </c>
      <c r="D120" s="18">
        <v>43119</v>
      </c>
      <c r="E120" s="18">
        <v>12</v>
      </c>
      <c r="F120" s="18" t="s">
        <v>7</v>
      </c>
      <c r="G120" s="18" t="s">
        <v>130</v>
      </c>
      <c r="H120" s="19">
        <v>72000000</v>
      </c>
      <c r="I120" s="19">
        <v>72000000</v>
      </c>
      <c r="J120" s="18" t="s">
        <v>5</v>
      </c>
      <c r="K120" s="18" t="s">
        <v>5</v>
      </c>
      <c r="L120" s="17" t="s">
        <v>4</v>
      </c>
    </row>
    <row r="121" spans="2:12" ht="60" x14ac:dyDescent="0.25">
      <c r="B121" s="21">
        <v>83121701</v>
      </c>
      <c r="C121" s="20" t="s">
        <v>358</v>
      </c>
      <c r="D121" s="18">
        <v>43119</v>
      </c>
      <c r="E121" s="18">
        <v>12</v>
      </c>
      <c r="F121" s="18" t="s">
        <v>7</v>
      </c>
      <c r="G121" s="18" t="s">
        <v>130</v>
      </c>
      <c r="H121" s="19">
        <v>48000000</v>
      </c>
      <c r="I121" s="19">
        <v>48000000</v>
      </c>
      <c r="J121" s="18" t="s">
        <v>5</v>
      </c>
      <c r="K121" s="18" t="s">
        <v>5</v>
      </c>
      <c r="L121" s="17" t="s">
        <v>4</v>
      </c>
    </row>
    <row r="122" spans="2:12" ht="60" x14ac:dyDescent="0.25">
      <c r="B122" s="21">
        <v>83121701</v>
      </c>
      <c r="C122" s="20" t="s">
        <v>357</v>
      </c>
      <c r="D122" s="18">
        <v>43124</v>
      </c>
      <c r="E122" s="18">
        <v>8</v>
      </c>
      <c r="F122" s="18" t="s">
        <v>7</v>
      </c>
      <c r="G122" s="18" t="s">
        <v>130</v>
      </c>
      <c r="H122" s="19">
        <v>36050000</v>
      </c>
      <c r="I122" s="19">
        <v>36050000</v>
      </c>
      <c r="J122" s="18" t="s">
        <v>5</v>
      </c>
      <c r="K122" s="18" t="s">
        <v>5</v>
      </c>
      <c r="L122" s="17" t="s">
        <v>4</v>
      </c>
    </row>
    <row r="123" spans="2:12" ht="60" x14ac:dyDescent="0.25">
      <c r="B123" s="21">
        <v>83121701</v>
      </c>
      <c r="C123" s="20" t="s">
        <v>356</v>
      </c>
      <c r="D123" s="18">
        <v>43119</v>
      </c>
      <c r="E123" s="18">
        <v>11</v>
      </c>
      <c r="F123" s="18" t="s">
        <v>7</v>
      </c>
      <c r="G123" s="18" t="s">
        <v>130</v>
      </c>
      <c r="H123" s="19">
        <v>45320000</v>
      </c>
      <c r="I123" s="19">
        <v>45320000</v>
      </c>
      <c r="J123" s="18" t="s">
        <v>5</v>
      </c>
      <c r="K123" s="18" t="s">
        <v>5</v>
      </c>
      <c r="L123" s="17" t="s">
        <v>4</v>
      </c>
    </row>
    <row r="124" spans="2:12" ht="60" x14ac:dyDescent="0.25">
      <c r="B124" s="21">
        <v>83121701</v>
      </c>
      <c r="C124" s="20" t="s">
        <v>355</v>
      </c>
      <c r="D124" s="18">
        <v>43115</v>
      </c>
      <c r="E124" s="18">
        <v>6</v>
      </c>
      <c r="F124" s="18" t="s">
        <v>7</v>
      </c>
      <c r="G124" s="18" t="s">
        <v>130</v>
      </c>
      <c r="H124" s="19">
        <v>51000000</v>
      </c>
      <c r="I124" s="19">
        <v>51000000</v>
      </c>
      <c r="J124" s="18" t="s">
        <v>5</v>
      </c>
      <c r="K124" s="18" t="s">
        <v>5</v>
      </c>
      <c r="L124" s="17" t="s">
        <v>4</v>
      </c>
    </row>
    <row r="125" spans="2:12" ht="60" x14ac:dyDescent="0.25">
      <c r="B125" s="21">
        <v>83121701</v>
      </c>
      <c r="C125" s="20" t="s">
        <v>354</v>
      </c>
      <c r="D125" s="18">
        <v>43115</v>
      </c>
      <c r="E125" s="18">
        <v>1</v>
      </c>
      <c r="F125" s="18" t="s">
        <v>7</v>
      </c>
      <c r="G125" s="18" t="s">
        <v>130</v>
      </c>
      <c r="H125" s="19">
        <v>1683255</v>
      </c>
      <c r="I125" s="19">
        <v>1683255</v>
      </c>
      <c r="J125" s="18" t="s">
        <v>5</v>
      </c>
      <c r="K125" s="18" t="s">
        <v>5</v>
      </c>
      <c r="L125" s="17" t="s">
        <v>4</v>
      </c>
    </row>
    <row r="126" spans="2:12" ht="45" x14ac:dyDescent="0.25">
      <c r="B126" s="21">
        <v>83121701</v>
      </c>
      <c r="C126" s="20" t="s">
        <v>353</v>
      </c>
      <c r="D126" s="18">
        <v>43115</v>
      </c>
      <c r="E126" s="18">
        <v>1</v>
      </c>
      <c r="F126" s="18" t="s">
        <v>7</v>
      </c>
      <c r="G126" s="18" t="s">
        <v>143</v>
      </c>
      <c r="H126" s="19">
        <v>2122005498</v>
      </c>
      <c r="I126" s="19">
        <v>2122005498</v>
      </c>
      <c r="J126" s="18" t="s">
        <v>5</v>
      </c>
      <c r="K126" s="18" t="s">
        <v>5</v>
      </c>
      <c r="L126" s="17" t="s">
        <v>4</v>
      </c>
    </row>
    <row r="127" spans="2:12" ht="45" x14ac:dyDescent="0.25">
      <c r="B127" s="21">
        <v>83121701</v>
      </c>
      <c r="C127" s="20" t="s">
        <v>351</v>
      </c>
      <c r="D127" s="18">
        <v>43126</v>
      </c>
      <c r="E127" s="18">
        <v>1</v>
      </c>
      <c r="F127" s="18" t="s">
        <v>7</v>
      </c>
      <c r="G127" s="18" t="s">
        <v>143</v>
      </c>
      <c r="H127" s="19">
        <v>478571430</v>
      </c>
      <c r="I127" s="19">
        <v>478571430</v>
      </c>
      <c r="J127" s="18" t="s">
        <v>5</v>
      </c>
      <c r="K127" s="18" t="s">
        <v>5</v>
      </c>
      <c r="L127" s="17" t="s">
        <v>4</v>
      </c>
    </row>
    <row r="128" spans="2:12" ht="45" x14ac:dyDescent="0.25">
      <c r="B128" s="21">
        <v>83121701</v>
      </c>
      <c r="C128" s="20" t="s">
        <v>352</v>
      </c>
      <c r="D128" s="18">
        <v>43115</v>
      </c>
      <c r="E128" s="18">
        <v>1</v>
      </c>
      <c r="F128" s="18" t="s">
        <v>7</v>
      </c>
      <c r="G128" s="18" t="s">
        <v>143</v>
      </c>
      <c r="H128" s="19">
        <v>7000000</v>
      </c>
      <c r="I128" s="19">
        <v>7000000</v>
      </c>
      <c r="J128" s="18" t="s">
        <v>5</v>
      </c>
      <c r="K128" s="18" t="s">
        <v>5</v>
      </c>
      <c r="L128" s="17" t="s">
        <v>4</v>
      </c>
    </row>
    <row r="129" spans="2:12" ht="45" x14ac:dyDescent="0.25">
      <c r="B129" s="21">
        <v>83121701</v>
      </c>
      <c r="C129" s="20" t="s">
        <v>351</v>
      </c>
      <c r="D129" s="18">
        <v>43126</v>
      </c>
      <c r="E129" s="18">
        <v>1</v>
      </c>
      <c r="F129" s="18" t="s">
        <v>7</v>
      </c>
      <c r="G129" s="18" t="s">
        <v>143</v>
      </c>
      <c r="H129" s="19">
        <v>478571430</v>
      </c>
      <c r="I129" s="19">
        <v>478571430</v>
      </c>
      <c r="J129" s="18" t="s">
        <v>5</v>
      </c>
      <c r="K129" s="18" t="s">
        <v>5</v>
      </c>
      <c r="L129" s="17" t="s">
        <v>4</v>
      </c>
    </row>
    <row r="130" spans="2:12" ht="45" x14ac:dyDescent="0.25">
      <c r="B130" s="21">
        <v>83121701</v>
      </c>
      <c r="C130" s="20" t="s">
        <v>351</v>
      </c>
      <c r="D130" s="18">
        <v>43126</v>
      </c>
      <c r="E130" s="18">
        <v>1</v>
      </c>
      <c r="F130" s="18" t="s">
        <v>7</v>
      </c>
      <c r="G130" s="18" t="s">
        <v>143</v>
      </c>
      <c r="H130" s="19">
        <v>478571430</v>
      </c>
      <c r="I130" s="19">
        <v>478571430</v>
      </c>
      <c r="J130" s="18" t="s">
        <v>5</v>
      </c>
      <c r="K130" s="18" t="s">
        <v>5</v>
      </c>
      <c r="L130" s="17" t="s">
        <v>4</v>
      </c>
    </row>
    <row r="131" spans="2:12" ht="45" x14ac:dyDescent="0.25">
      <c r="B131" s="21">
        <v>83121701</v>
      </c>
      <c r="C131" s="20" t="s">
        <v>351</v>
      </c>
      <c r="D131" s="18">
        <v>43126</v>
      </c>
      <c r="E131" s="18">
        <v>1</v>
      </c>
      <c r="F131" s="18" t="s">
        <v>7</v>
      </c>
      <c r="G131" s="18" t="s">
        <v>143</v>
      </c>
      <c r="H131" s="19">
        <v>478571430</v>
      </c>
      <c r="I131" s="19">
        <v>478571430</v>
      </c>
      <c r="J131" s="18" t="s">
        <v>5</v>
      </c>
      <c r="K131" s="18" t="s">
        <v>5</v>
      </c>
      <c r="L131" s="17" t="s">
        <v>4</v>
      </c>
    </row>
    <row r="132" spans="2:12" ht="45" x14ac:dyDescent="0.25">
      <c r="B132" s="21">
        <v>83121701</v>
      </c>
      <c r="C132" s="20" t="s">
        <v>351</v>
      </c>
      <c r="D132" s="18">
        <v>43126</v>
      </c>
      <c r="E132" s="18">
        <v>1</v>
      </c>
      <c r="F132" s="18" t="s">
        <v>7</v>
      </c>
      <c r="G132" s="18" t="s">
        <v>143</v>
      </c>
      <c r="H132" s="19">
        <v>478571430</v>
      </c>
      <c r="I132" s="19">
        <v>478571430</v>
      </c>
      <c r="J132" s="18" t="s">
        <v>5</v>
      </c>
      <c r="K132" s="18" t="s">
        <v>5</v>
      </c>
      <c r="L132" s="17" t="s">
        <v>4</v>
      </c>
    </row>
    <row r="133" spans="2:12" ht="45" x14ac:dyDescent="0.25">
      <c r="B133" s="21">
        <v>83121701</v>
      </c>
      <c r="C133" s="20" t="s">
        <v>351</v>
      </c>
      <c r="D133" s="18">
        <v>43126</v>
      </c>
      <c r="E133" s="18">
        <v>1</v>
      </c>
      <c r="F133" s="18" t="s">
        <v>7</v>
      </c>
      <c r="G133" s="18" t="s">
        <v>143</v>
      </c>
      <c r="H133" s="19">
        <v>478571430</v>
      </c>
      <c r="I133" s="19">
        <v>478571430</v>
      </c>
      <c r="J133" s="18" t="s">
        <v>5</v>
      </c>
      <c r="K133" s="18" t="s">
        <v>5</v>
      </c>
      <c r="L133" s="17" t="s">
        <v>4</v>
      </c>
    </row>
    <row r="134" spans="2:12" ht="45" x14ac:dyDescent="0.25">
      <c r="B134" s="21">
        <v>83121701</v>
      </c>
      <c r="C134" s="20" t="s">
        <v>351</v>
      </c>
      <c r="D134" s="18">
        <v>43126</v>
      </c>
      <c r="E134" s="18">
        <v>1</v>
      </c>
      <c r="F134" s="18" t="s">
        <v>7</v>
      </c>
      <c r="G134" s="18" t="s">
        <v>143</v>
      </c>
      <c r="H134" s="19">
        <v>478571430</v>
      </c>
      <c r="I134" s="19">
        <v>478571430</v>
      </c>
      <c r="J134" s="18" t="s">
        <v>5</v>
      </c>
      <c r="K134" s="18" t="s">
        <v>5</v>
      </c>
      <c r="L134" s="17" t="s">
        <v>4</v>
      </c>
    </row>
    <row r="135" spans="2:12" ht="45" x14ac:dyDescent="0.25">
      <c r="B135" s="21">
        <v>83121701</v>
      </c>
      <c r="C135" s="20" t="s">
        <v>350</v>
      </c>
      <c r="D135" s="18">
        <v>43237</v>
      </c>
      <c r="E135" s="18">
        <v>1</v>
      </c>
      <c r="F135" s="18" t="s">
        <v>7</v>
      </c>
      <c r="G135" s="18" t="s">
        <v>143</v>
      </c>
      <c r="H135" s="19">
        <v>195000000</v>
      </c>
      <c r="I135" s="19">
        <v>195000000</v>
      </c>
      <c r="J135" s="18" t="s">
        <v>5</v>
      </c>
      <c r="K135" s="18" t="s">
        <v>5</v>
      </c>
      <c r="L135" s="17" t="s">
        <v>4</v>
      </c>
    </row>
    <row r="136" spans="2:12" ht="45" x14ac:dyDescent="0.25">
      <c r="B136" s="21">
        <v>83121701</v>
      </c>
      <c r="C136" s="20" t="s">
        <v>349</v>
      </c>
      <c r="D136" s="18">
        <v>43117</v>
      </c>
      <c r="E136" s="18">
        <v>1</v>
      </c>
      <c r="F136" s="18" t="s">
        <v>7</v>
      </c>
      <c r="G136" s="18" t="s">
        <v>143</v>
      </c>
      <c r="H136" s="19">
        <v>10115000</v>
      </c>
      <c r="I136" s="19">
        <v>10115000</v>
      </c>
      <c r="J136" s="18" t="s">
        <v>5</v>
      </c>
      <c r="K136" s="18" t="s">
        <v>5</v>
      </c>
      <c r="L136" s="17" t="s">
        <v>4</v>
      </c>
    </row>
    <row r="137" spans="2:12" ht="45" x14ac:dyDescent="0.25">
      <c r="B137" s="21">
        <v>83121701</v>
      </c>
      <c r="C137" s="20" t="s">
        <v>348</v>
      </c>
      <c r="D137" s="18">
        <v>43123</v>
      </c>
      <c r="E137" s="18">
        <v>1</v>
      </c>
      <c r="F137" s="18" t="s">
        <v>7</v>
      </c>
      <c r="G137" s="18" t="s">
        <v>143</v>
      </c>
      <c r="H137" s="19">
        <v>8568000</v>
      </c>
      <c r="I137" s="19">
        <v>8568000</v>
      </c>
      <c r="J137" s="18" t="s">
        <v>5</v>
      </c>
      <c r="K137" s="18" t="s">
        <v>5</v>
      </c>
      <c r="L137" s="17" t="s">
        <v>4</v>
      </c>
    </row>
    <row r="138" spans="2:12" ht="45" x14ac:dyDescent="0.25">
      <c r="B138" s="21">
        <v>83121701</v>
      </c>
      <c r="C138" s="20" t="s">
        <v>347</v>
      </c>
      <c r="D138" s="18">
        <v>43126</v>
      </c>
      <c r="E138" s="18">
        <v>1</v>
      </c>
      <c r="F138" s="18" t="s">
        <v>7</v>
      </c>
      <c r="G138" s="18" t="s">
        <v>143</v>
      </c>
      <c r="H138" s="19">
        <v>20000000</v>
      </c>
      <c r="I138" s="19">
        <v>20000000</v>
      </c>
      <c r="J138" s="18" t="s">
        <v>5</v>
      </c>
      <c r="K138" s="18" t="s">
        <v>5</v>
      </c>
      <c r="L138" s="17" t="s">
        <v>4</v>
      </c>
    </row>
    <row r="139" spans="2:12" ht="45" x14ac:dyDescent="0.25">
      <c r="B139" s="21">
        <v>83121701</v>
      </c>
      <c r="C139" s="20" t="s">
        <v>347</v>
      </c>
      <c r="D139" s="18">
        <v>43126</v>
      </c>
      <c r="E139" s="18">
        <v>1</v>
      </c>
      <c r="F139" s="18" t="s">
        <v>7</v>
      </c>
      <c r="G139" s="18" t="s">
        <v>143</v>
      </c>
      <c r="H139" s="19">
        <v>20000000</v>
      </c>
      <c r="I139" s="19">
        <v>20000000</v>
      </c>
      <c r="J139" s="18" t="s">
        <v>5</v>
      </c>
      <c r="K139" s="18" t="s">
        <v>5</v>
      </c>
      <c r="L139" s="17" t="s">
        <v>4</v>
      </c>
    </row>
    <row r="140" spans="2:12" ht="45" x14ac:dyDescent="0.25">
      <c r="B140" s="21">
        <v>83121701</v>
      </c>
      <c r="C140" s="20" t="s">
        <v>347</v>
      </c>
      <c r="D140" s="18">
        <v>43126</v>
      </c>
      <c r="E140" s="18">
        <v>1</v>
      </c>
      <c r="F140" s="18" t="s">
        <v>7</v>
      </c>
      <c r="G140" s="18" t="s">
        <v>143</v>
      </c>
      <c r="H140" s="19">
        <v>10000000</v>
      </c>
      <c r="I140" s="19">
        <v>10000000</v>
      </c>
      <c r="J140" s="18" t="s">
        <v>5</v>
      </c>
      <c r="K140" s="18" t="s">
        <v>5</v>
      </c>
      <c r="L140" s="17" t="s">
        <v>4</v>
      </c>
    </row>
    <row r="141" spans="2:12" ht="45" x14ac:dyDescent="0.25">
      <c r="B141" s="21">
        <v>83121701</v>
      </c>
      <c r="C141" s="20" t="s">
        <v>347</v>
      </c>
      <c r="D141" s="18">
        <v>43126</v>
      </c>
      <c r="E141" s="18">
        <v>1</v>
      </c>
      <c r="F141" s="18" t="s">
        <v>7</v>
      </c>
      <c r="G141" s="18" t="s">
        <v>143</v>
      </c>
      <c r="H141" s="19">
        <v>5000000</v>
      </c>
      <c r="I141" s="19">
        <v>5000000</v>
      </c>
      <c r="J141" s="18" t="s">
        <v>5</v>
      </c>
      <c r="K141" s="18" t="s">
        <v>5</v>
      </c>
      <c r="L141" s="17" t="s">
        <v>4</v>
      </c>
    </row>
    <row r="142" spans="2:12" ht="45" x14ac:dyDescent="0.25">
      <c r="B142" s="21">
        <v>83121701</v>
      </c>
      <c r="C142" s="20" t="s">
        <v>347</v>
      </c>
      <c r="D142" s="18">
        <v>43126</v>
      </c>
      <c r="E142" s="18">
        <v>1</v>
      </c>
      <c r="F142" s="18" t="s">
        <v>7</v>
      </c>
      <c r="G142" s="18" t="s">
        <v>143</v>
      </c>
      <c r="H142" s="19">
        <v>15000000</v>
      </c>
      <c r="I142" s="19">
        <v>15000000</v>
      </c>
      <c r="J142" s="18" t="s">
        <v>5</v>
      </c>
      <c r="K142" s="18" t="s">
        <v>5</v>
      </c>
      <c r="L142" s="17" t="s">
        <v>4</v>
      </c>
    </row>
    <row r="143" spans="2:12" ht="45" x14ac:dyDescent="0.25">
      <c r="B143" s="21">
        <v>83121701</v>
      </c>
      <c r="C143" s="20" t="s">
        <v>347</v>
      </c>
      <c r="D143" s="18">
        <v>43126</v>
      </c>
      <c r="E143" s="18">
        <v>1</v>
      </c>
      <c r="F143" s="18" t="s">
        <v>7</v>
      </c>
      <c r="G143" s="18" t="s">
        <v>143</v>
      </c>
      <c r="H143" s="19">
        <v>5000000</v>
      </c>
      <c r="I143" s="19">
        <v>5000000</v>
      </c>
      <c r="J143" s="18" t="s">
        <v>5</v>
      </c>
      <c r="K143" s="18" t="s">
        <v>5</v>
      </c>
      <c r="L143" s="17" t="s">
        <v>4</v>
      </c>
    </row>
    <row r="144" spans="2:12" ht="45" x14ac:dyDescent="0.25">
      <c r="B144" s="21">
        <v>83121701</v>
      </c>
      <c r="C144" s="20" t="s">
        <v>346</v>
      </c>
      <c r="D144" s="18">
        <v>43126</v>
      </c>
      <c r="E144" s="18">
        <v>1</v>
      </c>
      <c r="F144" s="18" t="s">
        <v>7</v>
      </c>
      <c r="G144" s="18" t="s">
        <v>143</v>
      </c>
      <c r="H144" s="19">
        <v>10000000</v>
      </c>
      <c r="I144" s="19">
        <v>10000000</v>
      </c>
      <c r="J144" s="18" t="s">
        <v>5</v>
      </c>
      <c r="K144" s="18" t="s">
        <v>5</v>
      </c>
      <c r="L144" s="17" t="s">
        <v>4</v>
      </c>
    </row>
    <row r="145" spans="2:12" ht="45" x14ac:dyDescent="0.25">
      <c r="B145" s="21">
        <v>83121701</v>
      </c>
      <c r="C145" s="20" t="s">
        <v>346</v>
      </c>
      <c r="D145" s="18">
        <v>43126</v>
      </c>
      <c r="E145" s="18">
        <v>1</v>
      </c>
      <c r="F145" s="18" t="s">
        <v>7</v>
      </c>
      <c r="G145" s="18" t="s">
        <v>143</v>
      </c>
      <c r="H145" s="19">
        <v>5000000</v>
      </c>
      <c r="I145" s="19">
        <v>5000000</v>
      </c>
      <c r="J145" s="18" t="s">
        <v>5</v>
      </c>
      <c r="K145" s="18" t="s">
        <v>5</v>
      </c>
      <c r="L145" s="17" t="s">
        <v>4</v>
      </c>
    </row>
    <row r="146" spans="2:12" ht="45" x14ac:dyDescent="0.25">
      <c r="B146" s="21">
        <v>83121701</v>
      </c>
      <c r="C146" s="20" t="s">
        <v>345</v>
      </c>
      <c r="D146" s="18">
        <v>43126</v>
      </c>
      <c r="E146" s="18">
        <v>1</v>
      </c>
      <c r="F146" s="18" t="s">
        <v>7</v>
      </c>
      <c r="G146" s="18" t="s">
        <v>143</v>
      </c>
      <c r="H146" s="19">
        <v>10000000</v>
      </c>
      <c r="I146" s="19">
        <v>10000000</v>
      </c>
      <c r="J146" s="18" t="s">
        <v>5</v>
      </c>
      <c r="K146" s="18" t="s">
        <v>5</v>
      </c>
      <c r="L146" s="17" t="s">
        <v>4</v>
      </c>
    </row>
    <row r="147" spans="2:12" ht="45" x14ac:dyDescent="0.25">
      <c r="B147" s="21">
        <v>83121701</v>
      </c>
      <c r="C147" s="20" t="s">
        <v>344</v>
      </c>
      <c r="D147" s="18">
        <v>43124</v>
      </c>
      <c r="E147" s="18">
        <v>1</v>
      </c>
      <c r="F147" s="18" t="s">
        <v>7</v>
      </c>
      <c r="G147" s="18" t="s">
        <v>143</v>
      </c>
      <c r="H147" s="19">
        <v>4620000</v>
      </c>
      <c r="I147" s="19">
        <v>4620000</v>
      </c>
      <c r="J147" s="18" t="s">
        <v>5</v>
      </c>
      <c r="K147" s="18" t="s">
        <v>5</v>
      </c>
      <c r="L147" s="17" t="s">
        <v>4</v>
      </c>
    </row>
    <row r="148" spans="2:12" ht="45" x14ac:dyDescent="0.25">
      <c r="B148" s="21">
        <v>83121701</v>
      </c>
      <c r="C148" s="20" t="s">
        <v>343</v>
      </c>
      <c r="D148" s="18">
        <v>43126</v>
      </c>
      <c r="E148" s="18">
        <v>1</v>
      </c>
      <c r="F148" s="18" t="s">
        <v>7</v>
      </c>
      <c r="G148" s="18" t="s">
        <v>143</v>
      </c>
      <c r="H148" s="19">
        <v>72133282</v>
      </c>
      <c r="I148" s="19">
        <v>72133282</v>
      </c>
      <c r="J148" s="18" t="s">
        <v>5</v>
      </c>
      <c r="K148" s="18" t="s">
        <v>5</v>
      </c>
      <c r="L148" s="17" t="s">
        <v>4</v>
      </c>
    </row>
    <row r="149" spans="2:12" ht="45" x14ac:dyDescent="0.25">
      <c r="B149" s="21">
        <v>83121701</v>
      </c>
      <c r="C149" s="20" t="s">
        <v>342</v>
      </c>
      <c r="D149" s="18">
        <v>43126</v>
      </c>
      <c r="E149" s="18">
        <v>1</v>
      </c>
      <c r="F149" s="18" t="s">
        <v>7</v>
      </c>
      <c r="G149" s="18" t="s">
        <v>143</v>
      </c>
      <c r="H149" s="19">
        <v>862750</v>
      </c>
      <c r="I149" s="19">
        <v>862750</v>
      </c>
      <c r="J149" s="18" t="s">
        <v>5</v>
      </c>
      <c r="K149" s="18" t="s">
        <v>5</v>
      </c>
      <c r="L149" s="17" t="s">
        <v>4</v>
      </c>
    </row>
    <row r="150" spans="2:12" ht="45" x14ac:dyDescent="0.25">
      <c r="B150" s="21">
        <v>83121701</v>
      </c>
      <c r="C150" s="20" t="s">
        <v>341</v>
      </c>
      <c r="D150" s="18">
        <v>43146</v>
      </c>
      <c r="E150" s="18">
        <v>1</v>
      </c>
      <c r="F150" s="18" t="s">
        <v>7</v>
      </c>
      <c r="G150" s="18" t="s">
        <v>143</v>
      </c>
      <c r="H150" s="19">
        <v>8000000</v>
      </c>
      <c r="I150" s="19">
        <v>8000000</v>
      </c>
      <c r="J150" s="18" t="s">
        <v>5</v>
      </c>
      <c r="K150" s="18" t="s">
        <v>5</v>
      </c>
      <c r="L150" s="17" t="s">
        <v>4</v>
      </c>
    </row>
    <row r="151" spans="2:12" ht="45" x14ac:dyDescent="0.25">
      <c r="B151" s="21">
        <v>83121701</v>
      </c>
      <c r="C151" s="20" t="s">
        <v>340</v>
      </c>
      <c r="D151" s="18">
        <v>43126</v>
      </c>
      <c r="E151" s="18">
        <v>1</v>
      </c>
      <c r="F151" s="18" t="s">
        <v>7</v>
      </c>
      <c r="G151" s="18" t="s">
        <v>143</v>
      </c>
      <c r="H151" s="19">
        <v>20000000</v>
      </c>
      <c r="I151" s="19">
        <v>20000000</v>
      </c>
      <c r="J151" s="18" t="s">
        <v>5</v>
      </c>
      <c r="K151" s="18" t="s">
        <v>5</v>
      </c>
      <c r="L151" s="17" t="s">
        <v>4</v>
      </c>
    </row>
    <row r="152" spans="2:12" ht="45" x14ac:dyDescent="0.25">
      <c r="B152" s="21">
        <v>83121701</v>
      </c>
      <c r="C152" s="20" t="s">
        <v>340</v>
      </c>
      <c r="D152" s="18">
        <v>43126</v>
      </c>
      <c r="E152" s="18">
        <v>1</v>
      </c>
      <c r="F152" s="18" t="s">
        <v>7</v>
      </c>
      <c r="G152" s="18" t="s">
        <v>143</v>
      </c>
      <c r="H152" s="19">
        <v>20000000</v>
      </c>
      <c r="I152" s="19">
        <v>20000000</v>
      </c>
      <c r="J152" s="18" t="s">
        <v>5</v>
      </c>
      <c r="K152" s="18" t="s">
        <v>5</v>
      </c>
      <c r="L152" s="17" t="s">
        <v>4</v>
      </c>
    </row>
    <row r="153" spans="2:12" ht="45" x14ac:dyDescent="0.25">
      <c r="B153" s="21">
        <v>83121701</v>
      </c>
      <c r="C153" s="20" t="s">
        <v>340</v>
      </c>
      <c r="D153" s="18">
        <v>43126</v>
      </c>
      <c r="E153" s="18">
        <v>1</v>
      </c>
      <c r="F153" s="18" t="s">
        <v>7</v>
      </c>
      <c r="G153" s="18" t="s">
        <v>143</v>
      </c>
      <c r="H153" s="19">
        <v>20000000</v>
      </c>
      <c r="I153" s="19">
        <v>20000000</v>
      </c>
      <c r="J153" s="18" t="s">
        <v>5</v>
      </c>
      <c r="K153" s="18" t="s">
        <v>5</v>
      </c>
      <c r="L153" s="17" t="s">
        <v>4</v>
      </c>
    </row>
    <row r="154" spans="2:12" ht="45" x14ac:dyDescent="0.25">
      <c r="B154" s="21">
        <v>83121701</v>
      </c>
      <c r="C154" s="20" t="s">
        <v>340</v>
      </c>
      <c r="D154" s="18">
        <v>43126</v>
      </c>
      <c r="E154" s="18">
        <v>1</v>
      </c>
      <c r="F154" s="18" t="s">
        <v>7</v>
      </c>
      <c r="G154" s="18" t="s">
        <v>143</v>
      </c>
      <c r="H154" s="19">
        <v>5000000</v>
      </c>
      <c r="I154" s="19">
        <v>5000000</v>
      </c>
      <c r="J154" s="18" t="s">
        <v>5</v>
      </c>
      <c r="K154" s="18" t="s">
        <v>5</v>
      </c>
      <c r="L154" s="17" t="s">
        <v>4</v>
      </c>
    </row>
    <row r="155" spans="2:12" ht="45" x14ac:dyDescent="0.25">
      <c r="B155" s="21">
        <v>83121701</v>
      </c>
      <c r="C155" s="20" t="s">
        <v>340</v>
      </c>
      <c r="D155" s="18">
        <v>43126</v>
      </c>
      <c r="E155" s="18">
        <v>1</v>
      </c>
      <c r="F155" s="18" t="s">
        <v>7</v>
      </c>
      <c r="G155" s="18" t="s">
        <v>143</v>
      </c>
      <c r="H155" s="19">
        <v>5000000</v>
      </c>
      <c r="I155" s="19">
        <v>5000000</v>
      </c>
      <c r="J155" s="18" t="s">
        <v>5</v>
      </c>
      <c r="K155" s="18" t="s">
        <v>5</v>
      </c>
      <c r="L155" s="17" t="s">
        <v>4</v>
      </c>
    </row>
    <row r="156" spans="2:12" ht="45" x14ac:dyDescent="0.25">
      <c r="B156" s="21">
        <v>83121701</v>
      </c>
      <c r="C156" s="20" t="s">
        <v>339</v>
      </c>
      <c r="D156" s="18">
        <v>43126</v>
      </c>
      <c r="E156" s="18">
        <v>1</v>
      </c>
      <c r="F156" s="18" t="s">
        <v>7</v>
      </c>
      <c r="G156" s="18" t="s">
        <v>143</v>
      </c>
      <c r="H156" s="19">
        <v>5000000</v>
      </c>
      <c r="I156" s="19">
        <v>5000000</v>
      </c>
      <c r="J156" s="18" t="s">
        <v>5</v>
      </c>
      <c r="K156" s="18" t="s">
        <v>5</v>
      </c>
      <c r="L156" s="17" t="s">
        <v>4</v>
      </c>
    </row>
    <row r="157" spans="2:12" ht="45" x14ac:dyDescent="0.25">
      <c r="B157" s="21">
        <v>83121701</v>
      </c>
      <c r="C157" s="20" t="s">
        <v>339</v>
      </c>
      <c r="D157" s="18">
        <v>43126</v>
      </c>
      <c r="E157" s="18">
        <v>1</v>
      </c>
      <c r="F157" s="18" t="s">
        <v>7</v>
      </c>
      <c r="G157" s="18" t="s">
        <v>143</v>
      </c>
      <c r="H157" s="19">
        <v>5000000</v>
      </c>
      <c r="I157" s="19">
        <v>5000000</v>
      </c>
      <c r="J157" s="18" t="s">
        <v>5</v>
      </c>
      <c r="K157" s="18" t="s">
        <v>5</v>
      </c>
      <c r="L157" s="17" t="s">
        <v>4</v>
      </c>
    </row>
    <row r="158" spans="2:12" ht="45" x14ac:dyDescent="0.25">
      <c r="B158" s="21">
        <v>83121701</v>
      </c>
      <c r="C158" s="20" t="s">
        <v>339</v>
      </c>
      <c r="D158" s="18">
        <v>43126</v>
      </c>
      <c r="E158" s="18">
        <v>1</v>
      </c>
      <c r="F158" s="18" t="s">
        <v>7</v>
      </c>
      <c r="G158" s="18" t="s">
        <v>143</v>
      </c>
      <c r="H158" s="19">
        <v>15000000</v>
      </c>
      <c r="I158" s="19">
        <v>15000000</v>
      </c>
      <c r="J158" s="18" t="s">
        <v>5</v>
      </c>
      <c r="K158" s="18" t="s">
        <v>5</v>
      </c>
      <c r="L158" s="17" t="s">
        <v>4</v>
      </c>
    </row>
    <row r="159" spans="2:12" ht="45" x14ac:dyDescent="0.25">
      <c r="B159" s="21">
        <v>83121701</v>
      </c>
      <c r="C159" s="20" t="s">
        <v>338</v>
      </c>
      <c r="D159" s="18">
        <v>43126</v>
      </c>
      <c r="E159" s="18">
        <v>1</v>
      </c>
      <c r="F159" s="18" t="s">
        <v>7</v>
      </c>
      <c r="G159" s="18" t="s">
        <v>143</v>
      </c>
      <c r="H159" s="19">
        <v>875000</v>
      </c>
      <c r="I159" s="19">
        <v>875000</v>
      </c>
      <c r="J159" s="18" t="s">
        <v>5</v>
      </c>
      <c r="K159" s="18" t="s">
        <v>5</v>
      </c>
      <c r="L159" s="17" t="s">
        <v>4</v>
      </c>
    </row>
    <row r="160" spans="2:12" ht="45" x14ac:dyDescent="0.25">
      <c r="B160" s="21">
        <v>83121701</v>
      </c>
      <c r="C160" s="20" t="s">
        <v>338</v>
      </c>
      <c r="D160" s="18">
        <v>43126</v>
      </c>
      <c r="E160" s="18">
        <v>1</v>
      </c>
      <c r="F160" s="18" t="s">
        <v>7</v>
      </c>
      <c r="G160" s="18" t="s">
        <v>143</v>
      </c>
      <c r="H160" s="19">
        <v>875000</v>
      </c>
      <c r="I160" s="19">
        <v>875000</v>
      </c>
      <c r="J160" s="18" t="s">
        <v>5</v>
      </c>
      <c r="K160" s="18" t="s">
        <v>5</v>
      </c>
      <c r="L160" s="17" t="s">
        <v>4</v>
      </c>
    </row>
    <row r="161" spans="2:12" ht="45" x14ac:dyDescent="0.25">
      <c r="B161" s="21">
        <v>83121701</v>
      </c>
      <c r="C161" s="20" t="s">
        <v>337</v>
      </c>
      <c r="D161" s="18">
        <v>43126</v>
      </c>
      <c r="E161" s="18">
        <v>1</v>
      </c>
      <c r="F161" s="18" t="s">
        <v>7</v>
      </c>
      <c r="G161" s="18" t="s">
        <v>143</v>
      </c>
      <c r="H161" s="19">
        <v>875000</v>
      </c>
      <c r="I161" s="19">
        <v>875000</v>
      </c>
      <c r="J161" s="18" t="s">
        <v>5</v>
      </c>
      <c r="K161" s="18" t="s">
        <v>5</v>
      </c>
      <c r="L161" s="17" t="s">
        <v>4</v>
      </c>
    </row>
    <row r="162" spans="2:12" ht="45" x14ac:dyDescent="0.25">
      <c r="B162" s="21">
        <v>83121701</v>
      </c>
      <c r="C162" s="20" t="s">
        <v>336</v>
      </c>
      <c r="D162" s="18">
        <v>43126</v>
      </c>
      <c r="E162" s="18">
        <v>1</v>
      </c>
      <c r="F162" s="18" t="s">
        <v>7</v>
      </c>
      <c r="G162" s="18" t="s">
        <v>143</v>
      </c>
      <c r="H162" s="19">
        <v>1487500</v>
      </c>
      <c r="I162" s="19">
        <v>1487500</v>
      </c>
      <c r="J162" s="18" t="s">
        <v>5</v>
      </c>
      <c r="K162" s="18" t="s">
        <v>5</v>
      </c>
      <c r="L162" s="17" t="s">
        <v>4</v>
      </c>
    </row>
    <row r="163" spans="2:12" ht="45" x14ac:dyDescent="0.25">
      <c r="B163" s="21">
        <v>83121701</v>
      </c>
      <c r="C163" s="20" t="s">
        <v>335</v>
      </c>
      <c r="D163" s="18">
        <v>43126</v>
      </c>
      <c r="E163" s="18">
        <v>1</v>
      </c>
      <c r="F163" s="18" t="s">
        <v>7</v>
      </c>
      <c r="G163" s="18" t="s">
        <v>143</v>
      </c>
      <c r="H163" s="19">
        <v>318920000</v>
      </c>
      <c r="I163" s="19">
        <v>318920000</v>
      </c>
      <c r="J163" s="18" t="s">
        <v>5</v>
      </c>
      <c r="K163" s="18" t="s">
        <v>5</v>
      </c>
      <c r="L163" s="17" t="s">
        <v>4</v>
      </c>
    </row>
    <row r="164" spans="2:12" ht="45" x14ac:dyDescent="0.25">
      <c r="B164" s="21">
        <v>83121701</v>
      </c>
      <c r="C164" s="20" t="s">
        <v>334</v>
      </c>
      <c r="D164" s="18">
        <v>43187</v>
      </c>
      <c r="E164" s="18">
        <v>1</v>
      </c>
      <c r="F164" s="18" t="s">
        <v>7</v>
      </c>
      <c r="G164" s="18" t="s">
        <v>143</v>
      </c>
      <c r="H164" s="19">
        <v>149940000</v>
      </c>
      <c r="I164" s="19">
        <v>149940000</v>
      </c>
      <c r="J164" s="18" t="s">
        <v>5</v>
      </c>
      <c r="K164" s="18" t="s">
        <v>5</v>
      </c>
      <c r="L164" s="17" t="s">
        <v>4</v>
      </c>
    </row>
    <row r="165" spans="2:12" ht="45" x14ac:dyDescent="0.25">
      <c r="B165" s="21">
        <v>83121701</v>
      </c>
      <c r="C165" s="20" t="s">
        <v>333</v>
      </c>
      <c r="D165" s="18">
        <v>43126</v>
      </c>
      <c r="E165" s="18">
        <v>1</v>
      </c>
      <c r="F165" s="18" t="s">
        <v>7</v>
      </c>
      <c r="G165" s="18" t="s">
        <v>143</v>
      </c>
      <c r="H165" s="19">
        <v>380000000</v>
      </c>
      <c r="I165" s="19">
        <v>380000000</v>
      </c>
      <c r="J165" s="18" t="s">
        <v>5</v>
      </c>
      <c r="K165" s="18" t="s">
        <v>5</v>
      </c>
      <c r="L165" s="17" t="s">
        <v>4</v>
      </c>
    </row>
    <row r="166" spans="2:12" ht="45" x14ac:dyDescent="0.25">
      <c r="B166" s="21">
        <v>83121701</v>
      </c>
      <c r="C166" s="20" t="s">
        <v>332</v>
      </c>
      <c r="D166" s="18">
        <v>43229</v>
      </c>
      <c r="E166" s="18">
        <v>1</v>
      </c>
      <c r="F166" s="18" t="s">
        <v>7</v>
      </c>
      <c r="G166" s="18" t="s">
        <v>143</v>
      </c>
      <c r="H166" s="19">
        <v>94605000</v>
      </c>
      <c r="I166" s="19">
        <v>94605000</v>
      </c>
      <c r="J166" s="18" t="s">
        <v>5</v>
      </c>
      <c r="K166" s="18" t="s">
        <v>5</v>
      </c>
      <c r="L166" s="17" t="s">
        <v>4</v>
      </c>
    </row>
    <row r="167" spans="2:12" ht="45" x14ac:dyDescent="0.25">
      <c r="B167" s="21">
        <v>83121701</v>
      </c>
      <c r="C167" s="20" t="s">
        <v>331</v>
      </c>
      <c r="D167" s="18">
        <v>43122</v>
      </c>
      <c r="E167" s="18">
        <v>1</v>
      </c>
      <c r="F167" s="18" t="s">
        <v>7</v>
      </c>
      <c r="G167" s="18" t="s">
        <v>143</v>
      </c>
      <c r="H167" s="19">
        <v>20995170</v>
      </c>
      <c r="I167" s="19">
        <v>20995170</v>
      </c>
      <c r="J167" s="18" t="s">
        <v>5</v>
      </c>
      <c r="K167" s="18" t="s">
        <v>5</v>
      </c>
      <c r="L167" s="17" t="s">
        <v>4</v>
      </c>
    </row>
    <row r="168" spans="2:12" ht="45" x14ac:dyDescent="0.25">
      <c r="B168" s="21">
        <v>83121701</v>
      </c>
      <c r="C168" s="20" t="s">
        <v>330</v>
      </c>
      <c r="D168" s="18">
        <v>43187</v>
      </c>
      <c r="E168" s="18">
        <v>1</v>
      </c>
      <c r="F168" s="18" t="s">
        <v>7</v>
      </c>
      <c r="G168" s="18" t="s">
        <v>143</v>
      </c>
      <c r="H168" s="19">
        <v>6861540</v>
      </c>
      <c r="I168" s="19">
        <v>6861540</v>
      </c>
      <c r="J168" s="18" t="s">
        <v>5</v>
      </c>
      <c r="K168" s="18" t="s">
        <v>5</v>
      </c>
      <c r="L168" s="17" t="s">
        <v>4</v>
      </c>
    </row>
    <row r="169" spans="2:12" ht="45" x14ac:dyDescent="0.25">
      <c r="B169" s="21">
        <v>83121701</v>
      </c>
      <c r="C169" s="20" t="s">
        <v>329</v>
      </c>
      <c r="D169" s="18">
        <v>43126</v>
      </c>
      <c r="E169" s="18">
        <v>1</v>
      </c>
      <c r="F169" s="18" t="s">
        <v>7</v>
      </c>
      <c r="G169" s="18" t="s">
        <v>143</v>
      </c>
      <c r="H169" s="19">
        <v>9000000</v>
      </c>
      <c r="I169" s="19">
        <v>9000000</v>
      </c>
      <c r="J169" s="18" t="s">
        <v>5</v>
      </c>
      <c r="K169" s="18" t="s">
        <v>5</v>
      </c>
      <c r="L169" s="17" t="s">
        <v>4</v>
      </c>
    </row>
    <row r="170" spans="2:12" ht="45" x14ac:dyDescent="0.25">
      <c r="B170" s="21">
        <v>83121701</v>
      </c>
      <c r="C170" s="20" t="s">
        <v>328</v>
      </c>
      <c r="D170" s="18">
        <v>43126</v>
      </c>
      <c r="E170" s="18">
        <v>6</v>
      </c>
      <c r="F170" s="18" t="s">
        <v>7</v>
      </c>
      <c r="G170" s="18" t="s">
        <v>143</v>
      </c>
      <c r="H170" s="19">
        <v>24000000</v>
      </c>
      <c r="I170" s="19">
        <v>24000000</v>
      </c>
      <c r="J170" s="18" t="s">
        <v>5</v>
      </c>
      <c r="K170" s="18" t="s">
        <v>5</v>
      </c>
      <c r="L170" s="17" t="s">
        <v>4</v>
      </c>
    </row>
    <row r="171" spans="2:12" ht="45" x14ac:dyDescent="0.25">
      <c r="B171" s="21">
        <v>83121701</v>
      </c>
      <c r="C171" s="20" t="s">
        <v>327</v>
      </c>
      <c r="D171" s="18">
        <v>43126</v>
      </c>
      <c r="E171" s="18">
        <v>1</v>
      </c>
      <c r="F171" s="18" t="s">
        <v>7</v>
      </c>
      <c r="G171" s="18" t="s">
        <v>143</v>
      </c>
      <c r="H171" s="19">
        <v>300000000</v>
      </c>
      <c r="I171" s="19">
        <v>300000000</v>
      </c>
      <c r="J171" s="18" t="s">
        <v>5</v>
      </c>
      <c r="K171" s="18" t="s">
        <v>5</v>
      </c>
      <c r="L171" s="17" t="s">
        <v>4</v>
      </c>
    </row>
    <row r="172" spans="2:12" ht="45" x14ac:dyDescent="0.25">
      <c r="B172" s="21">
        <v>83121701</v>
      </c>
      <c r="C172" s="20" t="s">
        <v>327</v>
      </c>
      <c r="D172" s="18">
        <v>43126</v>
      </c>
      <c r="E172" s="18">
        <v>1</v>
      </c>
      <c r="F172" s="18" t="s">
        <v>7</v>
      </c>
      <c r="G172" s="18" t="s">
        <v>143</v>
      </c>
      <c r="H172" s="19">
        <v>300000000</v>
      </c>
      <c r="I172" s="19">
        <v>300000000</v>
      </c>
      <c r="J172" s="18" t="s">
        <v>5</v>
      </c>
      <c r="K172" s="18" t="s">
        <v>5</v>
      </c>
      <c r="L172" s="17" t="s">
        <v>4</v>
      </c>
    </row>
    <row r="173" spans="2:12" ht="45" x14ac:dyDescent="0.25">
      <c r="B173" s="21">
        <v>83121701</v>
      </c>
      <c r="C173" s="20" t="s">
        <v>327</v>
      </c>
      <c r="D173" s="18">
        <v>43126</v>
      </c>
      <c r="E173" s="18">
        <v>1</v>
      </c>
      <c r="F173" s="18" t="s">
        <v>7</v>
      </c>
      <c r="G173" s="18" t="s">
        <v>143</v>
      </c>
      <c r="H173" s="19">
        <v>100000000</v>
      </c>
      <c r="I173" s="19">
        <v>100000000</v>
      </c>
      <c r="J173" s="18" t="s">
        <v>5</v>
      </c>
      <c r="K173" s="18" t="s">
        <v>5</v>
      </c>
      <c r="L173" s="17" t="s">
        <v>4</v>
      </c>
    </row>
    <row r="174" spans="2:12" ht="45" x14ac:dyDescent="0.25">
      <c r="B174" s="21">
        <v>83121701</v>
      </c>
      <c r="C174" s="20" t="s">
        <v>327</v>
      </c>
      <c r="D174" s="18">
        <v>43126</v>
      </c>
      <c r="E174" s="18">
        <v>1</v>
      </c>
      <c r="F174" s="18" t="s">
        <v>7</v>
      </c>
      <c r="G174" s="18" t="s">
        <v>143</v>
      </c>
      <c r="H174" s="19">
        <v>80000000</v>
      </c>
      <c r="I174" s="19">
        <v>80000000</v>
      </c>
      <c r="J174" s="18" t="s">
        <v>5</v>
      </c>
      <c r="K174" s="18" t="s">
        <v>5</v>
      </c>
      <c r="L174" s="17" t="s">
        <v>4</v>
      </c>
    </row>
    <row r="175" spans="2:12" ht="45" x14ac:dyDescent="0.25">
      <c r="B175" s="21">
        <v>83121701</v>
      </c>
      <c r="C175" s="20" t="s">
        <v>327</v>
      </c>
      <c r="D175" s="18">
        <v>43126</v>
      </c>
      <c r="E175" s="18">
        <v>1</v>
      </c>
      <c r="F175" s="18" t="s">
        <v>7</v>
      </c>
      <c r="G175" s="18" t="s">
        <v>143</v>
      </c>
      <c r="H175" s="19">
        <v>35000000</v>
      </c>
      <c r="I175" s="19">
        <v>35000000</v>
      </c>
      <c r="J175" s="18" t="s">
        <v>5</v>
      </c>
      <c r="K175" s="18" t="s">
        <v>5</v>
      </c>
      <c r="L175" s="17" t="s">
        <v>4</v>
      </c>
    </row>
    <row r="176" spans="2:12" ht="45" x14ac:dyDescent="0.25">
      <c r="B176" s="21">
        <v>83121701</v>
      </c>
      <c r="C176" s="20" t="s">
        <v>327</v>
      </c>
      <c r="D176" s="18">
        <v>43126</v>
      </c>
      <c r="E176" s="18">
        <v>1</v>
      </c>
      <c r="F176" s="18" t="s">
        <v>7</v>
      </c>
      <c r="G176" s="18" t="s">
        <v>143</v>
      </c>
      <c r="H176" s="19">
        <v>45000000</v>
      </c>
      <c r="I176" s="19">
        <v>45000000</v>
      </c>
      <c r="J176" s="18" t="s">
        <v>5</v>
      </c>
      <c r="K176" s="18" t="s">
        <v>5</v>
      </c>
      <c r="L176" s="17" t="s">
        <v>4</v>
      </c>
    </row>
    <row r="177" spans="2:12" ht="45" x14ac:dyDescent="0.25">
      <c r="B177" s="21">
        <v>83121701</v>
      </c>
      <c r="C177" s="20" t="s">
        <v>327</v>
      </c>
      <c r="D177" s="18">
        <v>43126</v>
      </c>
      <c r="E177" s="18">
        <v>1</v>
      </c>
      <c r="F177" s="18" t="s">
        <v>7</v>
      </c>
      <c r="G177" s="18" t="s">
        <v>143</v>
      </c>
      <c r="H177" s="19">
        <v>20000000</v>
      </c>
      <c r="I177" s="19">
        <v>20000000</v>
      </c>
      <c r="J177" s="18" t="s">
        <v>5</v>
      </c>
      <c r="K177" s="18" t="s">
        <v>5</v>
      </c>
      <c r="L177" s="17" t="s">
        <v>4</v>
      </c>
    </row>
    <row r="178" spans="2:12" ht="45" x14ac:dyDescent="0.25">
      <c r="B178" s="21">
        <v>83121701</v>
      </c>
      <c r="C178" s="20" t="s">
        <v>326</v>
      </c>
      <c r="D178" s="18">
        <v>43126</v>
      </c>
      <c r="E178" s="18">
        <v>1</v>
      </c>
      <c r="F178" s="18" t="s">
        <v>7</v>
      </c>
      <c r="G178" s="18" t="s">
        <v>143</v>
      </c>
      <c r="H178" s="19">
        <v>75000000</v>
      </c>
      <c r="I178" s="19">
        <v>75000000</v>
      </c>
      <c r="J178" s="18" t="s">
        <v>5</v>
      </c>
      <c r="K178" s="18" t="s">
        <v>5</v>
      </c>
      <c r="L178" s="17" t="s">
        <v>4</v>
      </c>
    </row>
    <row r="179" spans="2:12" ht="45" x14ac:dyDescent="0.25">
      <c r="B179" s="21">
        <v>83121701</v>
      </c>
      <c r="C179" s="20" t="s">
        <v>326</v>
      </c>
      <c r="D179" s="18">
        <v>43126</v>
      </c>
      <c r="E179" s="18">
        <v>1</v>
      </c>
      <c r="F179" s="18" t="s">
        <v>7</v>
      </c>
      <c r="G179" s="18" t="s">
        <v>143</v>
      </c>
      <c r="H179" s="19">
        <v>75000000</v>
      </c>
      <c r="I179" s="19">
        <v>75000000</v>
      </c>
      <c r="J179" s="18" t="s">
        <v>5</v>
      </c>
      <c r="K179" s="18" t="s">
        <v>5</v>
      </c>
      <c r="L179" s="17" t="s">
        <v>4</v>
      </c>
    </row>
    <row r="180" spans="2:12" ht="45" x14ac:dyDescent="0.25">
      <c r="B180" s="21">
        <v>83121701</v>
      </c>
      <c r="C180" s="20" t="s">
        <v>326</v>
      </c>
      <c r="D180" s="18">
        <v>43126</v>
      </c>
      <c r="E180" s="18">
        <v>1</v>
      </c>
      <c r="F180" s="18" t="s">
        <v>7</v>
      </c>
      <c r="G180" s="18" t="s">
        <v>143</v>
      </c>
      <c r="H180" s="19">
        <v>50000000</v>
      </c>
      <c r="I180" s="19">
        <v>50000000</v>
      </c>
      <c r="J180" s="18" t="s">
        <v>5</v>
      </c>
      <c r="K180" s="18" t="s">
        <v>5</v>
      </c>
      <c r="L180" s="17" t="s">
        <v>4</v>
      </c>
    </row>
    <row r="181" spans="2:12" ht="45" x14ac:dyDescent="0.25">
      <c r="B181" s="21">
        <v>83121701</v>
      </c>
      <c r="C181" s="20" t="s">
        <v>326</v>
      </c>
      <c r="D181" s="18">
        <v>43126</v>
      </c>
      <c r="E181" s="18">
        <v>1</v>
      </c>
      <c r="F181" s="18" t="s">
        <v>7</v>
      </c>
      <c r="G181" s="18" t="s">
        <v>143</v>
      </c>
      <c r="H181" s="19">
        <v>40000000</v>
      </c>
      <c r="I181" s="19">
        <v>40000000</v>
      </c>
      <c r="J181" s="18" t="s">
        <v>5</v>
      </c>
      <c r="K181" s="18" t="s">
        <v>5</v>
      </c>
      <c r="L181" s="17" t="s">
        <v>4</v>
      </c>
    </row>
    <row r="182" spans="2:12" ht="45" x14ac:dyDescent="0.25">
      <c r="B182" s="21">
        <v>83121701</v>
      </c>
      <c r="C182" s="20" t="s">
        <v>326</v>
      </c>
      <c r="D182" s="18">
        <v>43126</v>
      </c>
      <c r="E182" s="18">
        <v>1</v>
      </c>
      <c r="F182" s="18" t="s">
        <v>7</v>
      </c>
      <c r="G182" s="18" t="s">
        <v>143</v>
      </c>
      <c r="H182" s="19">
        <v>50000000</v>
      </c>
      <c r="I182" s="19">
        <v>50000000</v>
      </c>
      <c r="J182" s="18" t="s">
        <v>5</v>
      </c>
      <c r="K182" s="18" t="s">
        <v>5</v>
      </c>
      <c r="L182" s="17" t="s">
        <v>4</v>
      </c>
    </row>
    <row r="183" spans="2:12" ht="45" x14ac:dyDescent="0.25">
      <c r="B183" s="21">
        <v>83121701</v>
      </c>
      <c r="C183" s="20" t="s">
        <v>326</v>
      </c>
      <c r="D183" s="18">
        <v>43126</v>
      </c>
      <c r="E183" s="18">
        <v>1</v>
      </c>
      <c r="F183" s="18" t="s">
        <v>7</v>
      </c>
      <c r="G183" s="18" t="s">
        <v>143</v>
      </c>
      <c r="H183" s="19">
        <v>50000000</v>
      </c>
      <c r="I183" s="19">
        <v>50000000</v>
      </c>
      <c r="J183" s="18" t="s">
        <v>5</v>
      </c>
      <c r="K183" s="18" t="s">
        <v>5</v>
      </c>
      <c r="L183" s="17" t="s">
        <v>4</v>
      </c>
    </row>
    <row r="184" spans="2:12" ht="45" x14ac:dyDescent="0.25">
      <c r="B184" s="21">
        <v>83121701</v>
      </c>
      <c r="C184" s="20" t="s">
        <v>326</v>
      </c>
      <c r="D184" s="18">
        <v>43126</v>
      </c>
      <c r="E184" s="18">
        <v>1</v>
      </c>
      <c r="F184" s="18" t="s">
        <v>7</v>
      </c>
      <c r="G184" s="18" t="s">
        <v>143</v>
      </c>
      <c r="H184" s="19">
        <v>20000000</v>
      </c>
      <c r="I184" s="19">
        <v>20000000</v>
      </c>
      <c r="J184" s="18" t="s">
        <v>5</v>
      </c>
      <c r="K184" s="18" t="s">
        <v>5</v>
      </c>
      <c r="L184" s="17" t="s">
        <v>4</v>
      </c>
    </row>
    <row r="185" spans="2:12" ht="45" x14ac:dyDescent="0.25">
      <c r="B185" s="21">
        <v>83121701</v>
      </c>
      <c r="C185" s="20" t="s">
        <v>325</v>
      </c>
      <c r="D185" s="18">
        <v>43126</v>
      </c>
      <c r="E185" s="18">
        <v>1</v>
      </c>
      <c r="F185" s="18" t="s">
        <v>7</v>
      </c>
      <c r="G185" s="18" t="s">
        <v>143</v>
      </c>
      <c r="H185" s="19">
        <v>40000000</v>
      </c>
      <c r="I185" s="19">
        <v>40000000</v>
      </c>
      <c r="J185" s="18" t="s">
        <v>5</v>
      </c>
      <c r="K185" s="18" t="s">
        <v>5</v>
      </c>
      <c r="L185" s="17" t="s">
        <v>4</v>
      </c>
    </row>
    <row r="186" spans="2:12" ht="45" x14ac:dyDescent="0.25">
      <c r="B186" s="21">
        <v>83121701</v>
      </c>
      <c r="C186" s="20" t="s">
        <v>325</v>
      </c>
      <c r="D186" s="18">
        <v>43126</v>
      </c>
      <c r="E186" s="18">
        <v>1</v>
      </c>
      <c r="F186" s="18" t="s">
        <v>7</v>
      </c>
      <c r="G186" s="18" t="s">
        <v>143</v>
      </c>
      <c r="H186" s="19">
        <v>5000000</v>
      </c>
      <c r="I186" s="19">
        <v>5000000</v>
      </c>
      <c r="J186" s="18" t="s">
        <v>5</v>
      </c>
      <c r="K186" s="18" t="s">
        <v>5</v>
      </c>
      <c r="L186" s="17" t="s">
        <v>4</v>
      </c>
    </row>
    <row r="187" spans="2:12" ht="45" x14ac:dyDescent="0.25">
      <c r="B187" s="21">
        <v>83121701</v>
      </c>
      <c r="C187" s="20" t="s">
        <v>325</v>
      </c>
      <c r="D187" s="18">
        <v>43126</v>
      </c>
      <c r="E187" s="18">
        <v>1</v>
      </c>
      <c r="F187" s="18" t="s">
        <v>7</v>
      </c>
      <c r="G187" s="18" t="s">
        <v>143</v>
      </c>
      <c r="H187" s="19">
        <v>25000000</v>
      </c>
      <c r="I187" s="19">
        <v>25000000</v>
      </c>
      <c r="J187" s="18" t="s">
        <v>5</v>
      </c>
      <c r="K187" s="18" t="s">
        <v>5</v>
      </c>
      <c r="L187" s="17" t="s">
        <v>4</v>
      </c>
    </row>
    <row r="188" spans="2:12" ht="45" x14ac:dyDescent="0.25">
      <c r="B188" s="21">
        <v>83121701</v>
      </c>
      <c r="C188" s="20" t="s">
        <v>325</v>
      </c>
      <c r="D188" s="18">
        <v>43126</v>
      </c>
      <c r="E188" s="18">
        <v>1</v>
      </c>
      <c r="F188" s="18" t="s">
        <v>7</v>
      </c>
      <c r="G188" s="18" t="s">
        <v>143</v>
      </c>
      <c r="H188" s="19">
        <v>50000000</v>
      </c>
      <c r="I188" s="19">
        <v>50000000</v>
      </c>
      <c r="J188" s="18" t="s">
        <v>5</v>
      </c>
      <c r="K188" s="18" t="s">
        <v>5</v>
      </c>
      <c r="L188" s="17" t="s">
        <v>4</v>
      </c>
    </row>
    <row r="189" spans="2:12" ht="45" x14ac:dyDescent="0.25">
      <c r="B189" s="21">
        <v>83121701</v>
      </c>
      <c r="C189" s="20" t="s">
        <v>324</v>
      </c>
      <c r="D189" s="18">
        <v>43115</v>
      </c>
      <c r="E189" s="18">
        <v>1</v>
      </c>
      <c r="F189" s="18" t="s">
        <v>7</v>
      </c>
      <c r="G189" s="18" t="s">
        <v>143</v>
      </c>
      <c r="H189" s="19">
        <v>10000000</v>
      </c>
      <c r="I189" s="19">
        <v>10000000</v>
      </c>
      <c r="J189" s="18" t="s">
        <v>5</v>
      </c>
      <c r="K189" s="18" t="s">
        <v>5</v>
      </c>
      <c r="L189" s="17" t="s">
        <v>4</v>
      </c>
    </row>
    <row r="190" spans="2:12" ht="45" x14ac:dyDescent="0.25">
      <c r="B190" s="21">
        <v>83121701</v>
      </c>
      <c r="C190" s="20" t="s">
        <v>323</v>
      </c>
      <c r="D190" s="18">
        <v>43126</v>
      </c>
      <c r="E190" s="18">
        <v>1</v>
      </c>
      <c r="F190" s="18" t="s">
        <v>7</v>
      </c>
      <c r="G190" s="18" t="s">
        <v>143</v>
      </c>
      <c r="H190" s="19">
        <v>70000000</v>
      </c>
      <c r="I190" s="19">
        <v>70000000</v>
      </c>
      <c r="J190" s="18" t="s">
        <v>5</v>
      </c>
      <c r="K190" s="18" t="s">
        <v>5</v>
      </c>
      <c r="L190" s="17" t="s">
        <v>4</v>
      </c>
    </row>
    <row r="191" spans="2:12" ht="45" x14ac:dyDescent="0.25">
      <c r="B191" s="21">
        <v>83121701</v>
      </c>
      <c r="C191" s="20" t="s">
        <v>322</v>
      </c>
      <c r="D191" s="18">
        <v>43115</v>
      </c>
      <c r="E191" s="18">
        <v>1</v>
      </c>
      <c r="F191" s="18" t="s">
        <v>7</v>
      </c>
      <c r="G191" s="18" t="s">
        <v>143</v>
      </c>
      <c r="H191" s="19">
        <v>1000000000</v>
      </c>
      <c r="I191" s="19">
        <v>1000000000</v>
      </c>
      <c r="J191" s="18" t="s">
        <v>5</v>
      </c>
      <c r="K191" s="18" t="s">
        <v>5</v>
      </c>
      <c r="L191" s="17" t="s">
        <v>4</v>
      </c>
    </row>
    <row r="192" spans="2:12" ht="60" x14ac:dyDescent="0.25">
      <c r="B192" s="21">
        <v>83121701</v>
      </c>
      <c r="C192" s="20" t="s">
        <v>321</v>
      </c>
      <c r="D192" s="18">
        <v>43115</v>
      </c>
      <c r="E192" s="18">
        <v>1</v>
      </c>
      <c r="F192" s="18" t="s">
        <v>7</v>
      </c>
      <c r="G192" s="18" t="s">
        <v>130</v>
      </c>
      <c r="H192" s="19">
        <v>30000000</v>
      </c>
      <c r="I192" s="19">
        <v>30000000</v>
      </c>
      <c r="J192" s="18" t="s">
        <v>5</v>
      </c>
      <c r="K192" s="18" t="s">
        <v>5</v>
      </c>
      <c r="L192" s="17" t="s">
        <v>4</v>
      </c>
    </row>
    <row r="193" spans="2:12" ht="60" x14ac:dyDescent="0.25">
      <c r="B193" s="21">
        <v>83121701</v>
      </c>
      <c r="C193" s="20" t="s">
        <v>320</v>
      </c>
      <c r="D193" s="18">
        <v>43124</v>
      </c>
      <c r="E193" s="18">
        <v>1</v>
      </c>
      <c r="F193" s="18" t="s">
        <v>7</v>
      </c>
      <c r="G193" s="18" t="s">
        <v>130</v>
      </c>
      <c r="H193" s="19">
        <v>56249424</v>
      </c>
      <c r="I193" s="19">
        <v>56249424</v>
      </c>
      <c r="J193" s="18" t="s">
        <v>5</v>
      </c>
      <c r="K193" s="18" t="s">
        <v>5</v>
      </c>
      <c r="L193" s="17" t="s">
        <v>4</v>
      </c>
    </row>
    <row r="194" spans="2:12" ht="60" x14ac:dyDescent="0.25">
      <c r="B194" s="21">
        <v>83121701</v>
      </c>
      <c r="C194" s="20" t="s">
        <v>319</v>
      </c>
      <c r="D194" s="18">
        <v>43160</v>
      </c>
      <c r="E194" s="18">
        <v>1</v>
      </c>
      <c r="F194" s="18" t="s">
        <v>7</v>
      </c>
      <c r="G194" s="18" t="s">
        <v>130</v>
      </c>
      <c r="H194" s="19">
        <v>24679749</v>
      </c>
      <c r="I194" s="19">
        <v>24679749</v>
      </c>
      <c r="J194" s="18" t="s">
        <v>5</v>
      </c>
      <c r="K194" s="18" t="s">
        <v>5</v>
      </c>
      <c r="L194" s="17" t="s">
        <v>4</v>
      </c>
    </row>
    <row r="195" spans="2:12" ht="60" x14ac:dyDescent="0.25">
      <c r="B195" s="21">
        <v>83121701</v>
      </c>
      <c r="C195" s="20" t="s">
        <v>318</v>
      </c>
      <c r="D195" s="18">
        <v>43122</v>
      </c>
      <c r="E195" s="18">
        <v>1</v>
      </c>
      <c r="F195" s="18" t="s">
        <v>7</v>
      </c>
      <c r="G195" s="18" t="s">
        <v>130</v>
      </c>
      <c r="H195" s="19">
        <v>119750576</v>
      </c>
      <c r="I195" s="19">
        <v>119750576</v>
      </c>
      <c r="J195" s="18" t="s">
        <v>5</v>
      </c>
      <c r="K195" s="18" t="s">
        <v>5</v>
      </c>
      <c r="L195" s="17" t="s">
        <v>4</v>
      </c>
    </row>
    <row r="196" spans="2:12" ht="60" x14ac:dyDescent="0.25">
      <c r="B196" s="21">
        <v>83121701</v>
      </c>
      <c r="C196" s="20" t="s">
        <v>317</v>
      </c>
      <c r="D196" s="18">
        <v>43158</v>
      </c>
      <c r="E196" s="18">
        <v>1</v>
      </c>
      <c r="F196" s="18" t="s">
        <v>7</v>
      </c>
      <c r="G196" s="18" t="s">
        <v>130</v>
      </c>
      <c r="H196" s="19">
        <v>73532344</v>
      </c>
      <c r="I196" s="19">
        <v>73532344</v>
      </c>
      <c r="J196" s="18" t="s">
        <v>5</v>
      </c>
      <c r="K196" s="18" t="s">
        <v>5</v>
      </c>
      <c r="L196" s="17" t="s">
        <v>4</v>
      </c>
    </row>
    <row r="197" spans="2:12" ht="60" x14ac:dyDescent="0.25">
      <c r="B197" s="21">
        <v>83121701</v>
      </c>
      <c r="C197" s="20" t="s">
        <v>316</v>
      </c>
      <c r="D197" s="18">
        <v>43124</v>
      </c>
      <c r="E197" s="18">
        <v>1</v>
      </c>
      <c r="F197" s="18" t="s">
        <v>7</v>
      </c>
      <c r="G197" s="18" t="s">
        <v>130</v>
      </c>
      <c r="H197" s="19">
        <v>5000000</v>
      </c>
      <c r="I197" s="19">
        <v>5000000</v>
      </c>
      <c r="J197" s="18" t="s">
        <v>5</v>
      </c>
      <c r="K197" s="18" t="s">
        <v>5</v>
      </c>
      <c r="L197" s="17" t="s">
        <v>4</v>
      </c>
    </row>
    <row r="198" spans="2:12" ht="60" x14ac:dyDescent="0.25">
      <c r="B198" s="21">
        <v>83121701</v>
      </c>
      <c r="C198" s="20" t="s">
        <v>315</v>
      </c>
      <c r="D198" s="18">
        <v>43115</v>
      </c>
      <c r="E198" s="18">
        <v>1</v>
      </c>
      <c r="F198" s="18" t="s">
        <v>7</v>
      </c>
      <c r="G198" s="18" t="s">
        <v>130</v>
      </c>
      <c r="H198" s="19">
        <v>15000000</v>
      </c>
      <c r="I198" s="19">
        <v>15000000</v>
      </c>
      <c r="J198" s="18" t="s">
        <v>5</v>
      </c>
      <c r="K198" s="18" t="s">
        <v>5</v>
      </c>
      <c r="L198" s="17" t="s">
        <v>4</v>
      </c>
    </row>
    <row r="199" spans="2:12" ht="60" x14ac:dyDescent="0.25">
      <c r="B199" s="21">
        <v>83121701</v>
      </c>
      <c r="C199" s="20" t="s">
        <v>314</v>
      </c>
      <c r="D199" s="18">
        <v>43126</v>
      </c>
      <c r="E199" s="18">
        <v>1</v>
      </c>
      <c r="F199" s="18" t="s">
        <v>7</v>
      </c>
      <c r="G199" s="18" t="s">
        <v>130</v>
      </c>
      <c r="H199" s="19">
        <v>4297907</v>
      </c>
      <c r="I199" s="19">
        <v>4297907</v>
      </c>
      <c r="J199" s="18" t="s">
        <v>5</v>
      </c>
      <c r="K199" s="18" t="s">
        <v>5</v>
      </c>
      <c r="L199" s="17" t="s">
        <v>4</v>
      </c>
    </row>
    <row r="200" spans="2:12" ht="60" x14ac:dyDescent="0.25">
      <c r="B200" s="21">
        <v>83121701</v>
      </c>
      <c r="C200" s="20" t="s">
        <v>313</v>
      </c>
      <c r="D200" s="18">
        <v>43273</v>
      </c>
      <c r="E200" s="18">
        <v>1</v>
      </c>
      <c r="F200" s="18" t="s">
        <v>7</v>
      </c>
      <c r="G200" s="18" t="s">
        <v>130</v>
      </c>
      <c r="H200" s="19">
        <v>4760000</v>
      </c>
      <c r="I200" s="19">
        <v>4760000</v>
      </c>
      <c r="J200" s="18" t="s">
        <v>5</v>
      </c>
      <c r="K200" s="18" t="s">
        <v>5</v>
      </c>
      <c r="L200" s="17" t="s">
        <v>4</v>
      </c>
    </row>
    <row r="201" spans="2:12" ht="60" x14ac:dyDescent="0.25">
      <c r="B201" s="21">
        <v>83121701</v>
      </c>
      <c r="C201" s="20" t="s">
        <v>312</v>
      </c>
      <c r="D201" s="18">
        <v>43112</v>
      </c>
      <c r="E201" s="18">
        <v>11</v>
      </c>
      <c r="F201" s="18" t="s">
        <v>7</v>
      </c>
      <c r="G201" s="18" t="s">
        <v>130</v>
      </c>
      <c r="H201" s="19">
        <v>38500000</v>
      </c>
      <c r="I201" s="19">
        <v>38500000</v>
      </c>
      <c r="J201" s="18" t="s">
        <v>5</v>
      </c>
      <c r="K201" s="18" t="s">
        <v>5</v>
      </c>
      <c r="L201" s="17" t="s">
        <v>4</v>
      </c>
    </row>
    <row r="202" spans="2:12" ht="60" x14ac:dyDescent="0.25">
      <c r="B202" s="21">
        <v>83121701</v>
      </c>
      <c r="C202" s="20" t="s">
        <v>311</v>
      </c>
      <c r="D202" s="18">
        <v>43123</v>
      </c>
      <c r="E202" s="18">
        <v>11</v>
      </c>
      <c r="F202" s="18" t="s">
        <v>7</v>
      </c>
      <c r="G202" s="18" t="s">
        <v>130</v>
      </c>
      <c r="H202" s="19">
        <v>22000000</v>
      </c>
      <c r="I202" s="19">
        <v>22000000</v>
      </c>
      <c r="J202" s="18" t="s">
        <v>5</v>
      </c>
      <c r="K202" s="18" t="s">
        <v>5</v>
      </c>
      <c r="L202" s="17" t="s">
        <v>4</v>
      </c>
    </row>
    <row r="203" spans="2:12" ht="60" x14ac:dyDescent="0.25">
      <c r="B203" s="21">
        <v>83121701</v>
      </c>
      <c r="C203" s="20" t="s">
        <v>310</v>
      </c>
      <c r="D203" s="18">
        <v>43115</v>
      </c>
      <c r="E203" s="18">
        <v>11</v>
      </c>
      <c r="F203" s="18" t="s">
        <v>7</v>
      </c>
      <c r="G203" s="18" t="s">
        <v>130</v>
      </c>
      <c r="H203" s="19">
        <v>23339800</v>
      </c>
      <c r="I203" s="19">
        <v>23339800</v>
      </c>
      <c r="J203" s="18" t="s">
        <v>5</v>
      </c>
      <c r="K203" s="18" t="s">
        <v>5</v>
      </c>
      <c r="L203" s="17" t="s">
        <v>4</v>
      </c>
    </row>
    <row r="204" spans="2:12" ht="60" x14ac:dyDescent="0.25">
      <c r="B204" s="21">
        <v>83121701</v>
      </c>
      <c r="C204" s="20" t="s">
        <v>310</v>
      </c>
      <c r="D204" s="18">
        <v>43125</v>
      </c>
      <c r="E204" s="18">
        <v>6</v>
      </c>
      <c r="F204" s="18" t="s">
        <v>7</v>
      </c>
      <c r="G204" s="18" t="s">
        <v>130</v>
      </c>
      <c r="H204" s="19">
        <v>12730800</v>
      </c>
      <c r="I204" s="19">
        <v>12730800</v>
      </c>
      <c r="J204" s="18" t="s">
        <v>5</v>
      </c>
      <c r="K204" s="18" t="s">
        <v>5</v>
      </c>
      <c r="L204" s="17" t="s">
        <v>4</v>
      </c>
    </row>
    <row r="205" spans="2:12" ht="60" x14ac:dyDescent="0.25">
      <c r="B205" s="21">
        <v>83121701</v>
      </c>
      <c r="C205" s="20" t="s">
        <v>310</v>
      </c>
      <c r="D205" s="18">
        <v>43115</v>
      </c>
      <c r="E205" s="18">
        <v>11</v>
      </c>
      <c r="F205" s="18" t="s">
        <v>7</v>
      </c>
      <c r="G205" s="18" t="s">
        <v>130</v>
      </c>
      <c r="H205" s="19">
        <v>23339800</v>
      </c>
      <c r="I205" s="19">
        <v>23339800</v>
      </c>
      <c r="J205" s="18" t="s">
        <v>5</v>
      </c>
      <c r="K205" s="18" t="s">
        <v>5</v>
      </c>
      <c r="L205" s="17" t="s">
        <v>4</v>
      </c>
    </row>
    <row r="206" spans="2:12" ht="60" x14ac:dyDescent="0.25">
      <c r="B206" s="21">
        <v>83121701</v>
      </c>
      <c r="C206" s="20" t="s">
        <v>310</v>
      </c>
      <c r="D206" s="18">
        <v>43122</v>
      </c>
      <c r="E206" s="18">
        <v>11</v>
      </c>
      <c r="F206" s="18" t="s">
        <v>7</v>
      </c>
      <c r="G206" s="18" t="s">
        <v>130</v>
      </c>
      <c r="H206" s="19">
        <v>23339800</v>
      </c>
      <c r="I206" s="19">
        <v>23339800</v>
      </c>
      <c r="J206" s="18" t="s">
        <v>5</v>
      </c>
      <c r="K206" s="18" t="s">
        <v>5</v>
      </c>
      <c r="L206" s="17" t="s">
        <v>4</v>
      </c>
    </row>
    <row r="207" spans="2:12" ht="60" x14ac:dyDescent="0.25">
      <c r="B207" s="21">
        <v>83121701</v>
      </c>
      <c r="C207" s="20" t="s">
        <v>310</v>
      </c>
      <c r="D207" s="18">
        <v>43115</v>
      </c>
      <c r="E207" s="18">
        <v>11</v>
      </c>
      <c r="F207" s="18" t="s">
        <v>7</v>
      </c>
      <c r="G207" s="18" t="s">
        <v>130</v>
      </c>
      <c r="H207" s="19">
        <v>23339800</v>
      </c>
      <c r="I207" s="19">
        <v>23339800</v>
      </c>
      <c r="J207" s="18" t="s">
        <v>5</v>
      </c>
      <c r="K207" s="18" t="s">
        <v>5</v>
      </c>
      <c r="L207" s="17" t="s">
        <v>4</v>
      </c>
    </row>
    <row r="208" spans="2:12" ht="60" x14ac:dyDescent="0.25">
      <c r="B208" s="21">
        <v>83121701</v>
      </c>
      <c r="C208" s="20" t="s">
        <v>310</v>
      </c>
      <c r="D208" s="18">
        <v>43123</v>
      </c>
      <c r="E208" s="18">
        <v>11</v>
      </c>
      <c r="F208" s="18" t="s">
        <v>7</v>
      </c>
      <c r="G208" s="18" t="s">
        <v>130</v>
      </c>
      <c r="H208" s="19">
        <v>23339800</v>
      </c>
      <c r="I208" s="19">
        <v>23339800</v>
      </c>
      <c r="J208" s="18" t="s">
        <v>5</v>
      </c>
      <c r="K208" s="18" t="s">
        <v>5</v>
      </c>
      <c r="L208" s="17" t="s">
        <v>4</v>
      </c>
    </row>
    <row r="209" spans="2:12" ht="60" x14ac:dyDescent="0.25">
      <c r="B209" s="21">
        <v>83121701</v>
      </c>
      <c r="C209" s="20" t="s">
        <v>309</v>
      </c>
      <c r="D209" s="18">
        <v>43116</v>
      </c>
      <c r="E209" s="18">
        <v>12</v>
      </c>
      <c r="F209" s="18" t="s">
        <v>7</v>
      </c>
      <c r="G209" s="18" t="s">
        <v>130</v>
      </c>
      <c r="H209" s="19">
        <v>15141000</v>
      </c>
      <c r="I209" s="19">
        <v>15141000</v>
      </c>
      <c r="J209" s="18" t="s">
        <v>5</v>
      </c>
      <c r="K209" s="18" t="s">
        <v>5</v>
      </c>
      <c r="L209" s="17" t="s">
        <v>4</v>
      </c>
    </row>
    <row r="210" spans="2:12" ht="60" x14ac:dyDescent="0.25">
      <c r="B210" s="21">
        <v>83121701</v>
      </c>
      <c r="C210" s="20" t="s">
        <v>308</v>
      </c>
      <c r="D210" s="18">
        <v>43115</v>
      </c>
      <c r="E210" s="18">
        <v>11</v>
      </c>
      <c r="F210" s="18" t="s">
        <v>7</v>
      </c>
      <c r="G210" s="18" t="s">
        <v>130</v>
      </c>
      <c r="H210" s="19">
        <v>26840770</v>
      </c>
      <c r="I210" s="19">
        <v>26840770</v>
      </c>
      <c r="J210" s="18" t="s">
        <v>5</v>
      </c>
      <c r="K210" s="18" t="s">
        <v>5</v>
      </c>
      <c r="L210" s="17" t="s">
        <v>4</v>
      </c>
    </row>
    <row r="211" spans="2:12" ht="60" x14ac:dyDescent="0.25">
      <c r="B211" s="21">
        <v>83121701</v>
      </c>
      <c r="C211" s="20" t="s">
        <v>308</v>
      </c>
      <c r="D211" s="18">
        <v>43123</v>
      </c>
      <c r="E211" s="18">
        <v>11</v>
      </c>
      <c r="F211" s="18" t="s">
        <v>7</v>
      </c>
      <c r="G211" s="18" t="s">
        <v>130</v>
      </c>
      <c r="H211" s="19">
        <v>23339800</v>
      </c>
      <c r="I211" s="19">
        <v>23339800</v>
      </c>
      <c r="J211" s="18" t="s">
        <v>5</v>
      </c>
      <c r="K211" s="18" t="s">
        <v>5</v>
      </c>
      <c r="L211" s="17" t="s">
        <v>4</v>
      </c>
    </row>
    <row r="212" spans="2:12" ht="60" x14ac:dyDescent="0.25">
      <c r="B212" s="21">
        <v>83121701</v>
      </c>
      <c r="C212" s="20" t="s">
        <v>308</v>
      </c>
      <c r="D212" s="18">
        <v>43115</v>
      </c>
      <c r="E212" s="18">
        <v>11</v>
      </c>
      <c r="F212" s="18" t="s">
        <v>7</v>
      </c>
      <c r="G212" s="18" t="s">
        <v>130</v>
      </c>
      <c r="H212" s="19">
        <v>23339800</v>
      </c>
      <c r="I212" s="19">
        <v>23339800</v>
      </c>
      <c r="J212" s="18" t="s">
        <v>5</v>
      </c>
      <c r="K212" s="18" t="s">
        <v>5</v>
      </c>
      <c r="L212" s="17" t="s">
        <v>4</v>
      </c>
    </row>
    <row r="213" spans="2:12" ht="60" x14ac:dyDescent="0.25">
      <c r="B213" s="21">
        <v>83121701</v>
      </c>
      <c r="C213" s="20" t="s">
        <v>308</v>
      </c>
      <c r="D213" s="18">
        <v>43118</v>
      </c>
      <c r="E213" s="18">
        <v>11</v>
      </c>
      <c r="F213" s="18" t="s">
        <v>7</v>
      </c>
      <c r="G213" s="18" t="s">
        <v>130</v>
      </c>
      <c r="H213" s="19">
        <v>16995000</v>
      </c>
      <c r="I213" s="19">
        <v>16995000</v>
      </c>
      <c r="J213" s="18" t="s">
        <v>5</v>
      </c>
      <c r="K213" s="18" t="s">
        <v>5</v>
      </c>
      <c r="L213" s="17" t="s">
        <v>4</v>
      </c>
    </row>
    <row r="214" spans="2:12" ht="60" x14ac:dyDescent="0.25">
      <c r="B214" s="21">
        <v>83121701</v>
      </c>
      <c r="C214" s="20" t="s">
        <v>307</v>
      </c>
      <c r="D214" s="18">
        <v>43111</v>
      </c>
      <c r="E214" s="18">
        <v>12</v>
      </c>
      <c r="F214" s="18" t="s">
        <v>7</v>
      </c>
      <c r="G214" s="18" t="s">
        <v>130</v>
      </c>
      <c r="H214" s="19">
        <v>340732072</v>
      </c>
      <c r="I214" s="19">
        <v>340732072</v>
      </c>
      <c r="J214" s="18" t="s">
        <v>5</v>
      </c>
      <c r="K214" s="18" t="s">
        <v>5</v>
      </c>
      <c r="L214" s="17" t="s">
        <v>4</v>
      </c>
    </row>
    <row r="215" spans="2:12" ht="60" x14ac:dyDescent="0.25">
      <c r="B215" s="21">
        <v>83121701</v>
      </c>
      <c r="C215" s="20" t="s">
        <v>306</v>
      </c>
      <c r="D215" s="18">
        <v>43119</v>
      </c>
      <c r="E215" s="18">
        <v>12</v>
      </c>
      <c r="F215" s="18" t="s">
        <v>7</v>
      </c>
      <c r="G215" s="18" t="s">
        <v>130</v>
      </c>
      <c r="H215" s="19">
        <v>55080000</v>
      </c>
      <c r="I215" s="19">
        <v>55080000</v>
      </c>
      <c r="J215" s="18" t="s">
        <v>5</v>
      </c>
      <c r="K215" s="18" t="s">
        <v>5</v>
      </c>
      <c r="L215" s="17" t="s">
        <v>4</v>
      </c>
    </row>
    <row r="216" spans="2:12" ht="60" x14ac:dyDescent="0.25">
      <c r="B216" s="21">
        <v>83121701</v>
      </c>
      <c r="C216" s="20" t="s">
        <v>305</v>
      </c>
      <c r="D216" s="18">
        <v>43116</v>
      </c>
      <c r="E216" s="18">
        <v>12</v>
      </c>
      <c r="F216" s="18" t="s">
        <v>7</v>
      </c>
      <c r="G216" s="18" t="s">
        <v>130</v>
      </c>
      <c r="H216" s="19">
        <v>105060000</v>
      </c>
      <c r="I216" s="19">
        <v>105060000</v>
      </c>
      <c r="J216" s="18" t="s">
        <v>5</v>
      </c>
      <c r="K216" s="18" t="s">
        <v>5</v>
      </c>
      <c r="L216" s="17" t="s">
        <v>4</v>
      </c>
    </row>
    <row r="217" spans="2:12" ht="60" x14ac:dyDescent="0.25">
      <c r="B217" s="21">
        <v>83121701</v>
      </c>
      <c r="C217" s="20" t="s">
        <v>304</v>
      </c>
      <c r="D217" s="18">
        <v>43116</v>
      </c>
      <c r="E217" s="18">
        <v>10</v>
      </c>
      <c r="F217" s="18" t="s">
        <v>7</v>
      </c>
      <c r="G217" s="18" t="s">
        <v>130</v>
      </c>
      <c r="H217" s="19">
        <v>54075000</v>
      </c>
      <c r="I217" s="19">
        <v>54075000</v>
      </c>
      <c r="J217" s="18" t="s">
        <v>5</v>
      </c>
      <c r="K217" s="18" t="s">
        <v>5</v>
      </c>
      <c r="L217" s="17" t="s">
        <v>4</v>
      </c>
    </row>
    <row r="218" spans="2:12" ht="60" x14ac:dyDescent="0.25">
      <c r="B218" s="21">
        <v>83121701</v>
      </c>
      <c r="C218" s="20" t="s">
        <v>303</v>
      </c>
      <c r="D218" s="18">
        <v>43116</v>
      </c>
      <c r="E218" s="18">
        <v>11</v>
      </c>
      <c r="F218" s="18" t="s">
        <v>7</v>
      </c>
      <c r="G218" s="18" t="s">
        <v>130</v>
      </c>
      <c r="H218" s="19">
        <v>84975000</v>
      </c>
      <c r="I218" s="19">
        <v>84975000</v>
      </c>
      <c r="J218" s="18" t="s">
        <v>5</v>
      </c>
      <c r="K218" s="18" t="s">
        <v>5</v>
      </c>
      <c r="L218" s="17" t="s">
        <v>4</v>
      </c>
    </row>
    <row r="219" spans="2:12" ht="60" x14ac:dyDescent="0.25">
      <c r="B219" s="21">
        <v>83121701</v>
      </c>
      <c r="C219" s="20" t="s">
        <v>302</v>
      </c>
      <c r="D219" s="18">
        <v>43116</v>
      </c>
      <c r="E219" s="18">
        <v>11</v>
      </c>
      <c r="F219" s="18" t="s">
        <v>7</v>
      </c>
      <c r="G219" s="18" t="s">
        <v>130</v>
      </c>
      <c r="H219" s="19">
        <v>84975000</v>
      </c>
      <c r="I219" s="19">
        <v>84975000</v>
      </c>
      <c r="J219" s="18" t="s">
        <v>5</v>
      </c>
      <c r="K219" s="18" t="s">
        <v>5</v>
      </c>
      <c r="L219" s="17" t="s">
        <v>4</v>
      </c>
    </row>
    <row r="220" spans="2:12" ht="60" x14ac:dyDescent="0.25">
      <c r="B220" s="21">
        <v>83121701</v>
      </c>
      <c r="C220" s="20" t="s">
        <v>301</v>
      </c>
      <c r="D220" s="18">
        <v>43115</v>
      </c>
      <c r="E220" s="18">
        <v>11</v>
      </c>
      <c r="F220" s="18" t="s">
        <v>7</v>
      </c>
      <c r="G220" s="18" t="s">
        <v>130</v>
      </c>
      <c r="H220" s="19">
        <v>84975000</v>
      </c>
      <c r="I220" s="19">
        <v>84975000</v>
      </c>
      <c r="J220" s="18" t="s">
        <v>5</v>
      </c>
      <c r="K220" s="18" t="s">
        <v>5</v>
      </c>
      <c r="L220" s="17" t="s">
        <v>4</v>
      </c>
    </row>
    <row r="221" spans="2:12" ht="60" x14ac:dyDescent="0.25">
      <c r="B221" s="21">
        <v>83121701</v>
      </c>
      <c r="C221" s="20" t="s">
        <v>300</v>
      </c>
      <c r="D221" s="18">
        <v>43117</v>
      </c>
      <c r="E221" s="18">
        <v>10</v>
      </c>
      <c r="F221" s="18" t="s">
        <v>7</v>
      </c>
      <c r="G221" s="18" t="s">
        <v>130</v>
      </c>
      <c r="H221" s="19">
        <v>64890000</v>
      </c>
      <c r="I221" s="19">
        <v>64890000</v>
      </c>
      <c r="J221" s="18" t="s">
        <v>5</v>
      </c>
      <c r="K221" s="18" t="s">
        <v>5</v>
      </c>
      <c r="L221" s="17" t="s">
        <v>4</v>
      </c>
    </row>
    <row r="222" spans="2:12" ht="60" x14ac:dyDescent="0.25">
      <c r="B222" s="21">
        <v>83121701</v>
      </c>
      <c r="C222" s="20" t="s">
        <v>299</v>
      </c>
      <c r="D222" s="18">
        <v>43117</v>
      </c>
      <c r="E222" s="18">
        <v>6</v>
      </c>
      <c r="F222" s="18" t="s">
        <v>7</v>
      </c>
      <c r="G222" s="18" t="s">
        <v>130</v>
      </c>
      <c r="H222" s="19">
        <v>38365753</v>
      </c>
      <c r="I222" s="19">
        <v>38365753</v>
      </c>
      <c r="J222" s="18" t="s">
        <v>5</v>
      </c>
      <c r="K222" s="18" t="s">
        <v>5</v>
      </c>
      <c r="L222" s="17" t="s">
        <v>4</v>
      </c>
    </row>
    <row r="223" spans="2:12" ht="60" x14ac:dyDescent="0.25">
      <c r="B223" s="21">
        <v>83121701</v>
      </c>
      <c r="C223" s="20" t="s">
        <v>298</v>
      </c>
      <c r="D223" s="18">
        <v>43116</v>
      </c>
      <c r="E223" s="18">
        <v>10</v>
      </c>
      <c r="F223" s="18" t="s">
        <v>7</v>
      </c>
      <c r="G223" s="18" t="s">
        <v>130</v>
      </c>
      <c r="H223" s="19">
        <v>51500000</v>
      </c>
      <c r="I223" s="19">
        <v>51500000</v>
      </c>
      <c r="J223" s="18" t="s">
        <v>5</v>
      </c>
      <c r="K223" s="18" t="s">
        <v>5</v>
      </c>
      <c r="L223" s="17" t="s">
        <v>4</v>
      </c>
    </row>
    <row r="224" spans="2:12" ht="60" x14ac:dyDescent="0.25">
      <c r="B224" s="21">
        <v>83121701</v>
      </c>
      <c r="C224" s="20" t="s">
        <v>297</v>
      </c>
      <c r="D224" s="18">
        <v>43116</v>
      </c>
      <c r="E224" s="18">
        <v>10</v>
      </c>
      <c r="F224" s="18" t="s">
        <v>7</v>
      </c>
      <c r="G224" s="18" t="s">
        <v>130</v>
      </c>
      <c r="H224" s="19">
        <v>77250000</v>
      </c>
      <c r="I224" s="19">
        <v>77250000</v>
      </c>
      <c r="J224" s="18" t="s">
        <v>5</v>
      </c>
      <c r="K224" s="18" t="s">
        <v>5</v>
      </c>
      <c r="L224" s="17" t="s">
        <v>4</v>
      </c>
    </row>
    <row r="225" spans="2:12" ht="60" x14ac:dyDescent="0.25">
      <c r="B225" s="21">
        <v>83121701</v>
      </c>
      <c r="C225" s="20" t="s">
        <v>296</v>
      </c>
      <c r="D225" s="18">
        <v>43115</v>
      </c>
      <c r="E225" s="18">
        <v>6</v>
      </c>
      <c r="F225" s="18" t="s">
        <v>7</v>
      </c>
      <c r="G225" s="18" t="s">
        <v>130</v>
      </c>
      <c r="H225" s="19">
        <v>30900000</v>
      </c>
      <c r="I225" s="19">
        <v>30900000</v>
      </c>
      <c r="J225" s="18" t="s">
        <v>5</v>
      </c>
      <c r="K225" s="18" t="s">
        <v>5</v>
      </c>
      <c r="L225" s="17" t="s">
        <v>4</v>
      </c>
    </row>
    <row r="226" spans="2:12" ht="60" x14ac:dyDescent="0.25">
      <c r="B226" s="21">
        <v>83121701</v>
      </c>
      <c r="C226" s="20" t="s">
        <v>295</v>
      </c>
      <c r="D226" s="18">
        <v>43115</v>
      </c>
      <c r="E226" s="18">
        <v>5</v>
      </c>
      <c r="F226" s="18" t="s">
        <v>7</v>
      </c>
      <c r="G226" s="18" t="s">
        <v>130</v>
      </c>
      <c r="H226" s="19">
        <v>25750000</v>
      </c>
      <c r="I226" s="19">
        <v>25750000</v>
      </c>
      <c r="J226" s="18" t="s">
        <v>5</v>
      </c>
      <c r="K226" s="18" t="s">
        <v>5</v>
      </c>
      <c r="L226" s="17" t="s">
        <v>4</v>
      </c>
    </row>
    <row r="227" spans="2:12" ht="60" x14ac:dyDescent="0.25">
      <c r="B227" s="21">
        <v>83121701</v>
      </c>
      <c r="C227" s="20" t="s">
        <v>294</v>
      </c>
      <c r="D227" s="18">
        <v>43116</v>
      </c>
      <c r="E227" s="18">
        <v>11</v>
      </c>
      <c r="F227" s="18" t="s">
        <v>7</v>
      </c>
      <c r="G227" s="18" t="s">
        <v>130</v>
      </c>
      <c r="H227" s="19">
        <v>84975000</v>
      </c>
      <c r="I227" s="19">
        <v>84975000</v>
      </c>
      <c r="J227" s="18" t="s">
        <v>5</v>
      </c>
      <c r="K227" s="18" t="s">
        <v>5</v>
      </c>
      <c r="L227" s="17" t="s">
        <v>4</v>
      </c>
    </row>
    <row r="228" spans="2:12" ht="60" x14ac:dyDescent="0.25">
      <c r="B228" s="21">
        <v>83121701</v>
      </c>
      <c r="C228" s="20" t="s">
        <v>293</v>
      </c>
      <c r="D228" s="18">
        <v>43116</v>
      </c>
      <c r="E228" s="18">
        <v>1</v>
      </c>
      <c r="F228" s="18" t="s">
        <v>7</v>
      </c>
      <c r="G228" s="18" t="s">
        <v>130</v>
      </c>
      <c r="H228" s="19">
        <v>8000000</v>
      </c>
      <c r="I228" s="19">
        <v>8000000</v>
      </c>
      <c r="J228" s="18" t="s">
        <v>5</v>
      </c>
      <c r="K228" s="18" t="s">
        <v>5</v>
      </c>
      <c r="L228" s="17" t="s">
        <v>4</v>
      </c>
    </row>
    <row r="229" spans="2:12" ht="60" x14ac:dyDescent="0.25">
      <c r="B229" s="21">
        <v>83121701</v>
      </c>
      <c r="C229" s="20" t="s">
        <v>292</v>
      </c>
      <c r="D229" s="18">
        <v>43116</v>
      </c>
      <c r="E229" s="18">
        <v>11</v>
      </c>
      <c r="F229" s="18" t="s">
        <v>7</v>
      </c>
      <c r="G229" s="18" t="s">
        <v>130</v>
      </c>
      <c r="H229" s="19">
        <v>84975000</v>
      </c>
      <c r="I229" s="19">
        <v>84975000</v>
      </c>
      <c r="J229" s="18" t="s">
        <v>5</v>
      </c>
      <c r="K229" s="18" t="s">
        <v>5</v>
      </c>
      <c r="L229" s="17" t="s">
        <v>4</v>
      </c>
    </row>
    <row r="230" spans="2:12" ht="60" x14ac:dyDescent="0.25">
      <c r="B230" s="21">
        <v>83121701</v>
      </c>
      <c r="C230" s="20" t="s">
        <v>291</v>
      </c>
      <c r="D230" s="18">
        <v>43115</v>
      </c>
      <c r="E230" s="18">
        <v>11</v>
      </c>
      <c r="F230" s="18" t="s">
        <v>7</v>
      </c>
      <c r="G230" s="18" t="s">
        <v>130</v>
      </c>
      <c r="H230" s="19">
        <v>79310000</v>
      </c>
      <c r="I230" s="19">
        <v>79310000</v>
      </c>
      <c r="J230" s="18" t="s">
        <v>5</v>
      </c>
      <c r="K230" s="18" t="s">
        <v>5</v>
      </c>
      <c r="L230" s="17" t="s">
        <v>4</v>
      </c>
    </row>
    <row r="231" spans="2:12" ht="60" x14ac:dyDescent="0.25">
      <c r="B231" s="21">
        <v>83121701</v>
      </c>
      <c r="C231" s="20" t="s">
        <v>290</v>
      </c>
      <c r="D231" s="18">
        <v>43116</v>
      </c>
      <c r="E231" s="18">
        <v>11</v>
      </c>
      <c r="F231" s="18" t="s">
        <v>7</v>
      </c>
      <c r="G231" s="18" t="s">
        <v>130</v>
      </c>
      <c r="H231" s="19">
        <v>99194150</v>
      </c>
      <c r="I231" s="19">
        <v>99194150</v>
      </c>
      <c r="J231" s="18" t="s">
        <v>5</v>
      </c>
      <c r="K231" s="18" t="s">
        <v>5</v>
      </c>
      <c r="L231" s="17" t="s">
        <v>4</v>
      </c>
    </row>
    <row r="232" spans="2:12" ht="60" x14ac:dyDescent="0.25">
      <c r="B232" s="21">
        <v>83121701</v>
      </c>
      <c r="C232" s="20" t="s">
        <v>290</v>
      </c>
      <c r="D232" s="18">
        <v>43115</v>
      </c>
      <c r="E232" s="18">
        <v>11</v>
      </c>
      <c r="F232" s="18" t="s">
        <v>7</v>
      </c>
      <c r="G232" s="18" t="s">
        <v>130</v>
      </c>
      <c r="H232" s="19">
        <v>84975000</v>
      </c>
      <c r="I232" s="19">
        <v>84975000</v>
      </c>
      <c r="J232" s="18" t="s">
        <v>5</v>
      </c>
      <c r="K232" s="18" t="s">
        <v>5</v>
      </c>
      <c r="L232" s="17" t="s">
        <v>4</v>
      </c>
    </row>
    <row r="233" spans="2:12" ht="60" x14ac:dyDescent="0.25">
      <c r="B233" s="21">
        <v>83121701</v>
      </c>
      <c r="C233" s="20" t="s">
        <v>150</v>
      </c>
      <c r="D233" s="18">
        <v>43123</v>
      </c>
      <c r="E233" s="18">
        <v>10</v>
      </c>
      <c r="F233" s="18" t="s">
        <v>7</v>
      </c>
      <c r="G233" s="18" t="s">
        <v>130</v>
      </c>
      <c r="H233" s="19">
        <v>4132875</v>
      </c>
      <c r="I233" s="19">
        <v>4132875</v>
      </c>
      <c r="J233" s="18" t="s">
        <v>5</v>
      </c>
      <c r="K233" s="18" t="s">
        <v>5</v>
      </c>
      <c r="L233" s="17" t="s">
        <v>4</v>
      </c>
    </row>
    <row r="234" spans="2:12" ht="60" x14ac:dyDescent="0.25">
      <c r="B234" s="21">
        <v>83121701</v>
      </c>
      <c r="C234" s="20" t="s">
        <v>151</v>
      </c>
      <c r="D234" s="18">
        <v>43119</v>
      </c>
      <c r="E234" s="18">
        <v>7</v>
      </c>
      <c r="F234" s="18" t="s">
        <v>7</v>
      </c>
      <c r="G234" s="18" t="s">
        <v>130</v>
      </c>
      <c r="H234" s="19">
        <v>9080480</v>
      </c>
      <c r="I234" s="19">
        <v>9080480</v>
      </c>
      <c r="J234" s="18" t="s">
        <v>5</v>
      </c>
      <c r="K234" s="18" t="s">
        <v>5</v>
      </c>
      <c r="L234" s="17" t="s">
        <v>4</v>
      </c>
    </row>
    <row r="235" spans="2:12" ht="60" x14ac:dyDescent="0.25">
      <c r="B235" s="21">
        <v>83121701</v>
      </c>
      <c r="C235" s="20" t="s">
        <v>151</v>
      </c>
      <c r="D235" s="18">
        <v>43119</v>
      </c>
      <c r="E235" s="18">
        <v>7</v>
      </c>
      <c r="F235" s="18" t="s">
        <v>7</v>
      </c>
      <c r="G235" s="18" t="s">
        <v>130</v>
      </c>
      <c r="H235" s="19">
        <v>15607070</v>
      </c>
      <c r="I235" s="19">
        <v>15607070</v>
      </c>
      <c r="J235" s="18" t="s">
        <v>5</v>
      </c>
      <c r="K235" s="18" t="s">
        <v>5</v>
      </c>
      <c r="L235" s="17" t="s">
        <v>4</v>
      </c>
    </row>
    <row r="236" spans="2:12" ht="60" x14ac:dyDescent="0.25">
      <c r="B236" s="21">
        <v>83121701</v>
      </c>
      <c r="C236" s="20" t="s">
        <v>289</v>
      </c>
      <c r="D236" s="18">
        <v>43112</v>
      </c>
      <c r="E236" s="18">
        <v>11</v>
      </c>
      <c r="F236" s="18" t="s">
        <v>7</v>
      </c>
      <c r="G236" s="18" t="s">
        <v>130</v>
      </c>
      <c r="H236" s="19">
        <v>66000000</v>
      </c>
      <c r="I236" s="19">
        <v>66000000</v>
      </c>
      <c r="J236" s="18" t="s">
        <v>5</v>
      </c>
      <c r="K236" s="18" t="s">
        <v>5</v>
      </c>
      <c r="L236" s="17" t="s">
        <v>4</v>
      </c>
    </row>
    <row r="237" spans="2:12" ht="60" x14ac:dyDescent="0.25">
      <c r="B237" s="21">
        <v>83121701</v>
      </c>
      <c r="C237" s="20" t="s">
        <v>288</v>
      </c>
      <c r="D237" s="18">
        <v>43126</v>
      </c>
      <c r="E237" s="18">
        <v>10</v>
      </c>
      <c r="F237" s="18" t="s">
        <v>7</v>
      </c>
      <c r="G237" s="18" t="s">
        <v>130</v>
      </c>
      <c r="H237" s="19">
        <v>36050000</v>
      </c>
      <c r="I237" s="19">
        <v>36050000</v>
      </c>
      <c r="J237" s="18" t="s">
        <v>5</v>
      </c>
      <c r="K237" s="18" t="s">
        <v>5</v>
      </c>
      <c r="L237" s="17" t="s">
        <v>4</v>
      </c>
    </row>
    <row r="238" spans="2:12" ht="60" x14ac:dyDescent="0.25">
      <c r="B238" s="21">
        <v>83121701</v>
      </c>
      <c r="C238" s="20" t="s">
        <v>152</v>
      </c>
      <c r="D238" s="18">
        <v>43118</v>
      </c>
      <c r="E238" s="18">
        <v>7</v>
      </c>
      <c r="F238" s="18" t="s">
        <v>7</v>
      </c>
      <c r="G238" s="18" t="s">
        <v>130</v>
      </c>
      <c r="H238" s="19">
        <v>16541000</v>
      </c>
      <c r="I238" s="19">
        <v>16541000</v>
      </c>
      <c r="J238" s="18" t="s">
        <v>5</v>
      </c>
      <c r="K238" s="18" t="s">
        <v>5</v>
      </c>
      <c r="L238" s="17" t="s">
        <v>4</v>
      </c>
    </row>
    <row r="239" spans="2:12" ht="60" x14ac:dyDescent="0.25">
      <c r="B239" s="21">
        <v>83121701</v>
      </c>
      <c r="C239" s="20" t="s">
        <v>152</v>
      </c>
      <c r="D239" s="18">
        <v>43117</v>
      </c>
      <c r="E239" s="18">
        <v>7</v>
      </c>
      <c r="F239" s="18" t="s">
        <v>7</v>
      </c>
      <c r="G239" s="18" t="s">
        <v>130</v>
      </c>
      <c r="H239" s="19">
        <v>16583000</v>
      </c>
      <c r="I239" s="19">
        <v>16583000</v>
      </c>
      <c r="J239" s="18" t="s">
        <v>5</v>
      </c>
      <c r="K239" s="18" t="s">
        <v>5</v>
      </c>
      <c r="L239" s="17" t="s">
        <v>4</v>
      </c>
    </row>
    <row r="240" spans="2:12" ht="60" x14ac:dyDescent="0.25">
      <c r="B240" s="21">
        <v>83121701</v>
      </c>
      <c r="C240" s="20" t="s">
        <v>287</v>
      </c>
      <c r="D240" s="18">
        <v>43126</v>
      </c>
      <c r="E240" s="18">
        <v>10</v>
      </c>
      <c r="F240" s="18" t="s">
        <v>7</v>
      </c>
      <c r="G240" s="18" t="s">
        <v>130</v>
      </c>
      <c r="H240" s="19">
        <v>41600000</v>
      </c>
      <c r="I240" s="19">
        <v>41600000</v>
      </c>
      <c r="J240" s="18" t="s">
        <v>5</v>
      </c>
      <c r="K240" s="18" t="s">
        <v>5</v>
      </c>
      <c r="L240" s="17" t="s">
        <v>4</v>
      </c>
    </row>
    <row r="241" spans="2:12" ht="60" x14ac:dyDescent="0.25">
      <c r="B241" s="21">
        <v>83121701</v>
      </c>
      <c r="C241" s="20" t="s">
        <v>286</v>
      </c>
      <c r="D241" s="18">
        <v>43277</v>
      </c>
      <c r="E241" s="18">
        <v>1</v>
      </c>
      <c r="F241" s="18" t="s">
        <v>7</v>
      </c>
      <c r="G241" s="18" t="s">
        <v>130</v>
      </c>
      <c r="H241" s="19">
        <v>1000000</v>
      </c>
      <c r="I241" s="19">
        <v>1000000</v>
      </c>
      <c r="J241" s="18" t="s">
        <v>5</v>
      </c>
      <c r="K241" s="18" t="s">
        <v>5</v>
      </c>
      <c r="L241" s="17" t="s">
        <v>4</v>
      </c>
    </row>
    <row r="242" spans="2:12" ht="60" x14ac:dyDescent="0.25">
      <c r="B242" s="21">
        <v>83121701</v>
      </c>
      <c r="C242" s="20" t="s">
        <v>285</v>
      </c>
      <c r="D242" s="18">
        <v>43126</v>
      </c>
      <c r="E242" s="18">
        <v>10</v>
      </c>
      <c r="F242" s="18" t="s">
        <v>7</v>
      </c>
      <c r="G242" s="18" t="s">
        <v>130</v>
      </c>
      <c r="H242" s="19">
        <v>42000000</v>
      </c>
      <c r="I242" s="19">
        <v>42000000</v>
      </c>
      <c r="J242" s="18" t="s">
        <v>5</v>
      </c>
      <c r="K242" s="18" t="s">
        <v>5</v>
      </c>
      <c r="L242" s="17" t="s">
        <v>4</v>
      </c>
    </row>
    <row r="243" spans="2:12" ht="60" x14ac:dyDescent="0.25">
      <c r="B243" s="21">
        <v>83121701</v>
      </c>
      <c r="C243" s="20" t="s">
        <v>284</v>
      </c>
      <c r="D243" s="18">
        <v>43115</v>
      </c>
      <c r="E243" s="18">
        <v>5</v>
      </c>
      <c r="F243" s="18" t="s">
        <v>7</v>
      </c>
      <c r="G243" s="18" t="s">
        <v>130</v>
      </c>
      <c r="H243" s="19">
        <v>20000000</v>
      </c>
      <c r="I243" s="19">
        <v>20000000</v>
      </c>
      <c r="J243" s="18" t="s">
        <v>5</v>
      </c>
      <c r="K243" s="18" t="s">
        <v>5</v>
      </c>
      <c r="L243" s="17" t="s">
        <v>4</v>
      </c>
    </row>
    <row r="244" spans="2:12" ht="60" x14ac:dyDescent="0.25">
      <c r="B244" s="21">
        <v>83121701</v>
      </c>
      <c r="C244" s="20" t="s">
        <v>283</v>
      </c>
      <c r="D244" s="18">
        <v>43115</v>
      </c>
      <c r="E244" s="18">
        <v>12</v>
      </c>
      <c r="F244" s="18" t="s">
        <v>7</v>
      </c>
      <c r="G244" s="18" t="s">
        <v>130</v>
      </c>
      <c r="H244" s="19">
        <v>67980000</v>
      </c>
      <c r="I244" s="19">
        <v>67980000</v>
      </c>
      <c r="J244" s="18" t="s">
        <v>5</v>
      </c>
      <c r="K244" s="18" t="s">
        <v>5</v>
      </c>
      <c r="L244" s="17" t="s">
        <v>4</v>
      </c>
    </row>
    <row r="245" spans="2:12" ht="60" x14ac:dyDescent="0.25">
      <c r="B245" s="21">
        <v>83121701</v>
      </c>
      <c r="C245" s="20" t="s">
        <v>282</v>
      </c>
      <c r="D245" s="18">
        <v>43119</v>
      </c>
      <c r="E245" s="18">
        <v>10</v>
      </c>
      <c r="F245" s="18" t="s">
        <v>7</v>
      </c>
      <c r="G245" s="18" t="s">
        <v>130</v>
      </c>
      <c r="H245" s="19">
        <v>40777700</v>
      </c>
      <c r="I245" s="19">
        <v>40777700</v>
      </c>
      <c r="J245" s="18" t="s">
        <v>5</v>
      </c>
      <c r="K245" s="18" t="s">
        <v>5</v>
      </c>
      <c r="L245" s="17" t="s">
        <v>4</v>
      </c>
    </row>
    <row r="246" spans="2:12" ht="60" x14ac:dyDescent="0.25">
      <c r="B246" s="21">
        <v>83121701</v>
      </c>
      <c r="C246" s="20" t="s">
        <v>281</v>
      </c>
      <c r="D246" s="18">
        <v>43115</v>
      </c>
      <c r="E246" s="18">
        <v>10</v>
      </c>
      <c r="F246" s="18" t="s">
        <v>7</v>
      </c>
      <c r="G246" s="18" t="s">
        <v>130</v>
      </c>
      <c r="H246" s="19">
        <v>40777700</v>
      </c>
      <c r="I246" s="19">
        <v>40777700</v>
      </c>
      <c r="J246" s="18" t="s">
        <v>5</v>
      </c>
      <c r="K246" s="18" t="s">
        <v>5</v>
      </c>
      <c r="L246" s="17" t="s">
        <v>4</v>
      </c>
    </row>
    <row r="247" spans="2:12" ht="60" x14ac:dyDescent="0.25">
      <c r="B247" s="21">
        <v>83121701</v>
      </c>
      <c r="C247" s="20" t="s">
        <v>280</v>
      </c>
      <c r="D247" s="18">
        <v>43115</v>
      </c>
      <c r="E247" s="18">
        <v>10</v>
      </c>
      <c r="F247" s="18" t="s">
        <v>7</v>
      </c>
      <c r="G247" s="18" t="s">
        <v>130</v>
      </c>
      <c r="H247" s="19">
        <v>40777700</v>
      </c>
      <c r="I247" s="19">
        <v>40777700</v>
      </c>
      <c r="J247" s="18" t="s">
        <v>5</v>
      </c>
      <c r="K247" s="18" t="s">
        <v>5</v>
      </c>
      <c r="L247" s="17" t="s">
        <v>4</v>
      </c>
    </row>
    <row r="248" spans="2:12" ht="60" x14ac:dyDescent="0.25">
      <c r="B248" s="21">
        <v>83121701</v>
      </c>
      <c r="C248" s="20" t="s">
        <v>279</v>
      </c>
      <c r="D248" s="18">
        <v>43119</v>
      </c>
      <c r="E248" s="18">
        <v>11</v>
      </c>
      <c r="F248" s="18" t="s">
        <v>7</v>
      </c>
      <c r="G248" s="18" t="s">
        <v>130</v>
      </c>
      <c r="H248" s="19">
        <v>15276960</v>
      </c>
      <c r="I248" s="19">
        <v>15276960</v>
      </c>
      <c r="J248" s="18" t="s">
        <v>5</v>
      </c>
      <c r="K248" s="18" t="s">
        <v>5</v>
      </c>
      <c r="L248" s="17" t="s">
        <v>4</v>
      </c>
    </row>
    <row r="249" spans="2:12" ht="60" x14ac:dyDescent="0.25">
      <c r="B249" s="21">
        <v>83121701</v>
      </c>
      <c r="C249" s="20" t="s">
        <v>278</v>
      </c>
      <c r="D249" s="18">
        <v>43119</v>
      </c>
      <c r="E249" s="18">
        <v>11</v>
      </c>
      <c r="F249" s="18" t="s">
        <v>7</v>
      </c>
      <c r="G249" s="18" t="s">
        <v>130</v>
      </c>
      <c r="H249" s="19">
        <v>15276960</v>
      </c>
      <c r="I249" s="19">
        <v>15276960</v>
      </c>
      <c r="J249" s="18" t="s">
        <v>5</v>
      </c>
      <c r="K249" s="18" t="s">
        <v>5</v>
      </c>
      <c r="L249" s="17" t="s">
        <v>4</v>
      </c>
    </row>
    <row r="250" spans="2:12" ht="60" x14ac:dyDescent="0.25">
      <c r="B250" s="21">
        <v>83121701</v>
      </c>
      <c r="C250" s="20" t="s">
        <v>277</v>
      </c>
      <c r="D250" s="18">
        <v>43115</v>
      </c>
      <c r="E250" s="18">
        <v>11</v>
      </c>
      <c r="F250" s="18" t="s">
        <v>7</v>
      </c>
      <c r="G250" s="18" t="s">
        <v>130</v>
      </c>
      <c r="H250" s="19">
        <v>21005820</v>
      </c>
      <c r="I250" s="19">
        <v>21005820</v>
      </c>
      <c r="J250" s="18" t="s">
        <v>5</v>
      </c>
      <c r="K250" s="18" t="s">
        <v>5</v>
      </c>
      <c r="L250" s="17" t="s">
        <v>4</v>
      </c>
    </row>
    <row r="251" spans="2:12" ht="60" x14ac:dyDescent="0.25">
      <c r="B251" s="21">
        <v>83121701</v>
      </c>
      <c r="C251" s="20" t="s">
        <v>276</v>
      </c>
      <c r="D251" s="18">
        <v>43116</v>
      </c>
      <c r="E251" s="18">
        <v>10</v>
      </c>
      <c r="F251" s="18" t="s">
        <v>7</v>
      </c>
      <c r="G251" s="18" t="s">
        <v>130</v>
      </c>
      <c r="H251" s="19">
        <v>13055940</v>
      </c>
      <c r="I251" s="19">
        <v>13055940</v>
      </c>
      <c r="J251" s="18" t="s">
        <v>5</v>
      </c>
      <c r="K251" s="18" t="s">
        <v>5</v>
      </c>
      <c r="L251" s="17" t="s">
        <v>4</v>
      </c>
    </row>
    <row r="252" spans="2:12" ht="60" x14ac:dyDescent="0.25">
      <c r="B252" s="21">
        <v>83121701</v>
      </c>
      <c r="C252" s="20" t="s">
        <v>275</v>
      </c>
      <c r="D252" s="18">
        <v>43115</v>
      </c>
      <c r="E252" s="18">
        <v>11</v>
      </c>
      <c r="F252" s="18" t="s">
        <v>7</v>
      </c>
      <c r="G252" s="18" t="s">
        <v>130</v>
      </c>
      <c r="H252" s="19">
        <v>28007760</v>
      </c>
      <c r="I252" s="19">
        <v>28007760</v>
      </c>
      <c r="J252" s="18" t="s">
        <v>5</v>
      </c>
      <c r="K252" s="18" t="s">
        <v>5</v>
      </c>
      <c r="L252" s="17" t="s">
        <v>4</v>
      </c>
    </row>
    <row r="253" spans="2:12" ht="60" x14ac:dyDescent="0.25">
      <c r="B253" s="21">
        <v>83121701</v>
      </c>
      <c r="C253" s="20" t="s">
        <v>274</v>
      </c>
      <c r="D253" s="18">
        <v>43118</v>
      </c>
      <c r="E253" s="18">
        <v>11</v>
      </c>
      <c r="F253" s="18" t="s">
        <v>7</v>
      </c>
      <c r="G253" s="18" t="s">
        <v>130</v>
      </c>
      <c r="H253" s="19">
        <v>20394000</v>
      </c>
      <c r="I253" s="19">
        <v>20394000</v>
      </c>
      <c r="J253" s="18" t="s">
        <v>5</v>
      </c>
      <c r="K253" s="18" t="s">
        <v>5</v>
      </c>
      <c r="L253" s="17" t="s">
        <v>4</v>
      </c>
    </row>
    <row r="254" spans="2:12" ht="60" x14ac:dyDescent="0.25">
      <c r="B254" s="21">
        <v>83121701</v>
      </c>
      <c r="C254" s="20" t="s">
        <v>273</v>
      </c>
      <c r="D254" s="18">
        <v>43117</v>
      </c>
      <c r="E254" s="18">
        <v>11</v>
      </c>
      <c r="F254" s="18" t="s">
        <v>7</v>
      </c>
      <c r="G254" s="18" t="s">
        <v>130</v>
      </c>
      <c r="H254" s="19">
        <v>12456000</v>
      </c>
      <c r="I254" s="19">
        <v>12456000</v>
      </c>
      <c r="J254" s="18" t="s">
        <v>5</v>
      </c>
      <c r="K254" s="18" t="s">
        <v>5</v>
      </c>
      <c r="L254" s="17" t="s">
        <v>4</v>
      </c>
    </row>
    <row r="255" spans="2:12" ht="60" x14ac:dyDescent="0.25">
      <c r="B255" s="21">
        <v>83121701</v>
      </c>
      <c r="C255" s="20" t="s">
        <v>272</v>
      </c>
      <c r="D255" s="18">
        <v>43115</v>
      </c>
      <c r="E255" s="18">
        <v>5</v>
      </c>
      <c r="F255" s="18" t="s">
        <v>7</v>
      </c>
      <c r="G255" s="18" t="s">
        <v>130</v>
      </c>
      <c r="H255" s="19">
        <v>10300000</v>
      </c>
      <c r="I255" s="19">
        <v>10300000</v>
      </c>
      <c r="J255" s="18" t="s">
        <v>5</v>
      </c>
      <c r="K255" s="18" t="s">
        <v>5</v>
      </c>
      <c r="L255" s="17" t="s">
        <v>4</v>
      </c>
    </row>
    <row r="256" spans="2:12" ht="60" x14ac:dyDescent="0.25">
      <c r="B256" s="21">
        <v>83121701</v>
      </c>
      <c r="C256" s="20" t="s">
        <v>272</v>
      </c>
      <c r="D256" s="18">
        <v>43115</v>
      </c>
      <c r="E256" s="18">
        <v>5</v>
      </c>
      <c r="F256" s="18" t="s">
        <v>7</v>
      </c>
      <c r="G256" s="18" t="s">
        <v>130</v>
      </c>
      <c r="H256" s="19">
        <v>10300000</v>
      </c>
      <c r="I256" s="19">
        <v>10300000</v>
      </c>
      <c r="J256" s="18" t="s">
        <v>5</v>
      </c>
      <c r="K256" s="18" t="s">
        <v>5</v>
      </c>
      <c r="L256" s="17" t="s">
        <v>4</v>
      </c>
    </row>
    <row r="257" spans="2:12" ht="60" x14ac:dyDescent="0.25">
      <c r="B257" s="21">
        <v>83121701</v>
      </c>
      <c r="C257" s="20" t="s">
        <v>272</v>
      </c>
      <c r="D257" s="18">
        <v>43123</v>
      </c>
      <c r="E257" s="18">
        <v>5</v>
      </c>
      <c r="F257" s="18" t="s">
        <v>7</v>
      </c>
      <c r="G257" s="18" t="s">
        <v>130</v>
      </c>
      <c r="H257" s="19">
        <v>10300000</v>
      </c>
      <c r="I257" s="19">
        <v>10300000</v>
      </c>
      <c r="J257" s="18" t="s">
        <v>5</v>
      </c>
      <c r="K257" s="18" t="s">
        <v>5</v>
      </c>
      <c r="L257" s="17" t="s">
        <v>4</v>
      </c>
    </row>
    <row r="258" spans="2:12" ht="60" x14ac:dyDescent="0.25">
      <c r="B258" s="21">
        <v>83121701</v>
      </c>
      <c r="C258" s="20" t="s">
        <v>272</v>
      </c>
      <c r="D258" s="18">
        <v>43123</v>
      </c>
      <c r="E258" s="18">
        <v>11</v>
      </c>
      <c r="F258" s="18" t="s">
        <v>7</v>
      </c>
      <c r="G258" s="18" t="s">
        <v>130</v>
      </c>
      <c r="H258" s="19">
        <v>22660000</v>
      </c>
      <c r="I258" s="19">
        <v>22660000</v>
      </c>
      <c r="J258" s="18" t="s">
        <v>5</v>
      </c>
      <c r="K258" s="18" t="s">
        <v>5</v>
      </c>
      <c r="L258" s="17" t="s">
        <v>4</v>
      </c>
    </row>
    <row r="259" spans="2:12" ht="60" x14ac:dyDescent="0.25">
      <c r="B259" s="21">
        <v>83121701</v>
      </c>
      <c r="C259" s="20" t="s">
        <v>272</v>
      </c>
      <c r="D259" s="18">
        <v>43123</v>
      </c>
      <c r="E259" s="18">
        <v>5</v>
      </c>
      <c r="F259" s="18" t="s">
        <v>7</v>
      </c>
      <c r="G259" s="18" t="s">
        <v>130</v>
      </c>
      <c r="H259" s="19">
        <v>10300000</v>
      </c>
      <c r="I259" s="19">
        <v>10300000</v>
      </c>
      <c r="J259" s="18" t="s">
        <v>5</v>
      </c>
      <c r="K259" s="18" t="s">
        <v>5</v>
      </c>
      <c r="L259" s="17" t="s">
        <v>4</v>
      </c>
    </row>
    <row r="260" spans="2:12" ht="60" x14ac:dyDescent="0.25">
      <c r="B260" s="21">
        <v>83121701</v>
      </c>
      <c r="C260" s="20" t="s">
        <v>272</v>
      </c>
      <c r="D260" s="18">
        <v>43115</v>
      </c>
      <c r="E260" s="18">
        <v>11</v>
      </c>
      <c r="F260" s="18" t="s">
        <v>7</v>
      </c>
      <c r="G260" s="18" t="s">
        <v>130</v>
      </c>
      <c r="H260" s="19">
        <v>22506519</v>
      </c>
      <c r="I260" s="19">
        <v>22506519</v>
      </c>
      <c r="J260" s="18" t="s">
        <v>5</v>
      </c>
      <c r="K260" s="18" t="s">
        <v>5</v>
      </c>
      <c r="L260" s="17" t="s">
        <v>4</v>
      </c>
    </row>
    <row r="261" spans="2:12" ht="60" x14ac:dyDescent="0.25">
      <c r="B261" s="21">
        <v>83121701</v>
      </c>
      <c r="C261" s="20" t="s">
        <v>272</v>
      </c>
      <c r="D261" s="18">
        <v>43123</v>
      </c>
      <c r="E261" s="18">
        <v>7</v>
      </c>
      <c r="F261" s="18" t="s">
        <v>7</v>
      </c>
      <c r="G261" s="18" t="s">
        <v>130</v>
      </c>
      <c r="H261" s="19">
        <v>15450000</v>
      </c>
      <c r="I261" s="19">
        <v>15450000</v>
      </c>
      <c r="J261" s="18" t="s">
        <v>5</v>
      </c>
      <c r="K261" s="18" t="s">
        <v>5</v>
      </c>
      <c r="L261" s="17" t="s">
        <v>4</v>
      </c>
    </row>
    <row r="262" spans="2:12" ht="60" x14ac:dyDescent="0.25">
      <c r="B262" s="21">
        <v>83121701</v>
      </c>
      <c r="C262" s="20" t="s">
        <v>272</v>
      </c>
      <c r="D262" s="18">
        <v>43126</v>
      </c>
      <c r="E262" s="18">
        <v>8</v>
      </c>
      <c r="F262" s="18" t="s">
        <v>7</v>
      </c>
      <c r="G262" s="18" t="s">
        <v>130</v>
      </c>
      <c r="H262" s="19">
        <v>16480000</v>
      </c>
      <c r="I262" s="19">
        <v>16480000</v>
      </c>
      <c r="J262" s="18" t="s">
        <v>5</v>
      </c>
      <c r="K262" s="18" t="s">
        <v>5</v>
      </c>
      <c r="L262" s="17" t="s">
        <v>4</v>
      </c>
    </row>
    <row r="263" spans="2:12" ht="60" x14ac:dyDescent="0.25">
      <c r="B263" s="21">
        <v>83121701</v>
      </c>
      <c r="C263" s="20" t="s">
        <v>271</v>
      </c>
      <c r="D263" s="18">
        <v>43117</v>
      </c>
      <c r="E263" s="18">
        <v>10</v>
      </c>
      <c r="F263" s="18" t="s">
        <v>7</v>
      </c>
      <c r="G263" s="18" t="s">
        <v>130</v>
      </c>
      <c r="H263" s="19">
        <v>62822962</v>
      </c>
      <c r="I263" s="19">
        <v>62822962</v>
      </c>
      <c r="J263" s="18" t="s">
        <v>5</v>
      </c>
      <c r="K263" s="18" t="s">
        <v>5</v>
      </c>
      <c r="L263" s="17" t="s">
        <v>4</v>
      </c>
    </row>
    <row r="264" spans="2:12" ht="60" x14ac:dyDescent="0.25">
      <c r="B264" s="21">
        <v>83121701</v>
      </c>
      <c r="C264" s="20" t="s">
        <v>270</v>
      </c>
      <c r="D264" s="18">
        <v>43115</v>
      </c>
      <c r="E264" s="18">
        <v>10</v>
      </c>
      <c r="F264" s="18" t="s">
        <v>7</v>
      </c>
      <c r="G264" s="18" t="s">
        <v>130</v>
      </c>
      <c r="H264" s="19">
        <v>61475619</v>
      </c>
      <c r="I264" s="19">
        <v>61475619</v>
      </c>
      <c r="J264" s="18" t="s">
        <v>5</v>
      </c>
      <c r="K264" s="18" t="s">
        <v>5</v>
      </c>
      <c r="L264" s="17" t="s">
        <v>4</v>
      </c>
    </row>
    <row r="265" spans="2:12" ht="60" x14ac:dyDescent="0.25">
      <c r="B265" s="21">
        <v>83121701</v>
      </c>
      <c r="C265" s="20" t="s">
        <v>269</v>
      </c>
      <c r="D265" s="18">
        <v>43115</v>
      </c>
      <c r="E265" s="18">
        <v>10</v>
      </c>
      <c r="F265" s="18" t="s">
        <v>7</v>
      </c>
      <c r="G265" s="18" t="s">
        <v>130</v>
      </c>
      <c r="H265" s="19">
        <v>60538490</v>
      </c>
      <c r="I265" s="19">
        <v>60538490</v>
      </c>
      <c r="J265" s="18" t="s">
        <v>5</v>
      </c>
      <c r="K265" s="18" t="s">
        <v>5</v>
      </c>
      <c r="L265" s="17" t="s">
        <v>4</v>
      </c>
    </row>
    <row r="266" spans="2:12" ht="60" x14ac:dyDescent="0.25">
      <c r="B266" s="21">
        <v>83121701</v>
      </c>
      <c r="C266" s="20" t="s">
        <v>268</v>
      </c>
      <c r="D266" s="18">
        <v>43123</v>
      </c>
      <c r="E266" s="18">
        <v>10</v>
      </c>
      <c r="F266" s="18" t="s">
        <v>7</v>
      </c>
      <c r="G266" s="18" t="s">
        <v>130</v>
      </c>
      <c r="H266" s="19">
        <v>58411300</v>
      </c>
      <c r="I266" s="19">
        <v>58411300</v>
      </c>
      <c r="J266" s="18" t="s">
        <v>5</v>
      </c>
      <c r="K266" s="18" t="s">
        <v>5</v>
      </c>
      <c r="L266" s="17" t="s">
        <v>4</v>
      </c>
    </row>
    <row r="267" spans="2:12" ht="60" x14ac:dyDescent="0.25">
      <c r="B267" s="21">
        <v>83121701</v>
      </c>
      <c r="C267" s="20" t="s">
        <v>267</v>
      </c>
      <c r="D267" s="18">
        <v>43117</v>
      </c>
      <c r="E267" s="18">
        <v>10</v>
      </c>
      <c r="F267" s="18" t="s">
        <v>7</v>
      </c>
      <c r="G267" s="18" t="s">
        <v>130</v>
      </c>
      <c r="H267" s="19">
        <v>59503100</v>
      </c>
      <c r="I267" s="19">
        <v>59503100</v>
      </c>
      <c r="J267" s="18" t="s">
        <v>5</v>
      </c>
      <c r="K267" s="18" t="s">
        <v>5</v>
      </c>
      <c r="L267" s="17" t="s">
        <v>4</v>
      </c>
    </row>
    <row r="268" spans="2:12" ht="60" x14ac:dyDescent="0.25">
      <c r="B268" s="21">
        <v>83121701</v>
      </c>
      <c r="C268" s="20" t="s">
        <v>266</v>
      </c>
      <c r="D268" s="18">
        <v>43115</v>
      </c>
      <c r="E268" s="18">
        <v>10</v>
      </c>
      <c r="F268" s="18" t="s">
        <v>7</v>
      </c>
      <c r="G268" s="18" t="s">
        <v>130</v>
      </c>
      <c r="H268" s="19">
        <v>59685067</v>
      </c>
      <c r="I268" s="19">
        <v>59685067</v>
      </c>
      <c r="J268" s="18" t="s">
        <v>5</v>
      </c>
      <c r="K268" s="18" t="s">
        <v>5</v>
      </c>
      <c r="L268" s="17" t="s">
        <v>4</v>
      </c>
    </row>
    <row r="269" spans="2:12" ht="60" x14ac:dyDescent="0.25">
      <c r="B269" s="21">
        <v>83121701</v>
      </c>
      <c r="C269" s="20" t="s">
        <v>265</v>
      </c>
      <c r="D269" s="18">
        <v>43117</v>
      </c>
      <c r="E269" s="18">
        <v>10</v>
      </c>
      <c r="F269" s="18" t="s">
        <v>7</v>
      </c>
      <c r="G269" s="18" t="s">
        <v>130</v>
      </c>
      <c r="H269" s="19">
        <v>57319500</v>
      </c>
      <c r="I269" s="19">
        <v>57319500</v>
      </c>
      <c r="J269" s="18" t="s">
        <v>5</v>
      </c>
      <c r="K269" s="18" t="s">
        <v>5</v>
      </c>
      <c r="L269" s="17" t="s">
        <v>4</v>
      </c>
    </row>
    <row r="270" spans="2:12" ht="60" x14ac:dyDescent="0.25">
      <c r="B270" s="21">
        <v>83121701</v>
      </c>
      <c r="C270" s="20" t="s">
        <v>264</v>
      </c>
      <c r="D270" s="18">
        <v>43117</v>
      </c>
      <c r="E270" s="18">
        <v>10</v>
      </c>
      <c r="F270" s="18" t="s">
        <v>7</v>
      </c>
      <c r="G270" s="18" t="s">
        <v>130</v>
      </c>
      <c r="H270" s="19">
        <v>42204000</v>
      </c>
      <c r="I270" s="19">
        <v>42204000</v>
      </c>
      <c r="J270" s="18" t="s">
        <v>5</v>
      </c>
      <c r="K270" s="18" t="s">
        <v>5</v>
      </c>
      <c r="L270" s="17" t="s">
        <v>4</v>
      </c>
    </row>
    <row r="271" spans="2:12" ht="60" x14ac:dyDescent="0.25">
      <c r="B271" s="21">
        <v>83121701</v>
      </c>
      <c r="C271" s="20" t="s">
        <v>263</v>
      </c>
      <c r="D271" s="18">
        <v>43117</v>
      </c>
      <c r="E271" s="18">
        <v>10</v>
      </c>
      <c r="F271" s="18" t="s">
        <v>7</v>
      </c>
      <c r="G271" s="18" t="s">
        <v>130</v>
      </c>
      <c r="H271" s="19">
        <v>42204000</v>
      </c>
      <c r="I271" s="19">
        <v>42204000</v>
      </c>
      <c r="J271" s="18" t="s">
        <v>5</v>
      </c>
      <c r="K271" s="18" t="s">
        <v>5</v>
      </c>
      <c r="L271" s="17" t="s">
        <v>4</v>
      </c>
    </row>
    <row r="272" spans="2:12" ht="60" x14ac:dyDescent="0.25">
      <c r="B272" s="21">
        <v>83121701</v>
      </c>
      <c r="C272" s="20" t="s">
        <v>262</v>
      </c>
      <c r="D272" s="18">
        <v>43112</v>
      </c>
      <c r="E272" s="18">
        <v>6</v>
      </c>
      <c r="F272" s="18" t="s">
        <v>7</v>
      </c>
      <c r="G272" s="18" t="s">
        <v>130</v>
      </c>
      <c r="H272" s="19">
        <v>32754000</v>
      </c>
      <c r="I272" s="19">
        <v>32754000</v>
      </c>
      <c r="J272" s="18" t="s">
        <v>5</v>
      </c>
      <c r="K272" s="18" t="s">
        <v>5</v>
      </c>
      <c r="L272" s="17" t="s">
        <v>4</v>
      </c>
    </row>
    <row r="273" spans="2:12" ht="60" x14ac:dyDescent="0.25">
      <c r="B273" s="21">
        <v>83121701</v>
      </c>
      <c r="C273" s="20" t="s">
        <v>261</v>
      </c>
      <c r="D273" s="18">
        <v>43115</v>
      </c>
      <c r="E273" s="18">
        <v>4</v>
      </c>
      <c r="F273" s="18" t="s">
        <v>7</v>
      </c>
      <c r="G273" s="18" t="s">
        <v>130</v>
      </c>
      <c r="H273" s="19">
        <v>25839267</v>
      </c>
      <c r="I273" s="19">
        <v>25839267</v>
      </c>
      <c r="J273" s="18" t="s">
        <v>5</v>
      </c>
      <c r="K273" s="18" t="s">
        <v>5</v>
      </c>
      <c r="L273" s="17" t="s">
        <v>4</v>
      </c>
    </row>
    <row r="274" spans="2:12" ht="60" x14ac:dyDescent="0.25">
      <c r="B274" s="21">
        <v>83121701</v>
      </c>
      <c r="C274" s="20" t="s">
        <v>260</v>
      </c>
      <c r="D274" s="18">
        <v>43112</v>
      </c>
      <c r="E274" s="18">
        <v>11</v>
      </c>
      <c r="F274" s="18" t="s">
        <v>7</v>
      </c>
      <c r="G274" s="18" t="s">
        <v>130</v>
      </c>
      <c r="H274" s="19">
        <v>34192807</v>
      </c>
      <c r="I274" s="19">
        <v>34192807</v>
      </c>
      <c r="J274" s="18" t="s">
        <v>5</v>
      </c>
      <c r="K274" s="18" t="s">
        <v>5</v>
      </c>
      <c r="L274" s="17" t="s">
        <v>4</v>
      </c>
    </row>
    <row r="275" spans="2:12" ht="60" x14ac:dyDescent="0.25">
      <c r="B275" s="21">
        <v>83121701</v>
      </c>
      <c r="C275" s="20" t="s">
        <v>259</v>
      </c>
      <c r="D275" s="18">
        <v>43122</v>
      </c>
      <c r="E275" s="18">
        <v>10</v>
      </c>
      <c r="F275" s="18" t="s">
        <v>7</v>
      </c>
      <c r="G275" s="18" t="s">
        <v>130</v>
      </c>
      <c r="H275" s="19">
        <v>32638588.5</v>
      </c>
      <c r="I275" s="19">
        <v>32638588.5</v>
      </c>
      <c r="J275" s="18" t="s">
        <v>5</v>
      </c>
      <c r="K275" s="18" t="s">
        <v>5</v>
      </c>
      <c r="L275" s="17" t="s">
        <v>4</v>
      </c>
    </row>
    <row r="276" spans="2:12" ht="60" x14ac:dyDescent="0.25">
      <c r="B276" s="21">
        <v>83121701</v>
      </c>
      <c r="C276" s="20" t="s">
        <v>258</v>
      </c>
      <c r="D276" s="18">
        <v>43112</v>
      </c>
      <c r="E276" s="18">
        <v>11</v>
      </c>
      <c r="F276" s="18" t="s">
        <v>7</v>
      </c>
      <c r="G276" s="18" t="s">
        <v>130</v>
      </c>
      <c r="H276" s="19">
        <v>34607265.266666666</v>
      </c>
      <c r="I276" s="19">
        <v>34607265.266666666</v>
      </c>
      <c r="J276" s="18" t="s">
        <v>5</v>
      </c>
      <c r="K276" s="18" t="s">
        <v>5</v>
      </c>
      <c r="L276" s="17" t="s">
        <v>4</v>
      </c>
    </row>
    <row r="277" spans="2:12" ht="60" x14ac:dyDescent="0.25">
      <c r="B277" s="21">
        <v>83121701</v>
      </c>
      <c r="C277" s="20" t="s">
        <v>257</v>
      </c>
      <c r="D277" s="18">
        <v>43115</v>
      </c>
      <c r="E277" s="18">
        <v>11</v>
      </c>
      <c r="F277" s="18" t="s">
        <v>7</v>
      </c>
      <c r="G277" s="18" t="s">
        <v>130</v>
      </c>
      <c r="H277" s="19">
        <v>34192807</v>
      </c>
      <c r="I277" s="19">
        <v>34192807</v>
      </c>
      <c r="J277" s="18" t="s">
        <v>5</v>
      </c>
      <c r="K277" s="18" t="s">
        <v>5</v>
      </c>
      <c r="L277" s="17" t="s">
        <v>4</v>
      </c>
    </row>
    <row r="278" spans="2:12" ht="60" x14ac:dyDescent="0.25">
      <c r="B278" s="21">
        <v>83121701</v>
      </c>
      <c r="C278" s="20" t="s">
        <v>256</v>
      </c>
      <c r="D278" s="18">
        <v>43117</v>
      </c>
      <c r="E278" s="18">
        <v>6</v>
      </c>
      <c r="F278" s="18" t="s">
        <v>7</v>
      </c>
      <c r="G278" s="18" t="s">
        <v>130</v>
      </c>
      <c r="H278" s="19">
        <v>18650622</v>
      </c>
      <c r="I278" s="19">
        <v>18650622</v>
      </c>
      <c r="J278" s="18" t="s">
        <v>5</v>
      </c>
      <c r="K278" s="18" t="s">
        <v>5</v>
      </c>
      <c r="L278" s="17" t="s">
        <v>4</v>
      </c>
    </row>
    <row r="279" spans="2:12" ht="60" x14ac:dyDescent="0.25">
      <c r="B279" s="21">
        <v>83121701</v>
      </c>
      <c r="C279" s="20" t="s">
        <v>255</v>
      </c>
      <c r="D279" s="18">
        <v>43123</v>
      </c>
      <c r="E279" s="18">
        <v>10</v>
      </c>
      <c r="F279" s="18" t="s">
        <v>7</v>
      </c>
      <c r="G279" s="18" t="s">
        <v>130</v>
      </c>
      <c r="H279" s="19">
        <v>33156661</v>
      </c>
      <c r="I279" s="19">
        <v>33156661</v>
      </c>
      <c r="J279" s="18" t="s">
        <v>5</v>
      </c>
      <c r="K279" s="18" t="s">
        <v>5</v>
      </c>
      <c r="L279" s="17" t="s">
        <v>4</v>
      </c>
    </row>
    <row r="280" spans="2:12" ht="60" x14ac:dyDescent="0.25">
      <c r="B280" s="21">
        <v>83121701</v>
      </c>
      <c r="C280" s="20" t="s">
        <v>254</v>
      </c>
      <c r="D280" s="18">
        <v>43123</v>
      </c>
      <c r="E280" s="18">
        <v>6</v>
      </c>
      <c r="F280" s="18" t="s">
        <v>7</v>
      </c>
      <c r="G280" s="18" t="s">
        <v>130</v>
      </c>
      <c r="H280" s="19">
        <v>16068000</v>
      </c>
      <c r="I280" s="19">
        <v>16068000</v>
      </c>
      <c r="J280" s="18" t="s">
        <v>5</v>
      </c>
      <c r="K280" s="18" t="s">
        <v>5</v>
      </c>
      <c r="L280" s="17" t="s">
        <v>4</v>
      </c>
    </row>
    <row r="281" spans="2:12" ht="60" x14ac:dyDescent="0.25">
      <c r="B281" s="21">
        <v>83121701</v>
      </c>
      <c r="C281" s="20" t="s">
        <v>253</v>
      </c>
      <c r="D281" s="18">
        <v>43115</v>
      </c>
      <c r="E281" s="18">
        <v>6</v>
      </c>
      <c r="F281" s="18" t="s">
        <v>7</v>
      </c>
      <c r="G281" s="18" t="s">
        <v>130</v>
      </c>
      <c r="H281" s="19">
        <v>16068000</v>
      </c>
      <c r="I281" s="19">
        <v>16068000</v>
      </c>
      <c r="J281" s="18" t="s">
        <v>5</v>
      </c>
      <c r="K281" s="18" t="s">
        <v>5</v>
      </c>
      <c r="L281" s="17" t="s">
        <v>4</v>
      </c>
    </row>
    <row r="282" spans="2:12" ht="60" x14ac:dyDescent="0.25">
      <c r="B282" s="21">
        <v>83121701</v>
      </c>
      <c r="C282" s="20" t="s">
        <v>252</v>
      </c>
      <c r="D282" s="18">
        <v>43123</v>
      </c>
      <c r="E282" s="18">
        <v>10</v>
      </c>
      <c r="F282" s="18" t="s">
        <v>7</v>
      </c>
      <c r="G282" s="18" t="s">
        <v>130</v>
      </c>
      <c r="H282" s="19">
        <v>22763000</v>
      </c>
      <c r="I282" s="19">
        <v>22763000</v>
      </c>
      <c r="J282" s="18" t="s">
        <v>5</v>
      </c>
      <c r="K282" s="18" t="s">
        <v>5</v>
      </c>
      <c r="L282" s="17" t="s">
        <v>4</v>
      </c>
    </row>
    <row r="283" spans="2:12" ht="60" x14ac:dyDescent="0.25">
      <c r="B283" s="21">
        <v>83121701</v>
      </c>
      <c r="C283" s="20" t="s">
        <v>251</v>
      </c>
      <c r="D283" s="18">
        <v>43124</v>
      </c>
      <c r="E283" s="18">
        <v>6</v>
      </c>
      <c r="F283" s="18" t="s">
        <v>7</v>
      </c>
      <c r="G283" s="18" t="s">
        <v>130</v>
      </c>
      <c r="H283" s="19">
        <v>16068000</v>
      </c>
      <c r="I283" s="19">
        <v>16068000</v>
      </c>
      <c r="J283" s="18" t="s">
        <v>5</v>
      </c>
      <c r="K283" s="18" t="s">
        <v>5</v>
      </c>
      <c r="L283" s="17" t="s">
        <v>4</v>
      </c>
    </row>
    <row r="284" spans="2:12" ht="60" x14ac:dyDescent="0.25">
      <c r="B284" s="21">
        <v>83121701</v>
      </c>
      <c r="C284" s="20" t="s">
        <v>250</v>
      </c>
      <c r="D284" s="18">
        <v>43112</v>
      </c>
      <c r="E284" s="18">
        <v>7</v>
      </c>
      <c r="F284" s="18" t="s">
        <v>7</v>
      </c>
      <c r="G284" s="18" t="s">
        <v>130</v>
      </c>
      <c r="H284" s="19">
        <v>21759059</v>
      </c>
      <c r="I284" s="19">
        <v>21759059</v>
      </c>
      <c r="J284" s="18" t="s">
        <v>5</v>
      </c>
      <c r="K284" s="18" t="s">
        <v>5</v>
      </c>
      <c r="L284" s="17" t="s">
        <v>4</v>
      </c>
    </row>
    <row r="285" spans="2:12" ht="60" x14ac:dyDescent="0.25">
      <c r="B285" s="21">
        <v>83121701</v>
      </c>
      <c r="C285" s="20" t="s">
        <v>249</v>
      </c>
      <c r="D285" s="18">
        <v>43115</v>
      </c>
      <c r="E285" s="18">
        <v>7</v>
      </c>
      <c r="F285" s="18" t="s">
        <v>7</v>
      </c>
      <c r="G285" s="18" t="s">
        <v>130</v>
      </c>
      <c r="H285" s="19">
        <v>21759059</v>
      </c>
      <c r="I285" s="19">
        <v>21759059</v>
      </c>
      <c r="J285" s="18" t="s">
        <v>5</v>
      </c>
      <c r="K285" s="18" t="s">
        <v>5</v>
      </c>
      <c r="L285" s="17" t="s">
        <v>4</v>
      </c>
    </row>
    <row r="286" spans="2:12" ht="60" x14ac:dyDescent="0.25">
      <c r="B286" s="21">
        <v>83121701</v>
      </c>
      <c r="C286" s="20" t="s">
        <v>248</v>
      </c>
      <c r="D286" s="18">
        <v>43123</v>
      </c>
      <c r="E286" s="18">
        <v>9</v>
      </c>
      <c r="F286" s="18" t="s">
        <v>7</v>
      </c>
      <c r="G286" s="18" t="s">
        <v>130</v>
      </c>
      <c r="H286" s="19">
        <v>30462682.600000001</v>
      </c>
      <c r="I286" s="19">
        <v>30462682.600000001</v>
      </c>
      <c r="J286" s="18" t="s">
        <v>5</v>
      </c>
      <c r="K286" s="18" t="s">
        <v>5</v>
      </c>
      <c r="L286" s="17" t="s">
        <v>4</v>
      </c>
    </row>
    <row r="287" spans="2:12" ht="60" x14ac:dyDescent="0.25">
      <c r="B287" s="21">
        <v>83121701</v>
      </c>
      <c r="C287" s="20" t="s">
        <v>247</v>
      </c>
      <c r="D287" s="18">
        <v>43115</v>
      </c>
      <c r="E287" s="18">
        <v>7</v>
      </c>
      <c r="F287" s="18" t="s">
        <v>7</v>
      </c>
      <c r="G287" s="18" t="s">
        <v>130</v>
      </c>
      <c r="H287" s="19">
        <v>18746000</v>
      </c>
      <c r="I287" s="19">
        <v>18746000</v>
      </c>
      <c r="J287" s="18" t="s">
        <v>5</v>
      </c>
      <c r="K287" s="18" t="s">
        <v>5</v>
      </c>
      <c r="L287" s="17" t="s">
        <v>4</v>
      </c>
    </row>
    <row r="288" spans="2:12" ht="60" x14ac:dyDescent="0.25">
      <c r="B288" s="21">
        <v>83121701</v>
      </c>
      <c r="C288" s="20" t="s">
        <v>246</v>
      </c>
      <c r="D288" s="18">
        <v>43112</v>
      </c>
      <c r="E288" s="18">
        <v>7</v>
      </c>
      <c r="F288" s="18" t="s">
        <v>7</v>
      </c>
      <c r="G288" s="18" t="s">
        <v>130</v>
      </c>
      <c r="H288" s="19">
        <v>18746000</v>
      </c>
      <c r="I288" s="19">
        <v>18746000</v>
      </c>
      <c r="J288" s="18" t="s">
        <v>5</v>
      </c>
      <c r="K288" s="18" t="s">
        <v>5</v>
      </c>
      <c r="L288" s="17" t="s">
        <v>4</v>
      </c>
    </row>
    <row r="289" spans="2:12" ht="60" x14ac:dyDescent="0.25">
      <c r="B289" s="21">
        <v>83121701</v>
      </c>
      <c r="C289" s="20" t="s">
        <v>245</v>
      </c>
      <c r="D289" s="18">
        <v>43123</v>
      </c>
      <c r="E289" s="18">
        <v>7</v>
      </c>
      <c r="F289" s="18" t="s">
        <v>7</v>
      </c>
      <c r="G289" s="18" t="s">
        <v>130</v>
      </c>
      <c r="H289" s="19">
        <v>18746000</v>
      </c>
      <c r="I289" s="19">
        <v>18746000</v>
      </c>
      <c r="J289" s="18" t="s">
        <v>5</v>
      </c>
      <c r="K289" s="18" t="s">
        <v>5</v>
      </c>
      <c r="L289" s="17" t="s">
        <v>4</v>
      </c>
    </row>
    <row r="290" spans="2:12" ht="60" x14ac:dyDescent="0.25">
      <c r="B290" s="21">
        <v>83121701</v>
      </c>
      <c r="C290" s="20" t="s">
        <v>244</v>
      </c>
      <c r="D290" s="18">
        <v>43115</v>
      </c>
      <c r="E290" s="18">
        <v>7</v>
      </c>
      <c r="F290" s="18" t="s">
        <v>7</v>
      </c>
      <c r="G290" s="18" t="s">
        <v>130</v>
      </c>
      <c r="H290" s="19">
        <v>18746000</v>
      </c>
      <c r="I290" s="19">
        <v>18746000</v>
      </c>
      <c r="J290" s="18" t="s">
        <v>5</v>
      </c>
      <c r="K290" s="18" t="s">
        <v>5</v>
      </c>
      <c r="L290" s="17" t="s">
        <v>4</v>
      </c>
    </row>
    <row r="291" spans="2:12" ht="60" x14ac:dyDescent="0.25">
      <c r="B291" s="21">
        <v>83121701</v>
      </c>
      <c r="C291" s="20" t="s">
        <v>243</v>
      </c>
      <c r="D291" s="18">
        <v>43123</v>
      </c>
      <c r="E291" s="18">
        <v>11</v>
      </c>
      <c r="F291" s="18" t="s">
        <v>7</v>
      </c>
      <c r="G291" s="18" t="s">
        <v>130</v>
      </c>
      <c r="H291" s="19">
        <v>23650000</v>
      </c>
      <c r="I291" s="19">
        <v>23650000</v>
      </c>
      <c r="J291" s="18" t="s">
        <v>5</v>
      </c>
      <c r="K291" s="18" t="s">
        <v>5</v>
      </c>
      <c r="L291" s="17" t="s">
        <v>4</v>
      </c>
    </row>
    <row r="292" spans="2:12" ht="60" x14ac:dyDescent="0.25">
      <c r="B292" s="21">
        <v>83121701</v>
      </c>
      <c r="C292" s="20" t="s">
        <v>242</v>
      </c>
      <c r="D292" s="18">
        <v>43112</v>
      </c>
      <c r="E292" s="18">
        <v>12</v>
      </c>
      <c r="F292" s="18" t="s">
        <v>7</v>
      </c>
      <c r="G292" s="18" t="s">
        <v>130</v>
      </c>
      <c r="H292" s="19">
        <v>34608000</v>
      </c>
      <c r="I292" s="19">
        <v>34608000</v>
      </c>
      <c r="J292" s="18" t="s">
        <v>5</v>
      </c>
      <c r="K292" s="18" t="s">
        <v>5</v>
      </c>
      <c r="L292" s="17" t="s">
        <v>4</v>
      </c>
    </row>
    <row r="293" spans="2:12" ht="60" x14ac:dyDescent="0.25">
      <c r="B293" s="21">
        <v>83121701</v>
      </c>
      <c r="C293" s="20" t="s">
        <v>241</v>
      </c>
      <c r="D293" s="18">
        <v>43112</v>
      </c>
      <c r="E293" s="18">
        <v>11</v>
      </c>
      <c r="F293" s="18" t="s">
        <v>7</v>
      </c>
      <c r="G293" s="18" t="s">
        <v>130</v>
      </c>
      <c r="H293" s="19">
        <v>38635300</v>
      </c>
      <c r="I293" s="19">
        <v>38635300</v>
      </c>
      <c r="J293" s="18" t="s">
        <v>5</v>
      </c>
      <c r="K293" s="18" t="s">
        <v>5</v>
      </c>
      <c r="L293" s="17" t="s">
        <v>4</v>
      </c>
    </row>
    <row r="294" spans="2:12" ht="60" x14ac:dyDescent="0.25">
      <c r="B294" s="21">
        <v>83121701</v>
      </c>
      <c r="C294" s="20" t="s">
        <v>240</v>
      </c>
      <c r="D294" s="18">
        <v>43117</v>
      </c>
      <c r="E294" s="18">
        <v>11</v>
      </c>
      <c r="F294" s="18" t="s">
        <v>7</v>
      </c>
      <c r="G294" s="18" t="s">
        <v>130</v>
      </c>
      <c r="H294" s="19">
        <v>38510670</v>
      </c>
      <c r="I294" s="19">
        <v>38510670</v>
      </c>
      <c r="J294" s="18" t="s">
        <v>5</v>
      </c>
      <c r="K294" s="18" t="s">
        <v>5</v>
      </c>
      <c r="L294" s="17" t="s">
        <v>4</v>
      </c>
    </row>
    <row r="295" spans="2:12" ht="60" x14ac:dyDescent="0.25">
      <c r="B295" s="21">
        <v>83121701</v>
      </c>
      <c r="C295" s="20" t="s">
        <v>239</v>
      </c>
      <c r="D295" s="18">
        <v>43112</v>
      </c>
      <c r="E295" s="18">
        <v>6</v>
      </c>
      <c r="F295" s="18" t="s">
        <v>7</v>
      </c>
      <c r="G295" s="18" t="s">
        <v>130</v>
      </c>
      <c r="H295" s="19">
        <v>21005820</v>
      </c>
      <c r="I295" s="19">
        <v>21005820</v>
      </c>
      <c r="J295" s="18" t="s">
        <v>5</v>
      </c>
      <c r="K295" s="18" t="s">
        <v>5</v>
      </c>
      <c r="L295" s="17" t="s">
        <v>4</v>
      </c>
    </row>
    <row r="296" spans="2:12" ht="60" x14ac:dyDescent="0.25">
      <c r="B296" s="21">
        <v>83121701</v>
      </c>
      <c r="C296" s="20" t="s">
        <v>238</v>
      </c>
      <c r="D296" s="18">
        <v>43126</v>
      </c>
      <c r="E296" s="18">
        <v>10</v>
      </c>
      <c r="F296" s="18" t="s">
        <v>7</v>
      </c>
      <c r="G296" s="18" t="s">
        <v>130</v>
      </c>
      <c r="H296" s="19">
        <v>36760185</v>
      </c>
      <c r="I296" s="19">
        <v>36760185</v>
      </c>
      <c r="J296" s="18" t="s">
        <v>5</v>
      </c>
      <c r="K296" s="18" t="s">
        <v>5</v>
      </c>
      <c r="L296" s="17" t="s">
        <v>4</v>
      </c>
    </row>
    <row r="297" spans="2:12" ht="60" x14ac:dyDescent="0.25">
      <c r="B297" s="21">
        <v>83121701</v>
      </c>
      <c r="C297" s="20" t="s">
        <v>237</v>
      </c>
      <c r="D297" s="18">
        <v>43116</v>
      </c>
      <c r="E297" s="18">
        <v>6</v>
      </c>
      <c r="F297" s="18" t="s">
        <v>7</v>
      </c>
      <c r="G297" s="18" t="s">
        <v>130</v>
      </c>
      <c r="H297" s="19">
        <v>21005820</v>
      </c>
      <c r="I297" s="19">
        <v>21005820</v>
      </c>
      <c r="J297" s="18" t="s">
        <v>5</v>
      </c>
      <c r="K297" s="18" t="s">
        <v>5</v>
      </c>
      <c r="L297" s="17" t="s">
        <v>4</v>
      </c>
    </row>
    <row r="298" spans="2:12" ht="60" x14ac:dyDescent="0.25">
      <c r="B298" s="21">
        <v>83121701</v>
      </c>
      <c r="C298" s="20" t="s">
        <v>236</v>
      </c>
      <c r="D298" s="18">
        <v>43123</v>
      </c>
      <c r="E298" s="18">
        <v>10</v>
      </c>
      <c r="F298" s="18" t="s">
        <v>7</v>
      </c>
      <c r="G298" s="18" t="s">
        <v>130</v>
      </c>
      <c r="H298" s="19">
        <v>28883003</v>
      </c>
      <c r="I298" s="19">
        <v>28883003</v>
      </c>
      <c r="J298" s="18" t="s">
        <v>5</v>
      </c>
      <c r="K298" s="18" t="s">
        <v>5</v>
      </c>
      <c r="L298" s="17" t="s">
        <v>4</v>
      </c>
    </row>
    <row r="299" spans="2:12" ht="60" x14ac:dyDescent="0.25">
      <c r="B299" s="21">
        <v>83121701</v>
      </c>
      <c r="C299" s="20" t="s">
        <v>235</v>
      </c>
      <c r="D299" s="18">
        <v>43124</v>
      </c>
      <c r="E299" s="18">
        <v>10</v>
      </c>
      <c r="F299" s="18" t="s">
        <v>7</v>
      </c>
      <c r="G299" s="18" t="s">
        <v>130</v>
      </c>
      <c r="H299" s="19">
        <v>36760185</v>
      </c>
      <c r="I299" s="19">
        <v>36760185</v>
      </c>
      <c r="J299" s="18" t="s">
        <v>5</v>
      </c>
      <c r="K299" s="18" t="s">
        <v>5</v>
      </c>
      <c r="L299" s="17" t="s">
        <v>4</v>
      </c>
    </row>
    <row r="300" spans="2:12" ht="60" x14ac:dyDescent="0.25">
      <c r="B300" s="21">
        <v>83121701</v>
      </c>
      <c r="C300" s="20" t="s">
        <v>234</v>
      </c>
      <c r="D300" s="18">
        <v>43126</v>
      </c>
      <c r="E300" s="18">
        <v>1</v>
      </c>
      <c r="F300" s="18" t="s">
        <v>7</v>
      </c>
      <c r="G300" s="18" t="s">
        <v>130</v>
      </c>
      <c r="H300" s="19">
        <v>21744000</v>
      </c>
      <c r="I300" s="19">
        <v>21744000</v>
      </c>
      <c r="J300" s="18" t="s">
        <v>5</v>
      </c>
      <c r="K300" s="18" t="s">
        <v>5</v>
      </c>
      <c r="L300" s="17" t="s">
        <v>4</v>
      </c>
    </row>
    <row r="301" spans="2:12" ht="60" x14ac:dyDescent="0.25">
      <c r="B301" s="21">
        <v>83121701</v>
      </c>
      <c r="C301" s="20" t="s">
        <v>233</v>
      </c>
      <c r="D301" s="18">
        <v>43174</v>
      </c>
      <c r="E301" s="18">
        <v>1</v>
      </c>
      <c r="F301" s="18" t="s">
        <v>133</v>
      </c>
      <c r="G301" s="18" t="s">
        <v>130</v>
      </c>
      <c r="H301" s="19">
        <v>492800000</v>
      </c>
      <c r="I301" s="19">
        <v>492800000</v>
      </c>
      <c r="J301" s="18" t="s">
        <v>5</v>
      </c>
      <c r="K301" s="18" t="s">
        <v>5</v>
      </c>
      <c r="L301" s="17" t="s">
        <v>4</v>
      </c>
    </row>
    <row r="302" spans="2:12" ht="60" x14ac:dyDescent="0.25">
      <c r="B302" s="21">
        <v>83121701</v>
      </c>
      <c r="C302" s="20" t="s">
        <v>232</v>
      </c>
      <c r="D302" s="18">
        <v>43126</v>
      </c>
      <c r="E302" s="18">
        <v>1</v>
      </c>
      <c r="F302" s="18" t="s">
        <v>133</v>
      </c>
      <c r="G302" s="18" t="s">
        <v>130</v>
      </c>
      <c r="H302" s="19">
        <v>25200000</v>
      </c>
      <c r="I302" s="19">
        <v>25200000</v>
      </c>
      <c r="J302" s="18" t="s">
        <v>5</v>
      </c>
      <c r="K302" s="18" t="s">
        <v>5</v>
      </c>
      <c r="L302" s="17" t="s">
        <v>4</v>
      </c>
    </row>
    <row r="303" spans="2:12" ht="60" x14ac:dyDescent="0.25">
      <c r="B303" s="21">
        <v>83121701</v>
      </c>
      <c r="C303" s="20" t="s">
        <v>231</v>
      </c>
      <c r="D303" s="18">
        <v>43126</v>
      </c>
      <c r="E303" s="18">
        <v>1</v>
      </c>
      <c r="F303" s="18" t="s">
        <v>133</v>
      </c>
      <c r="G303" s="18" t="s">
        <v>130</v>
      </c>
      <c r="H303" s="19">
        <v>67000000</v>
      </c>
      <c r="I303" s="19">
        <v>67000000</v>
      </c>
      <c r="J303" s="18" t="s">
        <v>5</v>
      </c>
      <c r="K303" s="18" t="s">
        <v>5</v>
      </c>
      <c r="L303" s="17" t="s">
        <v>4</v>
      </c>
    </row>
    <row r="304" spans="2:12" ht="60" x14ac:dyDescent="0.25">
      <c r="B304" s="21">
        <v>83121701</v>
      </c>
      <c r="C304" s="20" t="s">
        <v>230</v>
      </c>
      <c r="D304" s="18">
        <v>43126</v>
      </c>
      <c r="E304" s="18">
        <v>1</v>
      </c>
      <c r="F304" s="18" t="s">
        <v>7</v>
      </c>
      <c r="G304" s="18" t="s">
        <v>130</v>
      </c>
      <c r="H304" s="19">
        <v>2233796</v>
      </c>
      <c r="I304" s="19">
        <v>2233796</v>
      </c>
      <c r="J304" s="18" t="s">
        <v>5</v>
      </c>
      <c r="K304" s="18" t="s">
        <v>5</v>
      </c>
      <c r="L304" s="17" t="s">
        <v>4</v>
      </c>
    </row>
    <row r="305" spans="2:12" ht="60" x14ac:dyDescent="0.25">
      <c r="B305" s="21">
        <v>83121701</v>
      </c>
      <c r="C305" s="20" t="s">
        <v>229</v>
      </c>
      <c r="D305" s="18">
        <v>43209</v>
      </c>
      <c r="E305" s="18">
        <v>1</v>
      </c>
      <c r="F305" s="18" t="s">
        <v>7</v>
      </c>
      <c r="G305" s="18" t="s">
        <v>130</v>
      </c>
      <c r="H305" s="19">
        <v>54740000</v>
      </c>
      <c r="I305" s="19">
        <v>54740000</v>
      </c>
      <c r="J305" s="18" t="s">
        <v>5</v>
      </c>
      <c r="K305" s="18" t="s">
        <v>5</v>
      </c>
      <c r="L305" s="17" t="s">
        <v>4</v>
      </c>
    </row>
    <row r="306" spans="2:12" ht="60" x14ac:dyDescent="0.25">
      <c r="B306" s="21">
        <v>83121701</v>
      </c>
      <c r="C306" s="20" t="s">
        <v>228</v>
      </c>
      <c r="D306" s="18">
        <v>43115</v>
      </c>
      <c r="E306" s="18">
        <v>1</v>
      </c>
      <c r="F306" s="18" t="s">
        <v>133</v>
      </c>
      <c r="G306" s="18" t="s">
        <v>130</v>
      </c>
      <c r="H306" s="19">
        <v>400000</v>
      </c>
      <c r="I306" s="19">
        <v>400000</v>
      </c>
      <c r="J306" s="18" t="s">
        <v>5</v>
      </c>
      <c r="K306" s="18" t="s">
        <v>5</v>
      </c>
      <c r="L306" s="17" t="s">
        <v>4</v>
      </c>
    </row>
    <row r="307" spans="2:12" ht="60" x14ac:dyDescent="0.25">
      <c r="B307" s="21">
        <v>83121701</v>
      </c>
      <c r="C307" s="20" t="s">
        <v>227</v>
      </c>
      <c r="D307" s="18">
        <v>43115</v>
      </c>
      <c r="E307" s="18">
        <v>1</v>
      </c>
      <c r="F307" s="18" t="s">
        <v>133</v>
      </c>
      <c r="G307" s="18" t="s">
        <v>130</v>
      </c>
      <c r="H307" s="19">
        <v>2776204</v>
      </c>
      <c r="I307" s="19">
        <v>2776204</v>
      </c>
      <c r="J307" s="18" t="s">
        <v>5</v>
      </c>
      <c r="K307" s="18" t="s">
        <v>5</v>
      </c>
      <c r="L307" s="17" t="s">
        <v>4</v>
      </c>
    </row>
    <row r="308" spans="2:12" ht="60" x14ac:dyDescent="0.25">
      <c r="B308" s="21">
        <v>83121701</v>
      </c>
      <c r="C308" s="20" t="s">
        <v>226</v>
      </c>
      <c r="D308" s="18">
        <v>43115</v>
      </c>
      <c r="E308" s="18">
        <v>1</v>
      </c>
      <c r="F308" s="18" t="s">
        <v>133</v>
      </c>
      <c r="G308" s="18" t="s">
        <v>130</v>
      </c>
      <c r="H308" s="19">
        <v>322501330</v>
      </c>
      <c r="I308" s="19">
        <v>322501330</v>
      </c>
      <c r="J308" s="18" t="s">
        <v>5</v>
      </c>
      <c r="K308" s="18" t="s">
        <v>5</v>
      </c>
      <c r="L308" s="17" t="s">
        <v>4</v>
      </c>
    </row>
    <row r="309" spans="2:12" ht="60" x14ac:dyDescent="0.25">
      <c r="B309" s="21">
        <v>83121701</v>
      </c>
      <c r="C309" s="20" t="s">
        <v>225</v>
      </c>
      <c r="D309" s="18">
        <v>43115</v>
      </c>
      <c r="E309" s="18">
        <v>1</v>
      </c>
      <c r="F309" s="18" t="s">
        <v>133</v>
      </c>
      <c r="G309" s="18" t="s">
        <v>130</v>
      </c>
      <c r="H309" s="19">
        <v>10000000</v>
      </c>
      <c r="I309" s="19">
        <v>10000000</v>
      </c>
      <c r="J309" s="18" t="s">
        <v>5</v>
      </c>
      <c r="K309" s="18" t="s">
        <v>5</v>
      </c>
      <c r="L309" s="17" t="s">
        <v>4</v>
      </c>
    </row>
    <row r="310" spans="2:12" ht="60" x14ac:dyDescent="0.25">
      <c r="B310" s="21">
        <v>83121701</v>
      </c>
      <c r="C310" s="20" t="s">
        <v>224</v>
      </c>
      <c r="D310" s="18">
        <v>43126</v>
      </c>
      <c r="E310" s="18">
        <v>1</v>
      </c>
      <c r="F310" s="18" t="s">
        <v>133</v>
      </c>
      <c r="G310" s="18" t="s">
        <v>130</v>
      </c>
      <c r="H310" s="19">
        <v>84750445</v>
      </c>
      <c r="I310" s="19">
        <v>84750445</v>
      </c>
      <c r="J310" s="18" t="s">
        <v>5</v>
      </c>
      <c r="K310" s="18" t="s">
        <v>5</v>
      </c>
      <c r="L310" s="17" t="s">
        <v>4</v>
      </c>
    </row>
    <row r="311" spans="2:12" ht="60" x14ac:dyDescent="0.25">
      <c r="B311" s="21">
        <v>83121701</v>
      </c>
      <c r="C311" s="20" t="s">
        <v>223</v>
      </c>
      <c r="D311" s="18">
        <v>43115</v>
      </c>
      <c r="E311" s="18">
        <v>1</v>
      </c>
      <c r="F311" s="18" t="s">
        <v>133</v>
      </c>
      <c r="G311" s="18" t="s">
        <v>130</v>
      </c>
      <c r="H311" s="19">
        <v>4968866</v>
      </c>
      <c r="I311" s="19">
        <v>4968866</v>
      </c>
      <c r="J311" s="18" t="s">
        <v>5</v>
      </c>
      <c r="K311" s="18" t="s">
        <v>5</v>
      </c>
      <c r="L311" s="17" t="s">
        <v>4</v>
      </c>
    </row>
    <row r="312" spans="2:12" ht="60" x14ac:dyDescent="0.25">
      <c r="B312" s="21">
        <v>83121701</v>
      </c>
      <c r="C312" s="20" t="s">
        <v>222</v>
      </c>
      <c r="D312" s="18">
        <v>43126</v>
      </c>
      <c r="E312" s="18">
        <v>1</v>
      </c>
      <c r="F312" s="18" t="s">
        <v>133</v>
      </c>
      <c r="G312" s="18" t="s">
        <v>130</v>
      </c>
      <c r="H312" s="19">
        <v>44981800</v>
      </c>
      <c r="I312" s="19">
        <v>44981800</v>
      </c>
      <c r="J312" s="18" t="s">
        <v>5</v>
      </c>
      <c r="K312" s="18" t="s">
        <v>5</v>
      </c>
      <c r="L312" s="17" t="s">
        <v>4</v>
      </c>
    </row>
    <row r="313" spans="2:12" ht="60" x14ac:dyDescent="0.25">
      <c r="B313" s="21">
        <v>83121701</v>
      </c>
      <c r="C313" s="20" t="s">
        <v>222</v>
      </c>
      <c r="D313" s="18">
        <v>43161</v>
      </c>
      <c r="E313" s="18">
        <v>1</v>
      </c>
      <c r="F313" s="18" t="s">
        <v>133</v>
      </c>
      <c r="G313" s="18" t="s">
        <v>130</v>
      </c>
      <c r="H313" s="19">
        <v>54848400</v>
      </c>
      <c r="I313" s="19">
        <v>54848400</v>
      </c>
      <c r="J313" s="18" t="s">
        <v>5</v>
      </c>
      <c r="K313" s="18" t="s">
        <v>5</v>
      </c>
      <c r="L313" s="17" t="s">
        <v>4</v>
      </c>
    </row>
    <row r="314" spans="2:12" ht="60" x14ac:dyDescent="0.25">
      <c r="B314" s="21">
        <v>83121701</v>
      </c>
      <c r="C314" s="20" t="s">
        <v>221</v>
      </c>
      <c r="D314" s="18">
        <v>43117</v>
      </c>
      <c r="E314" s="18">
        <v>1</v>
      </c>
      <c r="F314" s="18" t="s">
        <v>7</v>
      </c>
      <c r="G314" s="18" t="s">
        <v>130</v>
      </c>
      <c r="H314" s="19">
        <v>8888889</v>
      </c>
      <c r="I314" s="19">
        <v>8888889</v>
      </c>
      <c r="J314" s="18" t="s">
        <v>5</v>
      </c>
      <c r="K314" s="18" t="s">
        <v>5</v>
      </c>
      <c r="L314" s="17" t="s">
        <v>4</v>
      </c>
    </row>
    <row r="315" spans="2:12" ht="60" x14ac:dyDescent="0.25">
      <c r="B315" s="21">
        <v>83121701</v>
      </c>
      <c r="C315" s="20" t="s">
        <v>220</v>
      </c>
      <c r="D315" s="18">
        <v>43115</v>
      </c>
      <c r="E315" s="18">
        <v>1</v>
      </c>
      <c r="F315" s="18" t="s">
        <v>133</v>
      </c>
      <c r="G315" s="18" t="s">
        <v>130</v>
      </c>
      <c r="H315" s="19">
        <v>55000000</v>
      </c>
      <c r="I315" s="19">
        <v>55000000</v>
      </c>
      <c r="J315" s="18" t="s">
        <v>5</v>
      </c>
      <c r="K315" s="18" t="s">
        <v>5</v>
      </c>
      <c r="L315" s="17" t="s">
        <v>4</v>
      </c>
    </row>
    <row r="316" spans="2:12" ht="60" x14ac:dyDescent="0.25">
      <c r="B316" s="21">
        <v>83121701</v>
      </c>
      <c r="C316" s="20" t="s">
        <v>219</v>
      </c>
      <c r="D316" s="18">
        <v>43115</v>
      </c>
      <c r="E316" s="18">
        <v>1</v>
      </c>
      <c r="F316" s="18" t="s">
        <v>133</v>
      </c>
      <c r="G316" s="18" t="s">
        <v>130</v>
      </c>
      <c r="H316" s="19">
        <v>25000000</v>
      </c>
      <c r="I316" s="19">
        <v>25000000</v>
      </c>
      <c r="J316" s="18" t="s">
        <v>5</v>
      </c>
      <c r="K316" s="18" t="s">
        <v>5</v>
      </c>
      <c r="L316" s="17" t="s">
        <v>4</v>
      </c>
    </row>
    <row r="317" spans="2:12" ht="60" x14ac:dyDescent="0.25">
      <c r="B317" s="21">
        <v>83121701</v>
      </c>
      <c r="C317" s="20" t="s">
        <v>218</v>
      </c>
      <c r="D317" s="18">
        <v>43126</v>
      </c>
      <c r="E317" s="18">
        <v>12</v>
      </c>
      <c r="F317" s="18" t="s">
        <v>7</v>
      </c>
      <c r="G317" s="18" t="s">
        <v>130</v>
      </c>
      <c r="H317" s="19">
        <v>154860615</v>
      </c>
      <c r="I317" s="19">
        <v>154860615</v>
      </c>
      <c r="J317" s="18" t="s">
        <v>5</v>
      </c>
      <c r="K317" s="18" t="s">
        <v>5</v>
      </c>
      <c r="L317" s="17" t="s">
        <v>4</v>
      </c>
    </row>
    <row r="318" spans="2:12" ht="60" x14ac:dyDescent="0.25">
      <c r="B318" s="21">
        <v>83121701</v>
      </c>
      <c r="C318" s="20" t="s">
        <v>217</v>
      </c>
      <c r="D318" s="18">
        <v>43126</v>
      </c>
      <c r="E318" s="18">
        <v>12</v>
      </c>
      <c r="F318" s="18" t="s">
        <v>7</v>
      </c>
      <c r="G318" s="18" t="s">
        <v>130</v>
      </c>
      <c r="H318" s="19">
        <v>715611258.00000405</v>
      </c>
      <c r="I318" s="19">
        <v>715611258.00000405</v>
      </c>
      <c r="J318" s="18" t="s">
        <v>5</v>
      </c>
      <c r="K318" s="18" t="s">
        <v>5</v>
      </c>
      <c r="L318" s="17" t="s">
        <v>4</v>
      </c>
    </row>
    <row r="319" spans="2:12" ht="60" x14ac:dyDescent="0.25">
      <c r="B319" s="21">
        <v>83121701</v>
      </c>
      <c r="C319" s="20" t="s">
        <v>216</v>
      </c>
      <c r="D319" s="18">
        <v>43273</v>
      </c>
      <c r="E319" s="18">
        <v>6</v>
      </c>
      <c r="F319" s="18" t="s">
        <v>7</v>
      </c>
      <c r="G319" s="18" t="s">
        <v>130</v>
      </c>
      <c r="H319" s="19">
        <v>3000000</v>
      </c>
      <c r="I319" s="19">
        <v>3000000</v>
      </c>
      <c r="J319" s="18" t="s">
        <v>5</v>
      </c>
      <c r="K319" s="18" t="s">
        <v>5</v>
      </c>
      <c r="L319" s="17" t="s">
        <v>4</v>
      </c>
    </row>
    <row r="320" spans="2:12" ht="60" x14ac:dyDescent="0.25">
      <c r="B320" s="21">
        <v>83121701</v>
      </c>
      <c r="C320" s="20" t="s">
        <v>215</v>
      </c>
      <c r="D320" s="18">
        <v>43132</v>
      </c>
      <c r="E320" s="18">
        <v>1</v>
      </c>
      <c r="F320" s="18" t="s">
        <v>7</v>
      </c>
      <c r="G320" s="18" t="s">
        <v>130</v>
      </c>
      <c r="H320" s="19">
        <v>633528127</v>
      </c>
      <c r="I320" s="19">
        <v>633528127</v>
      </c>
      <c r="J320" s="18" t="s">
        <v>5</v>
      </c>
      <c r="K320" s="18" t="s">
        <v>5</v>
      </c>
      <c r="L320" s="17" t="s">
        <v>4</v>
      </c>
    </row>
    <row r="321" spans="2:12" ht="60" x14ac:dyDescent="0.25">
      <c r="B321" s="21">
        <v>83121701</v>
      </c>
      <c r="C321" s="20" t="s">
        <v>214</v>
      </c>
      <c r="D321" s="18">
        <v>43205</v>
      </c>
      <c r="E321" s="18">
        <v>1</v>
      </c>
      <c r="F321" s="18" t="s">
        <v>7</v>
      </c>
      <c r="G321" s="18" t="s">
        <v>130</v>
      </c>
      <c r="H321" s="19">
        <v>43000000</v>
      </c>
      <c r="I321" s="19">
        <v>43000000</v>
      </c>
      <c r="J321" s="18" t="s">
        <v>5</v>
      </c>
      <c r="K321" s="18" t="s">
        <v>5</v>
      </c>
      <c r="L321" s="17" t="s">
        <v>4</v>
      </c>
    </row>
    <row r="322" spans="2:12" ht="60" x14ac:dyDescent="0.25">
      <c r="B322" s="21">
        <v>83121701</v>
      </c>
      <c r="C322" s="20" t="s">
        <v>213</v>
      </c>
      <c r="D322" s="18">
        <v>43115</v>
      </c>
      <c r="E322" s="18">
        <v>1</v>
      </c>
      <c r="F322" s="18" t="s">
        <v>7</v>
      </c>
      <c r="G322" s="18" t="s">
        <v>130</v>
      </c>
      <c r="H322" s="19">
        <v>37128000</v>
      </c>
      <c r="I322" s="19">
        <v>37128000</v>
      </c>
      <c r="J322" s="18" t="s">
        <v>5</v>
      </c>
      <c r="K322" s="18" t="s">
        <v>5</v>
      </c>
      <c r="L322" s="17" t="s">
        <v>4</v>
      </c>
    </row>
    <row r="323" spans="2:12" ht="60" x14ac:dyDescent="0.25">
      <c r="B323" s="21">
        <v>83121701</v>
      </c>
      <c r="C323" s="20" t="s">
        <v>212</v>
      </c>
      <c r="D323" s="18">
        <v>43115</v>
      </c>
      <c r="E323" s="18">
        <v>11</v>
      </c>
      <c r="F323" s="18" t="s">
        <v>7</v>
      </c>
      <c r="G323" s="18" t="s">
        <v>130</v>
      </c>
      <c r="H323" s="19">
        <v>20422325</v>
      </c>
      <c r="I323" s="19">
        <v>20422325</v>
      </c>
      <c r="J323" s="18" t="s">
        <v>5</v>
      </c>
      <c r="K323" s="18" t="s">
        <v>5</v>
      </c>
      <c r="L323" s="17" t="s">
        <v>4</v>
      </c>
    </row>
    <row r="324" spans="2:12" ht="60" x14ac:dyDescent="0.25">
      <c r="B324" s="21">
        <v>83121701</v>
      </c>
      <c r="C324" s="20" t="s">
        <v>212</v>
      </c>
      <c r="D324" s="18">
        <v>43116</v>
      </c>
      <c r="E324" s="18">
        <v>11</v>
      </c>
      <c r="F324" s="18" t="s">
        <v>7</v>
      </c>
      <c r="G324" s="18" t="s">
        <v>130</v>
      </c>
      <c r="H324" s="19">
        <v>20422325</v>
      </c>
      <c r="I324" s="19">
        <v>20422325</v>
      </c>
      <c r="J324" s="18" t="s">
        <v>5</v>
      </c>
      <c r="K324" s="18" t="s">
        <v>5</v>
      </c>
      <c r="L324" s="17" t="s">
        <v>4</v>
      </c>
    </row>
    <row r="325" spans="2:12" ht="60" x14ac:dyDescent="0.25">
      <c r="B325" s="21">
        <v>83121701</v>
      </c>
      <c r="C325" s="20" t="s">
        <v>211</v>
      </c>
      <c r="D325" s="18">
        <v>43115</v>
      </c>
      <c r="E325" s="18">
        <v>10</v>
      </c>
      <c r="F325" s="18" t="s">
        <v>7</v>
      </c>
      <c r="G325" s="18" t="s">
        <v>130</v>
      </c>
      <c r="H325" s="19">
        <v>20589450</v>
      </c>
      <c r="I325" s="19">
        <v>20589450</v>
      </c>
      <c r="J325" s="18" t="s">
        <v>5</v>
      </c>
      <c r="K325" s="18" t="s">
        <v>5</v>
      </c>
      <c r="L325" s="17" t="s">
        <v>4</v>
      </c>
    </row>
    <row r="326" spans="2:12" ht="60" x14ac:dyDescent="0.25">
      <c r="B326" s="21">
        <v>83121701</v>
      </c>
      <c r="C326" s="20" t="s">
        <v>210</v>
      </c>
      <c r="D326" s="18">
        <v>43112</v>
      </c>
      <c r="E326" s="18">
        <v>11</v>
      </c>
      <c r="F326" s="18" t="s">
        <v>7</v>
      </c>
      <c r="G326" s="18" t="s">
        <v>130</v>
      </c>
      <c r="H326" s="19">
        <v>54436581.150000006</v>
      </c>
      <c r="I326" s="19">
        <v>54436581.150000006</v>
      </c>
      <c r="J326" s="18" t="s">
        <v>5</v>
      </c>
      <c r="K326" s="18" t="s">
        <v>5</v>
      </c>
      <c r="L326" s="17" t="s">
        <v>4</v>
      </c>
    </row>
    <row r="327" spans="2:12" ht="60" x14ac:dyDescent="0.25">
      <c r="B327" s="21">
        <v>83121701</v>
      </c>
      <c r="C327" s="20" t="s">
        <v>209</v>
      </c>
      <c r="D327" s="18">
        <v>43115</v>
      </c>
      <c r="E327" s="18">
        <v>11</v>
      </c>
      <c r="F327" s="18" t="s">
        <v>7</v>
      </c>
      <c r="G327" s="18" t="s">
        <v>130</v>
      </c>
      <c r="H327" s="19">
        <v>21994576</v>
      </c>
      <c r="I327" s="19">
        <v>21994576</v>
      </c>
      <c r="J327" s="18" t="s">
        <v>5</v>
      </c>
      <c r="K327" s="18" t="s">
        <v>5</v>
      </c>
      <c r="L327" s="17" t="s">
        <v>4</v>
      </c>
    </row>
    <row r="328" spans="2:12" ht="60" x14ac:dyDescent="0.25">
      <c r="B328" s="21">
        <v>83121701</v>
      </c>
      <c r="C328" s="20" t="s">
        <v>208</v>
      </c>
      <c r="D328" s="18">
        <v>43112</v>
      </c>
      <c r="E328" s="18">
        <v>6</v>
      </c>
      <c r="F328" s="18" t="s">
        <v>7</v>
      </c>
      <c r="G328" s="18" t="s">
        <v>130</v>
      </c>
      <c r="H328" s="19">
        <v>3893400</v>
      </c>
      <c r="I328" s="19">
        <v>3893400</v>
      </c>
      <c r="J328" s="18" t="s">
        <v>5</v>
      </c>
      <c r="K328" s="18" t="s">
        <v>5</v>
      </c>
      <c r="L328" s="17" t="s">
        <v>4</v>
      </c>
    </row>
    <row r="329" spans="2:12" ht="60" x14ac:dyDescent="0.25">
      <c r="B329" s="21">
        <v>83121701</v>
      </c>
      <c r="C329" s="20" t="s">
        <v>207</v>
      </c>
      <c r="D329" s="18">
        <v>43126</v>
      </c>
      <c r="E329" s="18">
        <v>6</v>
      </c>
      <c r="F329" s="18" t="s">
        <v>7</v>
      </c>
      <c r="G329" s="18" t="s">
        <v>130</v>
      </c>
      <c r="H329" s="19">
        <v>1909620</v>
      </c>
      <c r="I329" s="19">
        <v>1909620</v>
      </c>
      <c r="J329" s="18" t="s">
        <v>5</v>
      </c>
      <c r="K329" s="18" t="s">
        <v>5</v>
      </c>
      <c r="L329" s="17" t="s">
        <v>4</v>
      </c>
    </row>
    <row r="330" spans="2:12" ht="60" x14ac:dyDescent="0.25">
      <c r="B330" s="21">
        <v>83121701</v>
      </c>
      <c r="C330" s="20" t="s">
        <v>206</v>
      </c>
      <c r="D330" s="18">
        <v>43115</v>
      </c>
      <c r="E330" s="18">
        <v>4</v>
      </c>
      <c r="F330" s="18" t="s">
        <v>7</v>
      </c>
      <c r="G330" s="18" t="s">
        <v>130</v>
      </c>
      <c r="H330" s="19">
        <v>4544895</v>
      </c>
      <c r="I330" s="19">
        <v>4544895</v>
      </c>
      <c r="J330" s="18" t="s">
        <v>5</v>
      </c>
      <c r="K330" s="18" t="s">
        <v>5</v>
      </c>
      <c r="L330" s="17" t="s">
        <v>4</v>
      </c>
    </row>
    <row r="331" spans="2:12" ht="60" x14ac:dyDescent="0.25">
      <c r="B331" s="21">
        <v>83121701</v>
      </c>
      <c r="C331" s="20" t="s">
        <v>206</v>
      </c>
      <c r="D331" s="18">
        <v>43115</v>
      </c>
      <c r="E331" s="18">
        <v>4</v>
      </c>
      <c r="F331" s="18" t="s">
        <v>7</v>
      </c>
      <c r="G331" s="18" t="s">
        <v>130</v>
      </c>
      <c r="H331" s="19">
        <v>3476250</v>
      </c>
      <c r="I331" s="19">
        <v>3476250</v>
      </c>
      <c r="J331" s="18" t="s">
        <v>5</v>
      </c>
      <c r="K331" s="18" t="s">
        <v>5</v>
      </c>
      <c r="L331" s="17" t="s">
        <v>4</v>
      </c>
    </row>
    <row r="332" spans="2:12" ht="60" x14ac:dyDescent="0.25">
      <c r="B332" s="21">
        <v>83121701</v>
      </c>
      <c r="C332" s="20" t="s">
        <v>205</v>
      </c>
      <c r="D332" s="18">
        <v>43115</v>
      </c>
      <c r="E332" s="18">
        <v>7</v>
      </c>
      <c r="F332" s="18" t="s">
        <v>7</v>
      </c>
      <c r="G332" s="18" t="s">
        <v>130</v>
      </c>
      <c r="H332" s="19">
        <v>8343000</v>
      </c>
      <c r="I332" s="19">
        <v>8343000</v>
      </c>
      <c r="J332" s="18" t="s">
        <v>5</v>
      </c>
      <c r="K332" s="18" t="s">
        <v>5</v>
      </c>
      <c r="L332" s="17" t="s">
        <v>4</v>
      </c>
    </row>
    <row r="333" spans="2:12" ht="60" x14ac:dyDescent="0.25">
      <c r="B333" s="21">
        <v>83121701</v>
      </c>
      <c r="C333" s="20" t="s">
        <v>204</v>
      </c>
      <c r="D333" s="18">
        <v>43116</v>
      </c>
      <c r="E333" s="18">
        <v>11</v>
      </c>
      <c r="F333" s="18" t="s">
        <v>7</v>
      </c>
      <c r="G333" s="18" t="s">
        <v>130</v>
      </c>
      <c r="H333" s="19">
        <v>29174750</v>
      </c>
      <c r="I333" s="19">
        <v>29174750</v>
      </c>
      <c r="J333" s="18" t="s">
        <v>5</v>
      </c>
      <c r="K333" s="18" t="s">
        <v>5</v>
      </c>
      <c r="L333" s="17" t="s">
        <v>4</v>
      </c>
    </row>
    <row r="334" spans="2:12" ht="60" x14ac:dyDescent="0.25">
      <c r="B334" s="21">
        <v>83121701</v>
      </c>
      <c r="C334" s="20" t="s">
        <v>203</v>
      </c>
      <c r="D334" s="18">
        <v>43112</v>
      </c>
      <c r="E334" s="18">
        <v>11</v>
      </c>
      <c r="F334" s="18" t="s">
        <v>7</v>
      </c>
      <c r="G334" s="18" t="s">
        <v>130</v>
      </c>
      <c r="H334" s="19">
        <v>34402000</v>
      </c>
      <c r="I334" s="19">
        <v>34402000</v>
      </c>
      <c r="J334" s="18" t="s">
        <v>5</v>
      </c>
      <c r="K334" s="18" t="s">
        <v>5</v>
      </c>
      <c r="L334" s="17" t="s">
        <v>4</v>
      </c>
    </row>
    <row r="335" spans="2:12" ht="60" x14ac:dyDescent="0.25">
      <c r="B335" s="21">
        <v>83121701</v>
      </c>
      <c r="C335" s="20" t="s">
        <v>202</v>
      </c>
      <c r="D335" s="18">
        <v>43123</v>
      </c>
      <c r="E335" s="18">
        <v>10</v>
      </c>
      <c r="F335" s="18" t="s">
        <v>7</v>
      </c>
      <c r="G335" s="18" t="s">
        <v>130</v>
      </c>
      <c r="H335" s="19">
        <v>8378700</v>
      </c>
      <c r="I335" s="19">
        <v>8378700</v>
      </c>
      <c r="J335" s="18" t="s">
        <v>5</v>
      </c>
      <c r="K335" s="18" t="s">
        <v>5</v>
      </c>
      <c r="L335" s="17" t="s">
        <v>4</v>
      </c>
    </row>
    <row r="336" spans="2:12" ht="60" x14ac:dyDescent="0.25">
      <c r="B336" s="21">
        <v>83121701</v>
      </c>
      <c r="C336" s="20" t="s">
        <v>202</v>
      </c>
      <c r="D336" s="18">
        <v>43118</v>
      </c>
      <c r="E336" s="18">
        <v>10</v>
      </c>
      <c r="F336" s="18" t="s">
        <v>7</v>
      </c>
      <c r="G336" s="18" t="s">
        <v>130</v>
      </c>
      <c r="H336" s="19">
        <v>8378700</v>
      </c>
      <c r="I336" s="19">
        <v>8378700</v>
      </c>
      <c r="J336" s="18" t="s">
        <v>5</v>
      </c>
      <c r="K336" s="18" t="s">
        <v>5</v>
      </c>
      <c r="L336" s="17" t="s">
        <v>4</v>
      </c>
    </row>
    <row r="337" spans="2:12" ht="60" x14ac:dyDescent="0.25">
      <c r="B337" s="21">
        <v>83121701</v>
      </c>
      <c r="C337" s="20" t="s">
        <v>201</v>
      </c>
      <c r="D337" s="18">
        <v>43112</v>
      </c>
      <c r="E337" s="18">
        <v>11</v>
      </c>
      <c r="F337" s="18" t="s">
        <v>7</v>
      </c>
      <c r="G337" s="18" t="s">
        <v>130</v>
      </c>
      <c r="H337" s="19">
        <v>64184450</v>
      </c>
      <c r="I337" s="19">
        <v>64184450</v>
      </c>
      <c r="J337" s="18" t="s">
        <v>5</v>
      </c>
      <c r="K337" s="18" t="s">
        <v>5</v>
      </c>
      <c r="L337" s="17" t="s">
        <v>4</v>
      </c>
    </row>
    <row r="338" spans="2:12" ht="60" x14ac:dyDescent="0.25">
      <c r="B338" s="21">
        <v>83121701</v>
      </c>
      <c r="C338" s="20" t="s">
        <v>200</v>
      </c>
      <c r="D338" s="18">
        <v>43126</v>
      </c>
      <c r="E338" s="18">
        <v>10</v>
      </c>
      <c r="F338" s="18" t="s">
        <v>7</v>
      </c>
      <c r="G338" s="18" t="s">
        <v>130</v>
      </c>
      <c r="H338" s="19">
        <v>25235000</v>
      </c>
      <c r="I338" s="19">
        <v>25235000</v>
      </c>
      <c r="J338" s="18" t="s">
        <v>5</v>
      </c>
      <c r="K338" s="18" t="s">
        <v>5</v>
      </c>
      <c r="L338" s="17" t="s">
        <v>4</v>
      </c>
    </row>
    <row r="339" spans="2:12" ht="60" x14ac:dyDescent="0.25">
      <c r="B339" s="21">
        <v>83121701</v>
      </c>
      <c r="C339" s="20" t="s">
        <v>199</v>
      </c>
      <c r="D339" s="18">
        <v>43119</v>
      </c>
      <c r="E339" s="18">
        <v>6</v>
      </c>
      <c r="F339" s="18" t="s">
        <v>7</v>
      </c>
      <c r="G339" s="18" t="s">
        <v>130</v>
      </c>
      <c r="H339" s="19">
        <v>55620000</v>
      </c>
      <c r="I339" s="19">
        <v>55620000</v>
      </c>
      <c r="J339" s="18" t="s">
        <v>5</v>
      </c>
      <c r="K339" s="18" t="s">
        <v>5</v>
      </c>
      <c r="L339" s="17" t="s">
        <v>4</v>
      </c>
    </row>
    <row r="340" spans="2:12" ht="60" x14ac:dyDescent="0.25">
      <c r="B340" s="21">
        <v>83121701</v>
      </c>
      <c r="C340" s="20" t="s">
        <v>198</v>
      </c>
      <c r="D340" s="18">
        <v>43122</v>
      </c>
      <c r="E340" s="18">
        <v>11</v>
      </c>
      <c r="F340" s="18" t="s">
        <v>7</v>
      </c>
      <c r="G340" s="18" t="s">
        <v>130</v>
      </c>
      <c r="H340" s="19">
        <v>52485000</v>
      </c>
      <c r="I340" s="19">
        <v>52485000</v>
      </c>
      <c r="J340" s="18" t="s">
        <v>5</v>
      </c>
      <c r="K340" s="18" t="s">
        <v>5</v>
      </c>
      <c r="L340" s="17" t="s">
        <v>4</v>
      </c>
    </row>
    <row r="341" spans="2:12" ht="60" x14ac:dyDescent="0.25">
      <c r="B341" s="21">
        <v>83121701</v>
      </c>
      <c r="C341" s="20" t="s">
        <v>197</v>
      </c>
      <c r="D341" s="18">
        <v>43119</v>
      </c>
      <c r="E341" s="18">
        <v>11</v>
      </c>
      <c r="F341" s="18" t="s">
        <v>7</v>
      </c>
      <c r="G341" s="18" t="s">
        <v>130</v>
      </c>
      <c r="H341" s="19">
        <v>46200000</v>
      </c>
      <c r="I341" s="19">
        <v>46200000</v>
      </c>
      <c r="J341" s="18" t="s">
        <v>5</v>
      </c>
      <c r="K341" s="18" t="s">
        <v>5</v>
      </c>
      <c r="L341" s="17" t="s">
        <v>4</v>
      </c>
    </row>
    <row r="342" spans="2:12" ht="60" x14ac:dyDescent="0.25">
      <c r="B342" s="21">
        <v>83121701</v>
      </c>
      <c r="C342" s="20" t="s">
        <v>196</v>
      </c>
      <c r="D342" s="18">
        <v>43118</v>
      </c>
      <c r="E342" s="18">
        <v>11</v>
      </c>
      <c r="F342" s="18" t="s">
        <v>7</v>
      </c>
      <c r="G342" s="18" t="s">
        <v>130</v>
      </c>
      <c r="H342" s="19">
        <v>18900000</v>
      </c>
      <c r="I342" s="19">
        <v>18900000</v>
      </c>
      <c r="J342" s="18" t="s">
        <v>5</v>
      </c>
      <c r="K342" s="18" t="s">
        <v>5</v>
      </c>
      <c r="L342" s="17" t="s">
        <v>4</v>
      </c>
    </row>
    <row r="343" spans="2:12" ht="60" x14ac:dyDescent="0.25">
      <c r="B343" s="21">
        <v>83121701</v>
      </c>
      <c r="C343" s="20" t="s">
        <v>196</v>
      </c>
      <c r="D343" s="18">
        <v>43125</v>
      </c>
      <c r="E343" s="18">
        <v>11</v>
      </c>
      <c r="F343" s="18" t="s">
        <v>7</v>
      </c>
      <c r="G343" s="18" t="s">
        <v>130</v>
      </c>
      <c r="H343" s="19">
        <v>16200000</v>
      </c>
      <c r="I343" s="19">
        <v>16200000</v>
      </c>
      <c r="J343" s="18" t="s">
        <v>5</v>
      </c>
      <c r="K343" s="18" t="s">
        <v>5</v>
      </c>
      <c r="L343" s="17" t="s">
        <v>4</v>
      </c>
    </row>
    <row r="344" spans="2:12" ht="60" x14ac:dyDescent="0.25">
      <c r="B344" s="21">
        <v>83121701</v>
      </c>
      <c r="C344" s="20" t="s">
        <v>196</v>
      </c>
      <c r="D344" s="18">
        <v>43117</v>
      </c>
      <c r="E344" s="18">
        <v>11</v>
      </c>
      <c r="F344" s="18" t="s">
        <v>7</v>
      </c>
      <c r="G344" s="18" t="s">
        <v>130</v>
      </c>
      <c r="H344" s="19">
        <v>21870000</v>
      </c>
      <c r="I344" s="19">
        <v>21870000</v>
      </c>
      <c r="J344" s="18" t="s">
        <v>5</v>
      </c>
      <c r="K344" s="18" t="s">
        <v>5</v>
      </c>
      <c r="L344" s="17" t="s">
        <v>4</v>
      </c>
    </row>
    <row r="345" spans="2:12" ht="60" x14ac:dyDescent="0.25">
      <c r="B345" s="21">
        <v>83121701</v>
      </c>
      <c r="C345" s="20" t="s">
        <v>196</v>
      </c>
      <c r="D345" s="18">
        <v>43115</v>
      </c>
      <c r="E345" s="18">
        <v>11</v>
      </c>
      <c r="F345" s="18" t="s">
        <v>7</v>
      </c>
      <c r="G345" s="18" t="s">
        <v>130</v>
      </c>
      <c r="H345" s="19">
        <v>18900000</v>
      </c>
      <c r="I345" s="19">
        <v>18900000</v>
      </c>
      <c r="J345" s="18" t="s">
        <v>5</v>
      </c>
      <c r="K345" s="18" t="s">
        <v>5</v>
      </c>
      <c r="L345" s="17" t="s">
        <v>4</v>
      </c>
    </row>
    <row r="346" spans="2:12" ht="60" x14ac:dyDescent="0.25">
      <c r="B346" s="21">
        <v>83121701</v>
      </c>
      <c r="C346" s="20" t="s">
        <v>195</v>
      </c>
      <c r="D346" s="18">
        <v>43115</v>
      </c>
      <c r="E346" s="18">
        <v>11</v>
      </c>
      <c r="F346" s="18" t="s">
        <v>7</v>
      </c>
      <c r="G346" s="18" t="s">
        <v>130</v>
      </c>
      <c r="H346" s="19">
        <v>29700000</v>
      </c>
      <c r="I346" s="19">
        <v>29700000</v>
      </c>
      <c r="J346" s="18" t="s">
        <v>5</v>
      </c>
      <c r="K346" s="18" t="s">
        <v>5</v>
      </c>
      <c r="L346" s="17" t="s">
        <v>4</v>
      </c>
    </row>
    <row r="347" spans="2:12" ht="60" x14ac:dyDescent="0.25">
      <c r="B347" s="21">
        <v>83121701</v>
      </c>
      <c r="C347" s="20" t="s">
        <v>195</v>
      </c>
      <c r="D347" s="18">
        <v>43117</v>
      </c>
      <c r="E347" s="18">
        <v>11</v>
      </c>
      <c r="F347" s="18" t="s">
        <v>7</v>
      </c>
      <c r="G347" s="18" t="s">
        <v>130</v>
      </c>
      <c r="H347" s="19">
        <v>29700000</v>
      </c>
      <c r="I347" s="19">
        <v>29700000</v>
      </c>
      <c r="J347" s="18" t="s">
        <v>5</v>
      </c>
      <c r="K347" s="18" t="s">
        <v>5</v>
      </c>
      <c r="L347" s="17" t="s">
        <v>4</v>
      </c>
    </row>
    <row r="348" spans="2:12" ht="60" x14ac:dyDescent="0.25">
      <c r="B348" s="21">
        <v>83121701</v>
      </c>
      <c r="C348" s="20" t="s">
        <v>194</v>
      </c>
      <c r="D348" s="18">
        <v>43119</v>
      </c>
      <c r="E348" s="18">
        <v>11</v>
      </c>
      <c r="F348" s="18" t="s">
        <v>7</v>
      </c>
      <c r="G348" s="18" t="s">
        <v>130</v>
      </c>
      <c r="H348" s="19">
        <v>119875000</v>
      </c>
      <c r="I348" s="19">
        <v>119875000</v>
      </c>
      <c r="J348" s="18" t="s">
        <v>5</v>
      </c>
      <c r="K348" s="18" t="s">
        <v>5</v>
      </c>
      <c r="L348" s="17" t="s">
        <v>4</v>
      </c>
    </row>
    <row r="349" spans="2:12" ht="60" x14ac:dyDescent="0.25">
      <c r="B349" s="21">
        <v>83121701</v>
      </c>
      <c r="C349" s="20" t="s">
        <v>193</v>
      </c>
      <c r="D349" s="18">
        <v>43208</v>
      </c>
      <c r="E349" s="18">
        <v>1</v>
      </c>
      <c r="F349" s="18" t="s">
        <v>7</v>
      </c>
      <c r="G349" s="18" t="s">
        <v>130</v>
      </c>
      <c r="H349" s="19">
        <v>3100000</v>
      </c>
      <c r="I349" s="19">
        <v>3100000</v>
      </c>
      <c r="J349" s="18" t="s">
        <v>5</v>
      </c>
      <c r="K349" s="18" t="s">
        <v>5</v>
      </c>
      <c r="L349" s="17" t="s">
        <v>4</v>
      </c>
    </row>
    <row r="350" spans="2:12" ht="60" x14ac:dyDescent="0.25">
      <c r="B350" s="21">
        <v>83121701</v>
      </c>
      <c r="C350" s="20" t="s">
        <v>192</v>
      </c>
      <c r="D350" s="18">
        <v>43116</v>
      </c>
      <c r="E350" s="18">
        <v>11</v>
      </c>
      <c r="F350" s="18" t="s">
        <v>7</v>
      </c>
      <c r="G350" s="18" t="s">
        <v>130</v>
      </c>
      <c r="H350" s="19">
        <v>32355000</v>
      </c>
      <c r="I350" s="19">
        <v>32355000</v>
      </c>
      <c r="J350" s="18" t="s">
        <v>5</v>
      </c>
      <c r="K350" s="18" t="s">
        <v>5</v>
      </c>
      <c r="L350" s="17" t="s">
        <v>4</v>
      </c>
    </row>
    <row r="351" spans="2:12" ht="60" x14ac:dyDescent="0.25">
      <c r="B351" s="21">
        <v>83121701</v>
      </c>
      <c r="C351" s="20" t="s">
        <v>191</v>
      </c>
      <c r="D351" s="18">
        <v>43116</v>
      </c>
      <c r="E351" s="18">
        <v>11</v>
      </c>
      <c r="F351" s="18" t="s">
        <v>7</v>
      </c>
      <c r="G351" s="18" t="s">
        <v>130</v>
      </c>
      <c r="H351" s="19">
        <v>12000000</v>
      </c>
      <c r="I351" s="19">
        <v>12000000</v>
      </c>
      <c r="J351" s="18" t="s">
        <v>5</v>
      </c>
      <c r="K351" s="18" t="s">
        <v>5</v>
      </c>
      <c r="L351" s="17" t="s">
        <v>4</v>
      </c>
    </row>
    <row r="352" spans="2:12" ht="60" x14ac:dyDescent="0.25">
      <c r="B352" s="21">
        <v>83121701</v>
      </c>
      <c r="C352" s="20" t="s">
        <v>190</v>
      </c>
      <c r="D352" s="18">
        <v>43112</v>
      </c>
      <c r="E352" s="18">
        <v>6</v>
      </c>
      <c r="F352" s="18" t="s">
        <v>7</v>
      </c>
      <c r="G352" s="18" t="s">
        <v>130</v>
      </c>
      <c r="H352" s="19">
        <v>21630000</v>
      </c>
      <c r="I352" s="19">
        <v>21630000</v>
      </c>
      <c r="J352" s="18" t="s">
        <v>5</v>
      </c>
      <c r="K352" s="18" t="s">
        <v>5</v>
      </c>
      <c r="L352" s="17" t="s">
        <v>4</v>
      </c>
    </row>
    <row r="353" spans="2:12" ht="60" x14ac:dyDescent="0.25">
      <c r="B353" s="21">
        <v>83121701</v>
      </c>
      <c r="C353" s="20" t="s">
        <v>189</v>
      </c>
      <c r="D353" s="18">
        <v>43115</v>
      </c>
      <c r="E353" s="18">
        <v>11</v>
      </c>
      <c r="F353" s="18" t="s">
        <v>7</v>
      </c>
      <c r="G353" s="18" t="s">
        <v>130</v>
      </c>
      <c r="H353" s="19">
        <v>18025000</v>
      </c>
      <c r="I353" s="19">
        <v>18025000</v>
      </c>
      <c r="J353" s="18" t="s">
        <v>5</v>
      </c>
      <c r="K353" s="18" t="s">
        <v>5</v>
      </c>
      <c r="L353" s="17" t="s">
        <v>4</v>
      </c>
    </row>
    <row r="354" spans="2:12" ht="60" x14ac:dyDescent="0.25">
      <c r="B354" s="21">
        <v>83121701</v>
      </c>
      <c r="C354" s="20" t="s">
        <v>189</v>
      </c>
      <c r="D354" s="18">
        <v>43122</v>
      </c>
      <c r="E354" s="18">
        <v>10</v>
      </c>
      <c r="F354" s="18" t="s">
        <v>7</v>
      </c>
      <c r="G354" s="18" t="s">
        <v>130</v>
      </c>
      <c r="H354" s="19">
        <v>15000000</v>
      </c>
      <c r="I354" s="19">
        <v>15000000</v>
      </c>
      <c r="J354" s="18" t="s">
        <v>5</v>
      </c>
      <c r="K354" s="18" t="s">
        <v>5</v>
      </c>
      <c r="L354" s="17" t="s">
        <v>4</v>
      </c>
    </row>
    <row r="355" spans="2:12" ht="60" x14ac:dyDescent="0.25">
      <c r="B355" s="21">
        <v>83121701</v>
      </c>
      <c r="C355" s="20" t="s">
        <v>189</v>
      </c>
      <c r="D355" s="18">
        <v>43118</v>
      </c>
      <c r="E355" s="18">
        <v>11</v>
      </c>
      <c r="F355" s="18" t="s">
        <v>7</v>
      </c>
      <c r="G355" s="18" t="s">
        <v>130</v>
      </c>
      <c r="H355" s="19">
        <v>17500000</v>
      </c>
      <c r="I355" s="19">
        <v>17500000</v>
      </c>
      <c r="J355" s="18" t="s">
        <v>5</v>
      </c>
      <c r="K355" s="18" t="s">
        <v>5</v>
      </c>
      <c r="L355" s="17" t="s">
        <v>4</v>
      </c>
    </row>
    <row r="356" spans="2:12" ht="60" x14ac:dyDescent="0.25">
      <c r="B356" s="21">
        <v>83121701</v>
      </c>
      <c r="C356" s="20" t="s">
        <v>188</v>
      </c>
      <c r="D356" s="18">
        <v>43125</v>
      </c>
      <c r="E356" s="18">
        <v>1</v>
      </c>
      <c r="F356" s="18" t="s">
        <v>7</v>
      </c>
      <c r="G356" s="18" t="s">
        <v>130</v>
      </c>
      <c r="H356" s="19">
        <v>41000000</v>
      </c>
      <c r="I356" s="19">
        <v>41000000</v>
      </c>
      <c r="J356" s="18" t="s">
        <v>5</v>
      </c>
      <c r="K356" s="18" t="s">
        <v>5</v>
      </c>
      <c r="L356" s="17" t="s">
        <v>4</v>
      </c>
    </row>
    <row r="357" spans="2:12" ht="60" x14ac:dyDescent="0.25">
      <c r="B357" s="21">
        <v>83121701</v>
      </c>
      <c r="C357" s="20" t="s">
        <v>187</v>
      </c>
      <c r="D357" s="18">
        <v>43116</v>
      </c>
      <c r="E357" s="18">
        <v>12</v>
      </c>
      <c r="F357" s="18" t="s">
        <v>7</v>
      </c>
      <c r="G357" s="18" t="s">
        <v>130</v>
      </c>
      <c r="H357" s="19">
        <v>46976400</v>
      </c>
      <c r="I357" s="19">
        <v>46976400</v>
      </c>
      <c r="J357" s="18" t="s">
        <v>5</v>
      </c>
      <c r="K357" s="18" t="s">
        <v>5</v>
      </c>
      <c r="L357" s="17" t="s">
        <v>4</v>
      </c>
    </row>
    <row r="358" spans="2:12" ht="60" x14ac:dyDescent="0.25">
      <c r="B358" s="21">
        <v>83121701</v>
      </c>
      <c r="C358" s="20" t="s">
        <v>186</v>
      </c>
      <c r="D358" s="18">
        <v>43116</v>
      </c>
      <c r="E358" s="18">
        <v>12</v>
      </c>
      <c r="F358" s="18" t="s">
        <v>7</v>
      </c>
      <c r="G358" s="18" t="s">
        <v>130</v>
      </c>
      <c r="H358" s="19">
        <v>41947800</v>
      </c>
      <c r="I358" s="19">
        <v>41947800</v>
      </c>
      <c r="J358" s="18" t="s">
        <v>5</v>
      </c>
      <c r="K358" s="18" t="s">
        <v>5</v>
      </c>
      <c r="L358" s="17" t="s">
        <v>4</v>
      </c>
    </row>
    <row r="359" spans="2:12" ht="60" x14ac:dyDescent="0.25">
      <c r="B359" s="21">
        <v>83121701</v>
      </c>
      <c r="C359" s="20" t="s">
        <v>186</v>
      </c>
      <c r="D359" s="18">
        <v>43115</v>
      </c>
      <c r="E359" s="18">
        <v>12</v>
      </c>
      <c r="F359" s="18" t="s">
        <v>7</v>
      </c>
      <c r="G359" s="18" t="s">
        <v>130</v>
      </c>
      <c r="H359" s="19">
        <v>36986400</v>
      </c>
      <c r="I359" s="19">
        <v>36986400</v>
      </c>
      <c r="J359" s="18" t="s">
        <v>5</v>
      </c>
      <c r="K359" s="18" t="s">
        <v>5</v>
      </c>
      <c r="L359" s="17" t="s">
        <v>4</v>
      </c>
    </row>
    <row r="360" spans="2:12" ht="60" x14ac:dyDescent="0.25">
      <c r="B360" s="21">
        <v>83121701</v>
      </c>
      <c r="C360" s="20" t="s">
        <v>186</v>
      </c>
      <c r="D360" s="18">
        <v>43115</v>
      </c>
      <c r="E360" s="18">
        <v>11</v>
      </c>
      <c r="F360" s="18" t="s">
        <v>7</v>
      </c>
      <c r="G360" s="18" t="s">
        <v>130</v>
      </c>
      <c r="H360" s="19">
        <v>34914331</v>
      </c>
      <c r="I360" s="19">
        <v>34914331</v>
      </c>
      <c r="J360" s="18" t="s">
        <v>5</v>
      </c>
      <c r="K360" s="18" t="s">
        <v>5</v>
      </c>
      <c r="L360" s="17" t="s">
        <v>4</v>
      </c>
    </row>
    <row r="361" spans="2:12" ht="60" x14ac:dyDescent="0.25">
      <c r="B361" s="21">
        <v>83121701</v>
      </c>
      <c r="C361" s="20" t="s">
        <v>186</v>
      </c>
      <c r="D361" s="18">
        <v>43115</v>
      </c>
      <c r="E361" s="18">
        <v>11</v>
      </c>
      <c r="F361" s="18" t="s">
        <v>7</v>
      </c>
      <c r="G361" s="18" t="s">
        <v>130</v>
      </c>
      <c r="H361" s="19">
        <v>33686400</v>
      </c>
      <c r="I361" s="19">
        <v>33686400</v>
      </c>
      <c r="J361" s="18" t="s">
        <v>5</v>
      </c>
      <c r="K361" s="18" t="s">
        <v>5</v>
      </c>
      <c r="L361" s="17" t="s">
        <v>4</v>
      </c>
    </row>
    <row r="362" spans="2:12" ht="60" x14ac:dyDescent="0.25">
      <c r="B362" s="21">
        <v>83121701</v>
      </c>
      <c r="C362" s="20" t="s">
        <v>185</v>
      </c>
      <c r="D362" s="18">
        <v>43115</v>
      </c>
      <c r="E362" s="18">
        <v>11</v>
      </c>
      <c r="F362" s="18" t="s">
        <v>7</v>
      </c>
      <c r="G362" s="18" t="s">
        <v>130</v>
      </c>
      <c r="H362" s="19">
        <v>23339800</v>
      </c>
      <c r="I362" s="19">
        <v>23339800</v>
      </c>
      <c r="J362" s="18" t="s">
        <v>5</v>
      </c>
      <c r="K362" s="18" t="s">
        <v>5</v>
      </c>
      <c r="L362" s="17" t="s">
        <v>4</v>
      </c>
    </row>
    <row r="363" spans="2:12" ht="60" x14ac:dyDescent="0.25">
      <c r="B363" s="21">
        <v>83121701</v>
      </c>
      <c r="C363" s="20" t="s">
        <v>184</v>
      </c>
      <c r="D363" s="18">
        <v>43115</v>
      </c>
      <c r="E363" s="18">
        <v>11</v>
      </c>
      <c r="F363" s="18" t="s">
        <v>7</v>
      </c>
      <c r="G363" s="18" t="s">
        <v>130</v>
      </c>
      <c r="H363" s="19">
        <v>23339800</v>
      </c>
      <c r="I363" s="19">
        <v>23339800</v>
      </c>
      <c r="J363" s="18" t="s">
        <v>5</v>
      </c>
      <c r="K363" s="18" t="s">
        <v>5</v>
      </c>
      <c r="L363" s="17" t="s">
        <v>4</v>
      </c>
    </row>
    <row r="364" spans="2:12" ht="60" x14ac:dyDescent="0.25">
      <c r="B364" s="21">
        <v>83121701</v>
      </c>
      <c r="C364" s="20" t="s">
        <v>183</v>
      </c>
      <c r="D364" s="18">
        <v>43117</v>
      </c>
      <c r="E364" s="18">
        <v>11</v>
      </c>
      <c r="F364" s="18" t="s">
        <v>7</v>
      </c>
      <c r="G364" s="18" t="s">
        <v>130</v>
      </c>
      <c r="H364" s="19">
        <v>22660000</v>
      </c>
      <c r="I364" s="19">
        <v>22660000</v>
      </c>
      <c r="J364" s="18" t="s">
        <v>5</v>
      </c>
      <c r="K364" s="18" t="s">
        <v>5</v>
      </c>
      <c r="L364" s="17" t="s">
        <v>4</v>
      </c>
    </row>
    <row r="365" spans="2:12" ht="60" x14ac:dyDescent="0.25">
      <c r="B365" s="21">
        <v>83121701</v>
      </c>
      <c r="C365" s="20" t="s">
        <v>182</v>
      </c>
      <c r="D365" s="18">
        <v>43115</v>
      </c>
      <c r="E365" s="18">
        <v>11</v>
      </c>
      <c r="F365" s="18" t="s">
        <v>7</v>
      </c>
      <c r="G365" s="18" t="s">
        <v>130</v>
      </c>
      <c r="H365" s="19">
        <v>16979550</v>
      </c>
      <c r="I365" s="19">
        <v>16979550</v>
      </c>
      <c r="J365" s="18" t="s">
        <v>5</v>
      </c>
      <c r="K365" s="18" t="s">
        <v>5</v>
      </c>
      <c r="L365" s="17" t="s">
        <v>4</v>
      </c>
    </row>
    <row r="366" spans="2:12" ht="60" x14ac:dyDescent="0.25">
      <c r="B366" s="21">
        <v>83121701</v>
      </c>
      <c r="C366" s="20" t="s">
        <v>182</v>
      </c>
      <c r="D366" s="18">
        <v>43115</v>
      </c>
      <c r="E366" s="18">
        <v>11</v>
      </c>
      <c r="F366" s="18" t="s">
        <v>7</v>
      </c>
      <c r="G366" s="18" t="s">
        <v>130</v>
      </c>
      <c r="H366" s="19">
        <v>16979550</v>
      </c>
      <c r="I366" s="19">
        <v>16979550</v>
      </c>
      <c r="J366" s="18" t="s">
        <v>5</v>
      </c>
      <c r="K366" s="18" t="s">
        <v>5</v>
      </c>
      <c r="L366" s="17" t="s">
        <v>4</v>
      </c>
    </row>
    <row r="367" spans="2:12" ht="60" x14ac:dyDescent="0.25">
      <c r="B367" s="21">
        <v>83121701</v>
      </c>
      <c r="C367" s="20" t="s">
        <v>182</v>
      </c>
      <c r="D367" s="18">
        <v>43122</v>
      </c>
      <c r="E367" s="18">
        <v>11</v>
      </c>
      <c r="F367" s="18" t="s">
        <v>7</v>
      </c>
      <c r="G367" s="18" t="s">
        <v>130</v>
      </c>
      <c r="H367" s="19">
        <v>16979550</v>
      </c>
      <c r="I367" s="19">
        <v>16979550</v>
      </c>
      <c r="J367" s="18" t="s">
        <v>5</v>
      </c>
      <c r="K367" s="18" t="s">
        <v>5</v>
      </c>
      <c r="L367" s="17" t="s">
        <v>4</v>
      </c>
    </row>
    <row r="368" spans="2:12" ht="60" x14ac:dyDescent="0.25">
      <c r="B368" s="21">
        <v>83121701</v>
      </c>
      <c r="C368" s="20" t="s">
        <v>182</v>
      </c>
      <c r="D368" s="18">
        <v>43117</v>
      </c>
      <c r="E368" s="18">
        <v>11</v>
      </c>
      <c r="F368" s="18" t="s">
        <v>7</v>
      </c>
      <c r="G368" s="18" t="s">
        <v>130</v>
      </c>
      <c r="H368" s="19">
        <v>16979550</v>
      </c>
      <c r="I368" s="19">
        <v>16979550</v>
      </c>
      <c r="J368" s="18" t="s">
        <v>5</v>
      </c>
      <c r="K368" s="18" t="s">
        <v>5</v>
      </c>
      <c r="L368" s="17" t="s">
        <v>4</v>
      </c>
    </row>
    <row r="369" spans="2:12" ht="60" x14ac:dyDescent="0.25">
      <c r="B369" s="21">
        <v>83121701</v>
      </c>
      <c r="C369" s="20" t="s">
        <v>182</v>
      </c>
      <c r="D369" s="18">
        <v>43126</v>
      </c>
      <c r="E369" s="18">
        <v>11</v>
      </c>
      <c r="F369" s="18" t="s">
        <v>7</v>
      </c>
      <c r="G369" s="18" t="s">
        <v>130</v>
      </c>
      <c r="H369" s="19">
        <v>16979550</v>
      </c>
      <c r="I369" s="19">
        <v>16979550</v>
      </c>
      <c r="J369" s="18" t="s">
        <v>5</v>
      </c>
      <c r="K369" s="18" t="s">
        <v>5</v>
      </c>
      <c r="L369" s="17" t="s">
        <v>4</v>
      </c>
    </row>
    <row r="370" spans="2:12" ht="60" x14ac:dyDescent="0.25">
      <c r="B370" s="21">
        <v>83121701</v>
      </c>
      <c r="C370" s="20" t="s">
        <v>182</v>
      </c>
      <c r="D370" s="18">
        <v>43117</v>
      </c>
      <c r="E370" s="18">
        <v>11</v>
      </c>
      <c r="F370" s="18" t="s">
        <v>7</v>
      </c>
      <c r="G370" s="18" t="s">
        <v>130</v>
      </c>
      <c r="H370" s="19">
        <v>16979550</v>
      </c>
      <c r="I370" s="19">
        <v>16979550</v>
      </c>
      <c r="J370" s="18" t="s">
        <v>5</v>
      </c>
      <c r="K370" s="18" t="s">
        <v>5</v>
      </c>
      <c r="L370" s="17" t="s">
        <v>4</v>
      </c>
    </row>
    <row r="371" spans="2:12" ht="60" x14ac:dyDescent="0.25">
      <c r="B371" s="21">
        <v>83121701</v>
      </c>
      <c r="C371" s="20" t="s">
        <v>182</v>
      </c>
      <c r="D371" s="18">
        <v>43118</v>
      </c>
      <c r="E371" s="18">
        <v>11</v>
      </c>
      <c r="F371" s="18" t="s">
        <v>7</v>
      </c>
      <c r="G371" s="18" t="s">
        <v>130</v>
      </c>
      <c r="H371" s="19">
        <v>17238401</v>
      </c>
      <c r="I371" s="19">
        <v>17238401</v>
      </c>
      <c r="J371" s="18" t="s">
        <v>5</v>
      </c>
      <c r="K371" s="18" t="s">
        <v>5</v>
      </c>
      <c r="L371" s="17" t="s">
        <v>4</v>
      </c>
    </row>
    <row r="372" spans="2:12" ht="60" x14ac:dyDescent="0.25">
      <c r="B372" s="21">
        <v>83121701</v>
      </c>
      <c r="C372" s="20" t="s">
        <v>182</v>
      </c>
      <c r="D372" s="18">
        <v>43118</v>
      </c>
      <c r="E372" s="18">
        <v>12</v>
      </c>
      <c r="F372" s="18" t="s">
        <v>7</v>
      </c>
      <c r="G372" s="18" t="s">
        <v>130</v>
      </c>
      <c r="H372" s="19">
        <v>18169200</v>
      </c>
      <c r="I372" s="19">
        <v>18169200</v>
      </c>
      <c r="J372" s="18" t="s">
        <v>5</v>
      </c>
      <c r="K372" s="18" t="s">
        <v>5</v>
      </c>
      <c r="L372" s="17" t="s">
        <v>4</v>
      </c>
    </row>
    <row r="373" spans="2:12" ht="60" x14ac:dyDescent="0.25">
      <c r="B373" s="21">
        <v>83121701</v>
      </c>
      <c r="C373" s="20" t="s">
        <v>59</v>
      </c>
      <c r="D373" s="18">
        <v>43126</v>
      </c>
      <c r="E373" s="18">
        <v>12</v>
      </c>
      <c r="F373" s="18" t="s">
        <v>7</v>
      </c>
      <c r="G373" s="18" t="s">
        <v>130</v>
      </c>
      <c r="H373" s="19">
        <v>13060019</v>
      </c>
      <c r="I373" s="19">
        <v>13060019</v>
      </c>
      <c r="J373" s="18" t="s">
        <v>5</v>
      </c>
      <c r="K373" s="18" t="s">
        <v>5</v>
      </c>
      <c r="L373" s="17" t="s">
        <v>4</v>
      </c>
    </row>
    <row r="374" spans="2:12" ht="60" x14ac:dyDescent="0.25">
      <c r="B374" s="21">
        <v>83121701</v>
      </c>
      <c r="C374" s="20" t="s">
        <v>59</v>
      </c>
      <c r="D374" s="18">
        <v>43115</v>
      </c>
      <c r="E374" s="18">
        <v>11</v>
      </c>
      <c r="F374" s="18" t="s">
        <v>7</v>
      </c>
      <c r="G374" s="18" t="s">
        <v>130</v>
      </c>
      <c r="H374" s="19">
        <v>13745350</v>
      </c>
      <c r="I374" s="19">
        <v>13745350</v>
      </c>
      <c r="J374" s="18" t="s">
        <v>5</v>
      </c>
      <c r="K374" s="18" t="s">
        <v>5</v>
      </c>
      <c r="L374" s="17" t="s">
        <v>4</v>
      </c>
    </row>
    <row r="375" spans="2:12" ht="60" x14ac:dyDescent="0.25">
      <c r="B375" s="21">
        <v>83121701</v>
      </c>
      <c r="C375" s="20" t="s">
        <v>164</v>
      </c>
      <c r="D375" s="18">
        <v>43115</v>
      </c>
      <c r="E375" s="18">
        <v>11</v>
      </c>
      <c r="F375" s="18" t="s">
        <v>7</v>
      </c>
      <c r="G375" s="18" t="s">
        <v>130</v>
      </c>
      <c r="H375" s="19">
        <v>45320000</v>
      </c>
      <c r="I375" s="19">
        <v>45320000</v>
      </c>
      <c r="J375" s="18" t="s">
        <v>5</v>
      </c>
      <c r="K375" s="18" t="s">
        <v>5</v>
      </c>
      <c r="L375" s="17" t="s">
        <v>4</v>
      </c>
    </row>
    <row r="376" spans="2:12" ht="60" x14ac:dyDescent="0.25">
      <c r="B376" s="21">
        <v>83121701</v>
      </c>
      <c r="C376" s="20" t="s">
        <v>164</v>
      </c>
      <c r="D376" s="18">
        <v>43116</v>
      </c>
      <c r="E376" s="18">
        <v>11</v>
      </c>
      <c r="F376" s="18" t="s">
        <v>7</v>
      </c>
      <c r="G376" s="18" t="s">
        <v>130</v>
      </c>
      <c r="H376" s="19">
        <v>24308000</v>
      </c>
      <c r="I376" s="19">
        <v>24308000</v>
      </c>
      <c r="J376" s="18" t="s">
        <v>5</v>
      </c>
      <c r="K376" s="18" t="s">
        <v>5</v>
      </c>
      <c r="L376" s="17" t="s">
        <v>4</v>
      </c>
    </row>
    <row r="377" spans="2:12" ht="60" x14ac:dyDescent="0.25">
      <c r="B377" s="21">
        <v>83121701</v>
      </c>
      <c r="C377" s="20" t="s">
        <v>181</v>
      </c>
      <c r="D377" s="18">
        <v>43126</v>
      </c>
      <c r="E377" s="18">
        <v>12</v>
      </c>
      <c r="F377" s="18" t="s">
        <v>7</v>
      </c>
      <c r="G377" s="18" t="s">
        <v>130</v>
      </c>
      <c r="H377" s="19">
        <v>29830650</v>
      </c>
      <c r="I377" s="19">
        <v>29830650</v>
      </c>
      <c r="J377" s="18" t="s">
        <v>5</v>
      </c>
      <c r="K377" s="18" t="s">
        <v>5</v>
      </c>
      <c r="L377" s="17" t="s">
        <v>4</v>
      </c>
    </row>
    <row r="378" spans="2:12" ht="60" x14ac:dyDescent="0.25">
      <c r="B378" s="21">
        <v>83121701</v>
      </c>
      <c r="C378" s="20" t="s">
        <v>180</v>
      </c>
      <c r="D378" s="18">
        <v>43119</v>
      </c>
      <c r="E378" s="18">
        <v>9</v>
      </c>
      <c r="F378" s="18" t="s">
        <v>7</v>
      </c>
      <c r="G378" s="18" t="s">
        <v>130</v>
      </c>
      <c r="H378" s="19">
        <v>4375315</v>
      </c>
      <c r="I378" s="19">
        <v>4375315</v>
      </c>
      <c r="J378" s="18" t="s">
        <v>5</v>
      </c>
      <c r="K378" s="18" t="s">
        <v>5</v>
      </c>
      <c r="L378" s="17" t="s">
        <v>4</v>
      </c>
    </row>
    <row r="379" spans="2:12" ht="60" x14ac:dyDescent="0.25">
      <c r="B379" s="21">
        <v>83121701</v>
      </c>
      <c r="C379" s="20" t="s">
        <v>180</v>
      </c>
      <c r="D379" s="18">
        <v>43119</v>
      </c>
      <c r="E379" s="18">
        <v>9</v>
      </c>
      <c r="F379" s="18" t="s">
        <v>7</v>
      </c>
      <c r="G379" s="18" t="s">
        <v>130</v>
      </c>
      <c r="H379" s="19">
        <v>3835301.4</v>
      </c>
      <c r="I379" s="19">
        <v>3835301.4</v>
      </c>
      <c r="J379" s="18" t="s">
        <v>5</v>
      </c>
      <c r="K379" s="18" t="s">
        <v>5</v>
      </c>
      <c r="L379" s="17" t="s">
        <v>4</v>
      </c>
    </row>
    <row r="380" spans="2:12" ht="60" x14ac:dyDescent="0.25">
      <c r="B380" s="21">
        <v>83121701</v>
      </c>
      <c r="C380" s="20" t="s">
        <v>180</v>
      </c>
      <c r="D380" s="18">
        <v>43122</v>
      </c>
      <c r="E380" s="18">
        <v>9</v>
      </c>
      <c r="F380" s="18" t="s">
        <v>7</v>
      </c>
      <c r="G380" s="18" t="s">
        <v>130</v>
      </c>
      <c r="H380" s="19">
        <v>2474388</v>
      </c>
      <c r="I380" s="19">
        <v>2474388</v>
      </c>
      <c r="J380" s="18" t="s">
        <v>5</v>
      </c>
      <c r="K380" s="18" t="s">
        <v>5</v>
      </c>
      <c r="L380" s="17" t="s">
        <v>4</v>
      </c>
    </row>
    <row r="381" spans="2:12" ht="60" x14ac:dyDescent="0.25">
      <c r="B381" s="21">
        <v>83121701</v>
      </c>
      <c r="C381" s="20" t="s">
        <v>180</v>
      </c>
      <c r="D381" s="18">
        <v>43119</v>
      </c>
      <c r="E381" s="18">
        <v>9</v>
      </c>
      <c r="F381" s="18" t="s">
        <v>7</v>
      </c>
      <c r="G381" s="18" t="s">
        <v>130</v>
      </c>
      <c r="H381" s="19">
        <v>3835303</v>
      </c>
      <c r="I381" s="19">
        <v>3835303</v>
      </c>
      <c r="J381" s="18" t="s">
        <v>5</v>
      </c>
      <c r="K381" s="18" t="s">
        <v>5</v>
      </c>
      <c r="L381" s="17" t="s">
        <v>4</v>
      </c>
    </row>
    <row r="382" spans="2:12" ht="60" x14ac:dyDescent="0.25">
      <c r="B382" s="21">
        <v>83121701</v>
      </c>
      <c r="C382" s="20" t="s">
        <v>180</v>
      </c>
      <c r="D382" s="18">
        <v>43122</v>
      </c>
      <c r="E382" s="18">
        <v>9</v>
      </c>
      <c r="F382" s="18" t="s">
        <v>7</v>
      </c>
      <c r="G382" s="18" t="s">
        <v>130</v>
      </c>
      <c r="H382" s="19">
        <v>2706942</v>
      </c>
      <c r="I382" s="19">
        <v>2706942</v>
      </c>
      <c r="J382" s="18" t="s">
        <v>5</v>
      </c>
      <c r="K382" s="18" t="s">
        <v>5</v>
      </c>
      <c r="L382" s="17" t="s">
        <v>4</v>
      </c>
    </row>
    <row r="383" spans="2:12" ht="60" x14ac:dyDescent="0.25">
      <c r="B383" s="21">
        <v>83121701</v>
      </c>
      <c r="C383" s="20" t="s">
        <v>180</v>
      </c>
      <c r="D383" s="18">
        <v>43119</v>
      </c>
      <c r="E383" s="18">
        <v>9</v>
      </c>
      <c r="F383" s="18" t="s">
        <v>7</v>
      </c>
      <c r="G383" s="18" t="s">
        <v>130</v>
      </c>
      <c r="H383" s="19">
        <v>2474388</v>
      </c>
      <c r="I383" s="19">
        <v>2474388</v>
      </c>
      <c r="J383" s="18" t="s">
        <v>5</v>
      </c>
      <c r="K383" s="18" t="s">
        <v>5</v>
      </c>
      <c r="L383" s="17" t="s">
        <v>4</v>
      </c>
    </row>
    <row r="384" spans="2:12" ht="60" x14ac:dyDescent="0.25">
      <c r="B384" s="21">
        <v>83121701</v>
      </c>
      <c r="C384" s="20" t="s">
        <v>180</v>
      </c>
      <c r="D384" s="18">
        <v>43122</v>
      </c>
      <c r="E384" s="18">
        <v>9</v>
      </c>
      <c r="F384" s="18" t="s">
        <v>7</v>
      </c>
      <c r="G384" s="18" t="s">
        <v>130</v>
      </c>
      <c r="H384" s="19">
        <v>7583545</v>
      </c>
      <c r="I384" s="19">
        <v>7583545</v>
      </c>
      <c r="J384" s="18" t="s">
        <v>5</v>
      </c>
      <c r="K384" s="18" t="s">
        <v>5</v>
      </c>
      <c r="L384" s="17" t="s">
        <v>4</v>
      </c>
    </row>
    <row r="385" spans="2:12" ht="60" x14ac:dyDescent="0.25">
      <c r="B385" s="21">
        <v>83121701</v>
      </c>
      <c r="C385" s="20" t="s">
        <v>180</v>
      </c>
      <c r="D385" s="18">
        <v>43115</v>
      </c>
      <c r="E385" s="18">
        <v>11</v>
      </c>
      <c r="F385" s="18" t="s">
        <v>7</v>
      </c>
      <c r="G385" s="18" t="s">
        <v>130</v>
      </c>
      <c r="H385" s="19">
        <v>2177466</v>
      </c>
      <c r="I385" s="19">
        <v>2177466</v>
      </c>
      <c r="J385" s="18" t="s">
        <v>5</v>
      </c>
      <c r="K385" s="18" t="s">
        <v>5</v>
      </c>
      <c r="L385" s="17" t="s">
        <v>4</v>
      </c>
    </row>
    <row r="386" spans="2:12" ht="60" x14ac:dyDescent="0.25">
      <c r="B386" s="21">
        <v>83121701</v>
      </c>
      <c r="C386" s="20" t="s">
        <v>180</v>
      </c>
      <c r="D386" s="18">
        <v>43115</v>
      </c>
      <c r="E386" s="18">
        <v>11</v>
      </c>
      <c r="F386" s="18" t="s">
        <v>7</v>
      </c>
      <c r="G386" s="18" t="s">
        <v>130</v>
      </c>
      <c r="H386" s="19">
        <v>26613444</v>
      </c>
      <c r="I386" s="19">
        <v>26613444</v>
      </c>
      <c r="J386" s="18" t="s">
        <v>5</v>
      </c>
      <c r="K386" s="18" t="s">
        <v>5</v>
      </c>
      <c r="L386" s="17" t="s">
        <v>4</v>
      </c>
    </row>
    <row r="387" spans="2:12" ht="60" x14ac:dyDescent="0.25">
      <c r="B387" s="21">
        <v>83121701</v>
      </c>
      <c r="C387" s="20" t="s">
        <v>179</v>
      </c>
      <c r="D387" s="18">
        <v>43115</v>
      </c>
      <c r="E387" s="18">
        <v>11</v>
      </c>
      <c r="F387" s="18" t="s">
        <v>7</v>
      </c>
      <c r="G387" s="18" t="s">
        <v>130</v>
      </c>
      <c r="H387" s="19">
        <v>14516424</v>
      </c>
      <c r="I387" s="19">
        <v>14516424</v>
      </c>
      <c r="J387" s="18" t="s">
        <v>5</v>
      </c>
      <c r="K387" s="18" t="s">
        <v>5</v>
      </c>
      <c r="L387" s="17" t="s">
        <v>4</v>
      </c>
    </row>
    <row r="388" spans="2:12" ht="60" x14ac:dyDescent="0.25">
      <c r="B388" s="21">
        <v>83121701</v>
      </c>
      <c r="C388" s="20" t="s">
        <v>180</v>
      </c>
      <c r="D388" s="18">
        <v>43115</v>
      </c>
      <c r="E388" s="18">
        <v>11</v>
      </c>
      <c r="F388" s="18" t="s">
        <v>7</v>
      </c>
      <c r="G388" s="18" t="s">
        <v>130</v>
      </c>
      <c r="H388" s="19">
        <v>26613444</v>
      </c>
      <c r="I388" s="19">
        <v>26613444</v>
      </c>
      <c r="J388" s="18" t="s">
        <v>5</v>
      </c>
      <c r="K388" s="18" t="s">
        <v>5</v>
      </c>
      <c r="L388" s="17" t="s">
        <v>4</v>
      </c>
    </row>
    <row r="389" spans="2:12" ht="60" x14ac:dyDescent="0.25">
      <c r="B389" s="21">
        <v>83121701</v>
      </c>
      <c r="C389" s="20" t="s">
        <v>179</v>
      </c>
      <c r="D389" s="18">
        <v>43116</v>
      </c>
      <c r="E389" s="18">
        <v>11</v>
      </c>
      <c r="F389" s="18" t="s">
        <v>7</v>
      </c>
      <c r="G389" s="18" t="s">
        <v>130</v>
      </c>
      <c r="H389" s="19">
        <v>2177466</v>
      </c>
      <c r="I389" s="19">
        <v>2177466</v>
      </c>
      <c r="J389" s="18" t="s">
        <v>5</v>
      </c>
      <c r="K389" s="18" t="s">
        <v>5</v>
      </c>
      <c r="L389" s="17" t="s">
        <v>4</v>
      </c>
    </row>
    <row r="390" spans="2:12" ht="60" x14ac:dyDescent="0.25">
      <c r="B390" s="21">
        <v>83121701</v>
      </c>
      <c r="C390" s="20" t="s">
        <v>179</v>
      </c>
      <c r="D390" s="18">
        <v>43116</v>
      </c>
      <c r="E390" s="18">
        <v>11</v>
      </c>
      <c r="F390" s="18" t="s">
        <v>7</v>
      </c>
      <c r="G390" s="18" t="s">
        <v>130</v>
      </c>
      <c r="H390" s="19">
        <v>14274486</v>
      </c>
      <c r="I390" s="19">
        <v>14274486</v>
      </c>
      <c r="J390" s="18" t="s">
        <v>5</v>
      </c>
      <c r="K390" s="18" t="s">
        <v>5</v>
      </c>
      <c r="L390" s="17" t="s">
        <v>4</v>
      </c>
    </row>
    <row r="391" spans="2:12" ht="60" x14ac:dyDescent="0.25">
      <c r="B391" s="21">
        <v>83121701</v>
      </c>
      <c r="C391" s="20" t="s">
        <v>178</v>
      </c>
      <c r="D391" s="18">
        <v>43119</v>
      </c>
      <c r="E391" s="18">
        <v>9</v>
      </c>
      <c r="F391" s="18" t="s">
        <v>7</v>
      </c>
      <c r="G391" s="18" t="s">
        <v>130</v>
      </c>
      <c r="H391" s="19">
        <v>4023180</v>
      </c>
      <c r="I391" s="19">
        <v>4023180</v>
      </c>
      <c r="J391" s="18" t="s">
        <v>5</v>
      </c>
      <c r="K391" s="18" t="s">
        <v>5</v>
      </c>
      <c r="L391" s="17" t="s">
        <v>4</v>
      </c>
    </row>
    <row r="392" spans="2:12" ht="60" x14ac:dyDescent="0.25">
      <c r="B392" s="21">
        <v>83121701</v>
      </c>
      <c r="C392" s="20" t="s">
        <v>178</v>
      </c>
      <c r="D392" s="18">
        <v>43115</v>
      </c>
      <c r="E392" s="18">
        <v>11</v>
      </c>
      <c r="F392" s="18" t="s">
        <v>7</v>
      </c>
      <c r="G392" s="18" t="s">
        <v>130</v>
      </c>
      <c r="H392" s="19">
        <v>16220998</v>
      </c>
      <c r="I392" s="19">
        <v>16220998</v>
      </c>
      <c r="J392" s="18" t="s">
        <v>5</v>
      </c>
      <c r="K392" s="18" t="s">
        <v>5</v>
      </c>
      <c r="L392" s="17" t="s">
        <v>4</v>
      </c>
    </row>
    <row r="393" spans="2:12" ht="60" x14ac:dyDescent="0.25">
      <c r="B393" s="21">
        <v>83121701</v>
      </c>
      <c r="C393" s="20" t="s">
        <v>178</v>
      </c>
      <c r="D393" s="18">
        <v>43115</v>
      </c>
      <c r="E393" s="18">
        <v>11</v>
      </c>
      <c r="F393" s="18" t="s">
        <v>7</v>
      </c>
      <c r="G393" s="18" t="s">
        <v>130</v>
      </c>
      <c r="H393" s="19">
        <v>16495932</v>
      </c>
      <c r="I393" s="19">
        <v>16495932</v>
      </c>
      <c r="J393" s="18" t="s">
        <v>5</v>
      </c>
      <c r="K393" s="18" t="s">
        <v>5</v>
      </c>
      <c r="L393" s="17" t="s">
        <v>4</v>
      </c>
    </row>
    <row r="394" spans="2:12" ht="60" x14ac:dyDescent="0.25">
      <c r="B394" s="21">
        <v>83121701</v>
      </c>
      <c r="C394" s="20" t="s">
        <v>177</v>
      </c>
      <c r="D394" s="18">
        <v>43115</v>
      </c>
      <c r="E394" s="18">
        <v>11</v>
      </c>
      <c r="F394" s="18" t="s">
        <v>7</v>
      </c>
      <c r="G394" s="18" t="s">
        <v>130</v>
      </c>
      <c r="H394" s="19">
        <v>4449600</v>
      </c>
      <c r="I394" s="19">
        <v>4449600</v>
      </c>
      <c r="J394" s="18" t="s">
        <v>5</v>
      </c>
      <c r="K394" s="18" t="s">
        <v>5</v>
      </c>
      <c r="L394" s="17" t="s">
        <v>4</v>
      </c>
    </row>
    <row r="395" spans="2:12" ht="60" x14ac:dyDescent="0.25">
      <c r="B395" s="21">
        <v>83121701</v>
      </c>
      <c r="C395" s="20" t="s">
        <v>177</v>
      </c>
      <c r="D395" s="18">
        <v>43126</v>
      </c>
      <c r="E395" s="18">
        <v>11</v>
      </c>
      <c r="F395" s="18" t="s">
        <v>7</v>
      </c>
      <c r="G395" s="18" t="s">
        <v>130</v>
      </c>
      <c r="H395" s="19">
        <v>4449600</v>
      </c>
      <c r="I395" s="19">
        <v>4449600</v>
      </c>
      <c r="J395" s="18" t="s">
        <v>5</v>
      </c>
      <c r="K395" s="18" t="s">
        <v>5</v>
      </c>
      <c r="L395" s="17" t="s">
        <v>4</v>
      </c>
    </row>
    <row r="396" spans="2:12" ht="60" x14ac:dyDescent="0.25">
      <c r="B396" s="21">
        <v>83121701</v>
      </c>
      <c r="C396" s="20" t="s">
        <v>177</v>
      </c>
      <c r="D396" s="18">
        <v>43115</v>
      </c>
      <c r="E396" s="18">
        <v>11</v>
      </c>
      <c r="F396" s="18" t="s">
        <v>7</v>
      </c>
      <c r="G396" s="18" t="s">
        <v>130</v>
      </c>
      <c r="H396" s="19">
        <v>24472800</v>
      </c>
      <c r="I396" s="19">
        <v>24472800</v>
      </c>
      <c r="J396" s="18" t="s">
        <v>5</v>
      </c>
      <c r="K396" s="18" t="s">
        <v>5</v>
      </c>
      <c r="L396" s="17" t="s">
        <v>4</v>
      </c>
    </row>
    <row r="397" spans="2:12" ht="60" x14ac:dyDescent="0.25">
      <c r="B397" s="21">
        <v>83121701</v>
      </c>
      <c r="C397" s="20" t="s">
        <v>176</v>
      </c>
      <c r="D397" s="18">
        <v>43122</v>
      </c>
      <c r="E397" s="18">
        <v>11</v>
      </c>
      <c r="F397" s="18" t="s">
        <v>7</v>
      </c>
      <c r="G397" s="18" t="s">
        <v>130</v>
      </c>
      <c r="H397" s="19">
        <v>19261000</v>
      </c>
      <c r="I397" s="19">
        <v>19261000</v>
      </c>
      <c r="J397" s="18" t="s">
        <v>5</v>
      </c>
      <c r="K397" s="18" t="s">
        <v>5</v>
      </c>
      <c r="L397" s="17" t="s">
        <v>4</v>
      </c>
    </row>
    <row r="398" spans="2:12" ht="60" x14ac:dyDescent="0.25">
      <c r="B398" s="21">
        <v>83121701</v>
      </c>
      <c r="C398" s="20" t="s">
        <v>176</v>
      </c>
      <c r="D398" s="18">
        <v>43115</v>
      </c>
      <c r="E398" s="18">
        <v>11</v>
      </c>
      <c r="F398" s="18" t="s">
        <v>7</v>
      </c>
      <c r="G398" s="18" t="s">
        <v>130</v>
      </c>
      <c r="H398" s="19">
        <v>2889150</v>
      </c>
      <c r="I398" s="19">
        <v>2889150</v>
      </c>
      <c r="J398" s="18" t="s">
        <v>5</v>
      </c>
      <c r="K398" s="18" t="s">
        <v>5</v>
      </c>
      <c r="L398" s="17" t="s">
        <v>4</v>
      </c>
    </row>
    <row r="399" spans="2:12" ht="60" x14ac:dyDescent="0.25">
      <c r="B399" s="21">
        <v>83121701</v>
      </c>
      <c r="C399" s="20" t="s">
        <v>175</v>
      </c>
      <c r="D399" s="18">
        <v>43116</v>
      </c>
      <c r="E399" s="18">
        <v>11</v>
      </c>
      <c r="F399" s="18" t="s">
        <v>7</v>
      </c>
      <c r="G399" s="18" t="s">
        <v>130</v>
      </c>
      <c r="H399" s="19">
        <v>11877072</v>
      </c>
      <c r="I399" s="19">
        <v>11877072</v>
      </c>
      <c r="J399" s="18" t="s">
        <v>5</v>
      </c>
      <c r="K399" s="18" t="s">
        <v>5</v>
      </c>
      <c r="L399" s="17" t="s">
        <v>4</v>
      </c>
    </row>
    <row r="400" spans="2:12" ht="60" x14ac:dyDescent="0.25">
      <c r="B400" s="21">
        <v>83121701</v>
      </c>
      <c r="C400" s="20" t="s">
        <v>175</v>
      </c>
      <c r="D400" s="18">
        <v>43116</v>
      </c>
      <c r="E400" s="18">
        <v>11</v>
      </c>
      <c r="F400" s="18" t="s">
        <v>7</v>
      </c>
      <c r="G400" s="18" t="s">
        <v>130</v>
      </c>
      <c r="H400" s="19">
        <v>11679122</v>
      </c>
      <c r="I400" s="19">
        <v>11679122</v>
      </c>
      <c r="J400" s="18" t="s">
        <v>5</v>
      </c>
      <c r="K400" s="18" t="s">
        <v>5</v>
      </c>
      <c r="L400" s="17" t="s">
        <v>4</v>
      </c>
    </row>
    <row r="401" spans="2:12" ht="60" x14ac:dyDescent="0.25">
      <c r="B401" s="21">
        <v>83121701</v>
      </c>
      <c r="C401" s="20" t="s">
        <v>174</v>
      </c>
      <c r="D401" s="18">
        <v>43115</v>
      </c>
      <c r="E401" s="18">
        <v>12</v>
      </c>
      <c r="F401" s="18" t="s">
        <v>7</v>
      </c>
      <c r="G401" s="18" t="s">
        <v>130</v>
      </c>
      <c r="H401" s="19">
        <v>46738474</v>
      </c>
      <c r="I401" s="19">
        <v>46738474</v>
      </c>
      <c r="J401" s="18" t="s">
        <v>5</v>
      </c>
      <c r="K401" s="18" t="s">
        <v>5</v>
      </c>
      <c r="L401" s="17" t="s">
        <v>4</v>
      </c>
    </row>
    <row r="402" spans="2:12" ht="60" x14ac:dyDescent="0.25">
      <c r="B402" s="21">
        <v>83121701</v>
      </c>
      <c r="C402" s="20" t="s">
        <v>174</v>
      </c>
      <c r="D402" s="18">
        <v>43115</v>
      </c>
      <c r="E402" s="18">
        <v>11</v>
      </c>
      <c r="F402" s="18" t="s">
        <v>7</v>
      </c>
      <c r="G402" s="18" t="s">
        <v>130</v>
      </c>
      <c r="H402" s="19">
        <v>16221004</v>
      </c>
      <c r="I402" s="19">
        <v>16221004</v>
      </c>
      <c r="J402" s="18" t="s">
        <v>5</v>
      </c>
      <c r="K402" s="18" t="s">
        <v>5</v>
      </c>
      <c r="L402" s="17" t="s">
        <v>4</v>
      </c>
    </row>
    <row r="403" spans="2:12" ht="60" x14ac:dyDescent="0.25">
      <c r="B403" s="21">
        <v>83121701</v>
      </c>
      <c r="C403" s="20" t="s">
        <v>173</v>
      </c>
      <c r="D403" s="18">
        <v>43119</v>
      </c>
      <c r="E403" s="18">
        <v>9</v>
      </c>
      <c r="F403" s="18" t="s">
        <v>7</v>
      </c>
      <c r="G403" s="18" t="s">
        <v>130</v>
      </c>
      <c r="H403" s="19">
        <v>5044458</v>
      </c>
      <c r="I403" s="19">
        <v>5044458</v>
      </c>
      <c r="J403" s="18" t="s">
        <v>5</v>
      </c>
      <c r="K403" s="18" t="s">
        <v>5</v>
      </c>
      <c r="L403" s="17" t="s">
        <v>4</v>
      </c>
    </row>
    <row r="404" spans="2:12" ht="60" x14ac:dyDescent="0.25">
      <c r="B404" s="21">
        <v>83121701</v>
      </c>
      <c r="C404" s="20" t="s">
        <v>173</v>
      </c>
      <c r="D404" s="18">
        <v>43123</v>
      </c>
      <c r="E404" s="18">
        <v>9</v>
      </c>
      <c r="F404" s="18" t="s">
        <v>7</v>
      </c>
      <c r="G404" s="18" t="s">
        <v>130</v>
      </c>
      <c r="H404" s="19">
        <v>10010284</v>
      </c>
      <c r="I404" s="19">
        <v>10010284</v>
      </c>
      <c r="J404" s="18" t="s">
        <v>5</v>
      </c>
      <c r="K404" s="18" t="s">
        <v>5</v>
      </c>
      <c r="L404" s="17" t="s">
        <v>4</v>
      </c>
    </row>
    <row r="405" spans="2:12" ht="60" x14ac:dyDescent="0.25">
      <c r="B405" s="21">
        <v>83121701</v>
      </c>
      <c r="C405" s="20" t="s">
        <v>173</v>
      </c>
      <c r="D405" s="18">
        <v>43115</v>
      </c>
      <c r="E405" s="18">
        <v>11</v>
      </c>
      <c r="F405" s="18" t="s">
        <v>7</v>
      </c>
      <c r="G405" s="18" t="s">
        <v>130</v>
      </c>
      <c r="H405" s="19">
        <v>35009700</v>
      </c>
      <c r="I405" s="19">
        <v>35009700</v>
      </c>
      <c r="J405" s="18" t="s">
        <v>5</v>
      </c>
      <c r="K405" s="18" t="s">
        <v>5</v>
      </c>
      <c r="L405" s="17" t="s">
        <v>4</v>
      </c>
    </row>
    <row r="406" spans="2:12" ht="60" x14ac:dyDescent="0.25">
      <c r="B406" s="21">
        <v>83121701</v>
      </c>
      <c r="C406" s="20" t="s">
        <v>173</v>
      </c>
      <c r="D406" s="18">
        <v>43115</v>
      </c>
      <c r="E406" s="18">
        <v>11</v>
      </c>
      <c r="F406" s="18" t="s">
        <v>7</v>
      </c>
      <c r="G406" s="18" t="s">
        <v>130</v>
      </c>
      <c r="H406" s="19">
        <v>18777930</v>
      </c>
      <c r="I406" s="19">
        <v>18777930</v>
      </c>
      <c r="J406" s="18" t="s">
        <v>5</v>
      </c>
      <c r="K406" s="18" t="s">
        <v>5</v>
      </c>
      <c r="L406" s="17" t="s">
        <v>4</v>
      </c>
    </row>
    <row r="407" spans="2:12" ht="60" x14ac:dyDescent="0.25">
      <c r="B407" s="21">
        <v>83121701</v>
      </c>
      <c r="C407" s="20" t="s">
        <v>172</v>
      </c>
      <c r="D407" s="18">
        <v>43119</v>
      </c>
      <c r="E407" s="18">
        <v>9</v>
      </c>
      <c r="F407" s="18" t="s">
        <v>7</v>
      </c>
      <c r="G407" s="18" t="s">
        <v>130</v>
      </c>
      <c r="H407" s="19">
        <v>4280144</v>
      </c>
      <c r="I407" s="19">
        <v>4280144</v>
      </c>
      <c r="J407" s="18" t="s">
        <v>5</v>
      </c>
      <c r="K407" s="18" t="s">
        <v>5</v>
      </c>
      <c r="L407" s="17" t="s">
        <v>4</v>
      </c>
    </row>
    <row r="408" spans="2:12" ht="60" x14ac:dyDescent="0.25">
      <c r="B408" s="21">
        <v>83121701</v>
      </c>
      <c r="C408" s="20" t="s">
        <v>172</v>
      </c>
      <c r="D408" s="18">
        <v>43122</v>
      </c>
      <c r="E408" s="18">
        <v>9</v>
      </c>
      <c r="F408" s="18" t="s">
        <v>7</v>
      </c>
      <c r="G408" s="18" t="s">
        <v>130</v>
      </c>
      <c r="H408" s="19">
        <v>6066840</v>
      </c>
      <c r="I408" s="19">
        <v>6066840</v>
      </c>
      <c r="J408" s="18" t="s">
        <v>5</v>
      </c>
      <c r="K408" s="18" t="s">
        <v>5</v>
      </c>
      <c r="L408" s="17" t="s">
        <v>4</v>
      </c>
    </row>
    <row r="409" spans="2:12" ht="60" x14ac:dyDescent="0.25">
      <c r="B409" s="21">
        <v>83121701</v>
      </c>
      <c r="C409" s="20" t="s">
        <v>172</v>
      </c>
      <c r="D409" s="18">
        <v>43116</v>
      </c>
      <c r="E409" s="18">
        <v>11</v>
      </c>
      <c r="F409" s="18" t="s">
        <v>7</v>
      </c>
      <c r="G409" s="18" t="s">
        <v>130</v>
      </c>
      <c r="H409" s="19">
        <v>24194038</v>
      </c>
      <c r="I409" s="19">
        <v>24194038</v>
      </c>
      <c r="J409" s="18" t="s">
        <v>5</v>
      </c>
      <c r="K409" s="18" t="s">
        <v>5</v>
      </c>
      <c r="L409" s="17" t="s">
        <v>4</v>
      </c>
    </row>
    <row r="410" spans="2:12" ht="60" x14ac:dyDescent="0.25">
      <c r="B410" s="21">
        <v>83121701</v>
      </c>
      <c r="C410" s="20" t="s">
        <v>172</v>
      </c>
      <c r="D410" s="18">
        <v>43115</v>
      </c>
      <c r="E410" s="18">
        <v>11</v>
      </c>
      <c r="F410" s="18" t="s">
        <v>7</v>
      </c>
      <c r="G410" s="18" t="s">
        <v>130</v>
      </c>
      <c r="H410" s="19">
        <v>12976804</v>
      </c>
      <c r="I410" s="19">
        <v>12976804</v>
      </c>
      <c r="J410" s="18" t="s">
        <v>5</v>
      </c>
      <c r="K410" s="18" t="s">
        <v>5</v>
      </c>
      <c r="L410" s="17" t="s">
        <v>4</v>
      </c>
    </row>
    <row r="411" spans="2:12" ht="60" x14ac:dyDescent="0.25">
      <c r="B411" s="21">
        <v>83121701</v>
      </c>
      <c r="C411" s="20" t="s">
        <v>53</v>
      </c>
      <c r="D411" s="18">
        <v>43119</v>
      </c>
      <c r="E411" s="18">
        <v>9</v>
      </c>
      <c r="F411" s="18" t="s">
        <v>7</v>
      </c>
      <c r="G411" s="18" t="s">
        <v>130</v>
      </c>
      <c r="H411" s="19">
        <v>4008760</v>
      </c>
      <c r="I411" s="19">
        <v>4008760</v>
      </c>
      <c r="J411" s="18" t="s">
        <v>5</v>
      </c>
      <c r="K411" s="18" t="s">
        <v>5</v>
      </c>
      <c r="L411" s="17" t="s">
        <v>4</v>
      </c>
    </row>
    <row r="412" spans="2:12" ht="60" x14ac:dyDescent="0.25">
      <c r="B412" s="21">
        <v>83121701</v>
      </c>
      <c r="C412" s="20" t="s">
        <v>53</v>
      </c>
      <c r="D412" s="18">
        <v>43126</v>
      </c>
      <c r="E412" s="18">
        <v>9</v>
      </c>
      <c r="F412" s="18" t="s">
        <v>7</v>
      </c>
      <c r="G412" s="18" t="s">
        <v>130</v>
      </c>
      <c r="H412" s="19">
        <v>7955033</v>
      </c>
      <c r="I412" s="19">
        <v>7955033</v>
      </c>
      <c r="J412" s="18" t="s">
        <v>5</v>
      </c>
      <c r="K412" s="18" t="s">
        <v>5</v>
      </c>
      <c r="L412" s="17" t="s">
        <v>4</v>
      </c>
    </row>
    <row r="413" spans="2:12" ht="60" x14ac:dyDescent="0.25">
      <c r="B413" s="21">
        <v>83121701</v>
      </c>
      <c r="C413" s="20" t="s">
        <v>171</v>
      </c>
      <c r="D413" s="18">
        <v>43116</v>
      </c>
      <c r="E413" s="18">
        <v>11</v>
      </c>
      <c r="F413" s="18" t="s">
        <v>7</v>
      </c>
      <c r="G413" s="18" t="s">
        <v>130</v>
      </c>
      <c r="H413" s="19">
        <v>25673780</v>
      </c>
      <c r="I413" s="19">
        <v>25673780</v>
      </c>
      <c r="J413" s="18" t="s">
        <v>5</v>
      </c>
      <c r="K413" s="18" t="s">
        <v>5</v>
      </c>
      <c r="L413" s="17" t="s">
        <v>4</v>
      </c>
    </row>
    <row r="414" spans="2:12" ht="60" x14ac:dyDescent="0.25">
      <c r="B414" s="21">
        <v>83121701</v>
      </c>
      <c r="C414" s="20" t="s">
        <v>171</v>
      </c>
      <c r="D414" s="18">
        <v>43116</v>
      </c>
      <c r="E414" s="18">
        <v>11</v>
      </c>
      <c r="F414" s="18" t="s">
        <v>7</v>
      </c>
      <c r="G414" s="18" t="s">
        <v>130</v>
      </c>
      <c r="H414" s="19">
        <v>13770482</v>
      </c>
      <c r="I414" s="19">
        <v>13770482</v>
      </c>
      <c r="J414" s="18" t="s">
        <v>5</v>
      </c>
      <c r="K414" s="18" t="s">
        <v>5</v>
      </c>
      <c r="L414" s="17" t="s">
        <v>4</v>
      </c>
    </row>
    <row r="415" spans="2:12" ht="60" x14ac:dyDescent="0.25">
      <c r="B415" s="21">
        <v>83121701</v>
      </c>
      <c r="C415" s="20" t="s">
        <v>170</v>
      </c>
      <c r="D415" s="18">
        <v>43112</v>
      </c>
      <c r="E415" s="18">
        <v>11</v>
      </c>
      <c r="F415" s="18" t="s">
        <v>7</v>
      </c>
      <c r="G415" s="18" t="s">
        <v>130</v>
      </c>
      <c r="H415" s="19">
        <v>30817600</v>
      </c>
      <c r="I415" s="19">
        <v>30817600</v>
      </c>
      <c r="J415" s="18" t="s">
        <v>5</v>
      </c>
      <c r="K415" s="18" t="s">
        <v>5</v>
      </c>
      <c r="L415" s="17" t="s">
        <v>4</v>
      </c>
    </row>
    <row r="416" spans="2:12" ht="60" x14ac:dyDescent="0.25">
      <c r="B416" s="21">
        <v>83121701</v>
      </c>
      <c r="C416" s="20" t="s">
        <v>170</v>
      </c>
      <c r="D416" s="18">
        <v>43117</v>
      </c>
      <c r="E416" s="18">
        <v>11</v>
      </c>
      <c r="F416" s="18" t="s">
        <v>7</v>
      </c>
      <c r="G416" s="18" t="s">
        <v>130</v>
      </c>
      <c r="H416" s="19">
        <v>30817600</v>
      </c>
      <c r="I416" s="19">
        <v>30817600</v>
      </c>
      <c r="J416" s="18" t="s">
        <v>5</v>
      </c>
      <c r="K416" s="18" t="s">
        <v>5</v>
      </c>
      <c r="L416" s="17" t="s">
        <v>4</v>
      </c>
    </row>
    <row r="417" spans="2:12" ht="60" x14ac:dyDescent="0.25">
      <c r="B417" s="21">
        <v>83121701</v>
      </c>
      <c r="C417" s="20" t="s">
        <v>170</v>
      </c>
      <c r="D417" s="18">
        <v>43115</v>
      </c>
      <c r="E417" s="18">
        <v>11</v>
      </c>
      <c r="F417" s="18" t="s">
        <v>7</v>
      </c>
      <c r="G417" s="18" t="s">
        <v>130</v>
      </c>
      <c r="H417" s="19">
        <v>30817600</v>
      </c>
      <c r="I417" s="19">
        <v>30817600</v>
      </c>
      <c r="J417" s="18" t="s">
        <v>5</v>
      </c>
      <c r="K417" s="18" t="s">
        <v>5</v>
      </c>
      <c r="L417" s="17" t="s">
        <v>4</v>
      </c>
    </row>
    <row r="418" spans="2:12" ht="60" x14ac:dyDescent="0.25">
      <c r="B418" s="21">
        <v>83121701</v>
      </c>
      <c r="C418" s="20" t="s">
        <v>170</v>
      </c>
      <c r="D418" s="18">
        <v>43116</v>
      </c>
      <c r="E418" s="18">
        <v>11</v>
      </c>
      <c r="F418" s="18" t="s">
        <v>7</v>
      </c>
      <c r="G418" s="18" t="s">
        <v>130</v>
      </c>
      <c r="H418" s="19">
        <v>30817600</v>
      </c>
      <c r="I418" s="19">
        <v>30817600</v>
      </c>
      <c r="J418" s="18" t="s">
        <v>5</v>
      </c>
      <c r="K418" s="18" t="s">
        <v>5</v>
      </c>
      <c r="L418" s="17" t="s">
        <v>4</v>
      </c>
    </row>
    <row r="419" spans="2:12" ht="60" x14ac:dyDescent="0.25">
      <c r="B419" s="21">
        <v>83121701</v>
      </c>
      <c r="C419" s="20" t="s">
        <v>169</v>
      </c>
      <c r="D419" s="18">
        <v>43119</v>
      </c>
      <c r="E419" s="18">
        <v>9</v>
      </c>
      <c r="F419" s="18" t="s">
        <v>7</v>
      </c>
      <c r="G419" s="18" t="s">
        <v>130</v>
      </c>
      <c r="H419" s="19">
        <v>3780316</v>
      </c>
      <c r="I419" s="19">
        <v>3780316</v>
      </c>
      <c r="J419" s="18" t="s">
        <v>5</v>
      </c>
      <c r="K419" s="18" t="s">
        <v>5</v>
      </c>
      <c r="L419" s="17" t="s">
        <v>4</v>
      </c>
    </row>
    <row r="420" spans="2:12" ht="60" x14ac:dyDescent="0.25">
      <c r="B420" s="21">
        <v>83121701</v>
      </c>
      <c r="C420" s="20" t="s">
        <v>168</v>
      </c>
      <c r="D420" s="18">
        <v>43122</v>
      </c>
      <c r="E420" s="18">
        <v>9</v>
      </c>
      <c r="F420" s="18" t="s">
        <v>7</v>
      </c>
      <c r="G420" s="18" t="s">
        <v>130</v>
      </c>
      <c r="H420" s="19">
        <v>7583545</v>
      </c>
      <c r="I420" s="19">
        <v>7583545</v>
      </c>
      <c r="J420" s="18" t="s">
        <v>5</v>
      </c>
      <c r="K420" s="18" t="s">
        <v>5</v>
      </c>
      <c r="L420" s="17" t="s">
        <v>4</v>
      </c>
    </row>
    <row r="421" spans="2:12" ht="60" x14ac:dyDescent="0.25">
      <c r="B421" s="21">
        <v>83121701</v>
      </c>
      <c r="C421" s="20" t="s">
        <v>168</v>
      </c>
      <c r="D421" s="18">
        <v>43117</v>
      </c>
      <c r="E421" s="18">
        <v>11</v>
      </c>
      <c r="F421" s="18" t="s">
        <v>7</v>
      </c>
      <c r="G421" s="18" t="s">
        <v>130</v>
      </c>
      <c r="H421" s="19">
        <v>20564698</v>
      </c>
      <c r="I421" s="19">
        <v>20564698</v>
      </c>
      <c r="J421" s="18" t="s">
        <v>5</v>
      </c>
      <c r="K421" s="18" t="s">
        <v>5</v>
      </c>
      <c r="L421" s="17" t="s">
        <v>4</v>
      </c>
    </row>
    <row r="422" spans="2:12" ht="60" x14ac:dyDescent="0.25">
      <c r="B422" s="21">
        <v>83121701</v>
      </c>
      <c r="C422" s="20" t="s">
        <v>168</v>
      </c>
      <c r="D422" s="18">
        <v>43115</v>
      </c>
      <c r="E422" s="18">
        <v>11</v>
      </c>
      <c r="F422" s="18" t="s">
        <v>7</v>
      </c>
      <c r="G422" s="18" t="s">
        <v>130</v>
      </c>
      <c r="H422" s="19">
        <v>11030158</v>
      </c>
      <c r="I422" s="19">
        <v>11030158</v>
      </c>
      <c r="J422" s="18" t="s">
        <v>5</v>
      </c>
      <c r="K422" s="18" t="s">
        <v>5</v>
      </c>
      <c r="L422" s="17" t="s">
        <v>4</v>
      </c>
    </row>
    <row r="423" spans="2:12" ht="60" x14ac:dyDescent="0.25">
      <c r="B423" s="21">
        <v>83121701</v>
      </c>
      <c r="C423" s="20" t="s">
        <v>167</v>
      </c>
      <c r="D423" s="18">
        <v>43116</v>
      </c>
      <c r="E423" s="18">
        <v>11</v>
      </c>
      <c r="F423" s="18" t="s">
        <v>7</v>
      </c>
      <c r="G423" s="18" t="s">
        <v>130</v>
      </c>
      <c r="H423" s="19">
        <v>16766464</v>
      </c>
      <c r="I423" s="19">
        <v>16766464</v>
      </c>
      <c r="J423" s="18" t="s">
        <v>5</v>
      </c>
      <c r="K423" s="18" t="s">
        <v>5</v>
      </c>
      <c r="L423" s="17" t="s">
        <v>4</v>
      </c>
    </row>
    <row r="424" spans="2:12" ht="60" x14ac:dyDescent="0.25">
      <c r="B424" s="21">
        <v>83121701</v>
      </c>
      <c r="C424" s="20" t="s">
        <v>167</v>
      </c>
      <c r="D424" s="18">
        <v>43125</v>
      </c>
      <c r="E424" s="18">
        <v>10</v>
      </c>
      <c r="F424" s="18" t="s">
        <v>7</v>
      </c>
      <c r="G424" s="18" t="s">
        <v>130</v>
      </c>
      <c r="H424" s="19">
        <v>16309196.800000001</v>
      </c>
      <c r="I424" s="19">
        <v>16309196.800000001</v>
      </c>
      <c r="J424" s="18" t="s">
        <v>5</v>
      </c>
      <c r="K424" s="18" t="s">
        <v>5</v>
      </c>
      <c r="L424" s="17" t="s">
        <v>4</v>
      </c>
    </row>
    <row r="425" spans="2:12" ht="60" x14ac:dyDescent="0.25">
      <c r="B425" s="21">
        <v>83121701</v>
      </c>
      <c r="C425" s="20" t="s">
        <v>166</v>
      </c>
      <c r="D425" s="18">
        <v>43119</v>
      </c>
      <c r="E425" s="18">
        <v>9</v>
      </c>
      <c r="F425" s="18" t="s">
        <v>7</v>
      </c>
      <c r="G425" s="18" t="s">
        <v>130</v>
      </c>
      <c r="H425" s="19">
        <v>3602709</v>
      </c>
      <c r="I425" s="19">
        <v>3602709</v>
      </c>
      <c r="J425" s="18" t="s">
        <v>5</v>
      </c>
      <c r="K425" s="18" t="s">
        <v>5</v>
      </c>
      <c r="L425" s="17" t="s">
        <v>4</v>
      </c>
    </row>
    <row r="426" spans="2:12" ht="60" x14ac:dyDescent="0.25">
      <c r="B426" s="21">
        <v>83121701</v>
      </c>
      <c r="C426" s="20" t="s">
        <v>166</v>
      </c>
      <c r="D426" s="18">
        <v>43119</v>
      </c>
      <c r="E426" s="18">
        <v>9</v>
      </c>
      <c r="F426" s="18" t="s">
        <v>7</v>
      </c>
      <c r="G426" s="18" t="s">
        <v>130</v>
      </c>
      <c r="H426" s="19">
        <v>5724089</v>
      </c>
      <c r="I426" s="19">
        <v>5724089</v>
      </c>
      <c r="J426" s="18" t="s">
        <v>5</v>
      </c>
      <c r="K426" s="18" t="s">
        <v>5</v>
      </c>
      <c r="L426" s="17" t="s">
        <v>4</v>
      </c>
    </row>
    <row r="427" spans="2:12" ht="60" x14ac:dyDescent="0.25">
      <c r="B427" s="21">
        <v>83121701</v>
      </c>
      <c r="C427" s="20" t="s">
        <v>165</v>
      </c>
      <c r="D427" s="18">
        <v>43115</v>
      </c>
      <c r="E427" s="18">
        <v>11</v>
      </c>
      <c r="F427" s="18" t="s">
        <v>7</v>
      </c>
      <c r="G427" s="18" t="s">
        <v>130</v>
      </c>
      <c r="H427" s="19">
        <v>23339800</v>
      </c>
      <c r="I427" s="19">
        <v>23339800</v>
      </c>
      <c r="J427" s="18" t="s">
        <v>5</v>
      </c>
      <c r="K427" s="18" t="s">
        <v>5</v>
      </c>
      <c r="L427" s="17" t="s">
        <v>4</v>
      </c>
    </row>
    <row r="428" spans="2:12" ht="60" x14ac:dyDescent="0.25">
      <c r="B428" s="21">
        <v>83121701</v>
      </c>
      <c r="C428" s="20" t="s">
        <v>164</v>
      </c>
      <c r="D428" s="18">
        <v>43119</v>
      </c>
      <c r="E428" s="18">
        <v>9</v>
      </c>
      <c r="F428" s="18" t="s">
        <v>7</v>
      </c>
      <c r="G428" s="18" t="s">
        <v>130</v>
      </c>
      <c r="H428" s="19">
        <v>6178455</v>
      </c>
      <c r="I428" s="19">
        <v>6178455</v>
      </c>
      <c r="J428" s="18" t="s">
        <v>5</v>
      </c>
      <c r="K428" s="18" t="s">
        <v>5</v>
      </c>
      <c r="L428" s="17" t="s">
        <v>4</v>
      </c>
    </row>
    <row r="429" spans="2:12" ht="60" x14ac:dyDescent="0.25">
      <c r="B429" s="21">
        <v>83121701</v>
      </c>
      <c r="C429" s="20" t="s">
        <v>164</v>
      </c>
      <c r="D429" s="18">
        <v>43123</v>
      </c>
      <c r="E429" s="18">
        <v>9</v>
      </c>
      <c r="F429" s="18" t="s">
        <v>7</v>
      </c>
      <c r="G429" s="18" t="s">
        <v>130</v>
      </c>
      <c r="H429" s="19">
        <v>12216658</v>
      </c>
      <c r="I429" s="19">
        <v>12216658</v>
      </c>
      <c r="J429" s="18" t="s">
        <v>5</v>
      </c>
      <c r="K429" s="18" t="s">
        <v>5</v>
      </c>
      <c r="L429" s="17" t="s">
        <v>4</v>
      </c>
    </row>
    <row r="430" spans="2:12" ht="60" x14ac:dyDescent="0.25">
      <c r="B430" s="21">
        <v>83121701</v>
      </c>
      <c r="C430" s="20" t="s">
        <v>163</v>
      </c>
      <c r="D430" s="18">
        <v>43126</v>
      </c>
      <c r="E430" s="18">
        <v>8</v>
      </c>
      <c r="F430" s="18" t="s">
        <v>7</v>
      </c>
      <c r="G430" s="18" t="s">
        <v>130</v>
      </c>
      <c r="H430" s="19">
        <v>7088542</v>
      </c>
      <c r="I430" s="19">
        <v>7088542</v>
      </c>
      <c r="J430" s="18" t="s">
        <v>5</v>
      </c>
      <c r="K430" s="18" t="s">
        <v>5</v>
      </c>
      <c r="L430" s="17" t="s">
        <v>4</v>
      </c>
    </row>
    <row r="431" spans="2:12" ht="60" x14ac:dyDescent="0.25">
      <c r="B431" s="21">
        <v>83121701</v>
      </c>
      <c r="C431" s="20" t="s">
        <v>163</v>
      </c>
      <c r="D431" s="18">
        <v>43119</v>
      </c>
      <c r="E431" s="18">
        <v>9</v>
      </c>
      <c r="F431" s="18" t="s">
        <v>7</v>
      </c>
      <c r="G431" s="18" t="s">
        <v>130</v>
      </c>
      <c r="H431" s="19">
        <v>1733833</v>
      </c>
      <c r="I431" s="19">
        <v>1733833</v>
      </c>
      <c r="J431" s="18" t="s">
        <v>5</v>
      </c>
      <c r="K431" s="18" t="s">
        <v>5</v>
      </c>
      <c r="L431" s="17" t="s">
        <v>4</v>
      </c>
    </row>
    <row r="432" spans="2:12" ht="60" x14ac:dyDescent="0.25">
      <c r="B432" s="21">
        <v>83121701</v>
      </c>
      <c r="C432" s="20" t="s">
        <v>160</v>
      </c>
      <c r="D432" s="18">
        <v>43122</v>
      </c>
      <c r="E432" s="18">
        <v>9</v>
      </c>
      <c r="F432" s="18" t="s">
        <v>7</v>
      </c>
      <c r="G432" s="18" t="s">
        <v>130</v>
      </c>
      <c r="H432" s="19">
        <v>2672342</v>
      </c>
      <c r="I432" s="19">
        <v>2672342</v>
      </c>
      <c r="J432" s="18" t="s">
        <v>5</v>
      </c>
      <c r="K432" s="18" t="s">
        <v>5</v>
      </c>
      <c r="L432" s="17" t="s">
        <v>4</v>
      </c>
    </row>
    <row r="433" spans="2:12" ht="60" x14ac:dyDescent="0.25">
      <c r="B433" s="21">
        <v>83121701</v>
      </c>
      <c r="C433" s="20" t="s">
        <v>162</v>
      </c>
      <c r="D433" s="18">
        <v>43116</v>
      </c>
      <c r="E433" s="18">
        <v>11</v>
      </c>
      <c r="F433" s="18" t="s">
        <v>7</v>
      </c>
      <c r="G433" s="18" t="s">
        <v>130</v>
      </c>
      <c r="H433" s="19">
        <v>3266195</v>
      </c>
      <c r="I433" s="19">
        <v>3266195</v>
      </c>
      <c r="J433" s="18" t="s">
        <v>5</v>
      </c>
      <c r="K433" s="18" t="s">
        <v>5</v>
      </c>
      <c r="L433" s="17" t="s">
        <v>4</v>
      </c>
    </row>
    <row r="434" spans="2:12" ht="60" x14ac:dyDescent="0.25">
      <c r="B434" s="21">
        <v>83121701</v>
      </c>
      <c r="C434" s="20" t="s">
        <v>162</v>
      </c>
      <c r="D434" s="18">
        <v>43122</v>
      </c>
      <c r="E434" s="18">
        <v>9</v>
      </c>
      <c r="F434" s="18" t="s">
        <v>7</v>
      </c>
      <c r="G434" s="18" t="s">
        <v>130</v>
      </c>
      <c r="H434" s="19">
        <v>2711932</v>
      </c>
      <c r="I434" s="19">
        <v>2711932</v>
      </c>
      <c r="J434" s="18" t="s">
        <v>5</v>
      </c>
      <c r="K434" s="18" t="s">
        <v>5</v>
      </c>
      <c r="L434" s="17" t="s">
        <v>4</v>
      </c>
    </row>
    <row r="435" spans="2:12" ht="60" x14ac:dyDescent="0.25">
      <c r="B435" s="21">
        <v>83121701</v>
      </c>
      <c r="C435" s="20" t="s">
        <v>160</v>
      </c>
      <c r="D435" s="18">
        <v>43123</v>
      </c>
      <c r="E435" s="18">
        <v>9</v>
      </c>
      <c r="F435" s="18" t="s">
        <v>7</v>
      </c>
      <c r="G435" s="18" t="s">
        <v>130</v>
      </c>
      <c r="H435" s="19">
        <v>2711932</v>
      </c>
      <c r="I435" s="19">
        <v>2711932</v>
      </c>
      <c r="J435" s="18" t="s">
        <v>5</v>
      </c>
      <c r="K435" s="18" t="s">
        <v>5</v>
      </c>
      <c r="L435" s="17" t="s">
        <v>4</v>
      </c>
    </row>
    <row r="436" spans="2:12" ht="60" x14ac:dyDescent="0.25">
      <c r="B436" s="21">
        <v>83121701</v>
      </c>
      <c r="C436" s="20" t="s">
        <v>161</v>
      </c>
      <c r="D436" s="18">
        <v>43119</v>
      </c>
      <c r="E436" s="18">
        <v>9</v>
      </c>
      <c r="F436" s="18" t="s">
        <v>7</v>
      </c>
      <c r="G436" s="18" t="s">
        <v>130</v>
      </c>
      <c r="H436" s="19">
        <v>6054008</v>
      </c>
      <c r="I436" s="19">
        <v>6054008</v>
      </c>
      <c r="J436" s="18" t="s">
        <v>5</v>
      </c>
      <c r="K436" s="18" t="s">
        <v>5</v>
      </c>
      <c r="L436" s="17" t="s">
        <v>4</v>
      </c>
    </row>
    <row r="437" spans="2:12" ht="60" x14ac:dyDescent="0.25">
      <c r="B437" s="21">
        <v>83121701</v>
      </c>
      <c r="C437" s="20" t="s">
        <v>160</v>
      </c>
      <c r="D437" s="18">
        <v>43119</v>
      </c>
      <c r="E437" s="18">
        <v>11</v>
      </c>
      <c r="F437" s="18" t="s">
        <v>7</v>
      </c>
      <c r="G437" s="18" t="s">
        <v>130</v>
      </c>
      <c r="H437" s="19">
        <v>3513635.8</v>
      </c>
      <c r="I437" s="19">
        <v>3513635.8</v>
      </c>
      <c r="J437" s="18" t="s">
        <v>5</v>
      </c>
      <c r="K437" s="18" t="s">
        <v>5</v>
      </c>
      <c r="L437" s="17" t="s">
        <v>4</v>
      </c>
    </row>
    <row r="438" spans="2:12" ht="60" x14ac:dyDescent="0.25">
      <c r="B438" s="21">
        <v>83121701</v>
      </c>
      <c r="C438" s="20" t="s">
        <v>159</v>
      </c>
      <c r="D438" s="18">
        <v>43122</v>
      </c>
      <c r="E438" s="18">
        <v>9</v>
      </c>
      <c r="F438" s="18" t="s">
        <v>7</v>
      </c>
      <c r="G438" s="18" t="s">
        <v>130</v>
      </c>
      <c r="H438" s="19">
        <v>16933200</v>
      </c>
      <c r="I438" s="19">
        <v>16933200</v>
      </c>
      <c r="J438" s="18" t="s">
        <v>5</v>
      </c>
      <c r="K438" s="18" t="s">
        <v>5</v>
      </c>
      <c r="L438" s="17" t="s">
        <v>4</v>
      </c>
    </row>
    <row r="439" spans="2:12" ht="60" x14ac:dyDescent="0.25">
      <c r="B439" s="21">
        <v>83121701</v>
      </c>
      <c r="C439" s="20" t="s">
        <v>159</v>
      </c>
      <c r="D439" s="18">
        <v>43119</v>
      </c>
      <c r="E439" s="18">
        <v>9</v>
      </c>
      <c r="F439" s="18" t="s">
        <v>7</v>
      </c>
      <c r="G439" s="18" t="s">
        <v>130</v>
      </c>
      <c r="H439" s="19">
        <v>17242200</v>
      </c>
      <c r="I439" s="19">
        <v>17242200</v>
      </c>
      <c r="J439" s="18" t="s">
        <v>5</v>
      </c>
      <c r="K439" s="18" t="s">
        <v>5</v>
      </c>
      <c r="L439" s="17" t="s">
        <v>4</v>
      </c>
    </row>
    <row r="440" spans="2:12" ht="60" x14ac:dyDescent="0.25">
      <c r="B440" s="21">
        <v>83121701</v>
      </c>
      <c r="C440" s="20" t="s">
        <v>58</v>
      </c>
      <c r="D440" s="18">
        <v>43126</v>
      </c>
      <c r="E440" s="18">
        <v>11</v>
      </c>
      <c r="F440" s="18" t="s">
        <v>7</v>
      </c>
      <c r="G440" s="18" t="s">
        <v>130</v>
      </c>
      <c r="H440" s="19">
        <v>20625000</v>
      </c>
      <c r="I440" s="19">
        <v>20625000</v>
      </c>
      <c r="J440" s="18" t="s">
        <v>5</v>
      </c>
      <c r="K440" s="18" t="s">
        <v>5</v>
      </c>
      <c r="L440" s="17" t="s">
        <v>4</v>
      </c>
    </row>
    <row r="441" spans="2:12" ht="60" x14ac:dyDescent="0.25">
      <c r="B441" s="21">
        <v>83121702</v>
      </c>
      <c r="C441" s="20" t="s">
        <v>158</v>
      </c>
      <c r="D441" s="18">
        <v>43115</v>
      </c>
      <c r="E441" s="18">
        <v>1</v>
      </c>
      <c r="F441" s="18" t="s">
        <v>7</v>
      </c>
      <c r="G441" s="18" t="s">
        <v>130</v>
      </c>
      <c r="H441" s="19">
        <v>7359036</v>
      </c>
      <c r="I441" s="19">
        <v>7359036</v>
      </c>
      <c r="J441" s="18" t="s">
        <v>5</v>
      </c>
      <c r="K441" s="18" t="s">
        <v>5</v>
      </c>
      <c r="L441" s="17" t="s">
        <v>4</v>
      </c>
    </row>
    <row r="442" spans="2:12" ht="60" x14ac:dyDescent="0.25">
      <c r="B442" s="21">
        <v>83121701</v>
      </c>
      <c r="C442" s="20" t="s">
        <v>157</v>
      </c>
      <c r="D442" s="18">
        <v>43126</v>
      </c>
      <c r="E442" s="18">
        <v>5</v>
      </c>
      <c r="F442" s="18" t="s">
        <v>7</v>
      </c>
      <c r="G442" s="18" t="s">
        <v>130</v>
      </c>
      <c r="H442" s="19">
        <v>6500000</v>
      </c>
      <c r="I442" s="19">
        <v>6500000</v>
      </c>
      <c r="J442" s="18" t="s">
        <v>5</v>
      </c>
      <c r="K442" s="18" t="s">
        <v>5</v>
      </c>
      <c r="L442" s="17" t="s">
        <v>4</v>
      </c>
    </row>
    <row r="443" spans="2:12" ht="60" x14ac:dyDescent="0.25">
      <c r="B443" s="21">
        <v>83121701</v>
      </c>
      <c r="C443" s="20" t="s">
        <v>156</v>
      </c>
      <c r="D443" s="18">
        <v>43124</v>
      </c>
      <c r="E443" s="18">
        <v>5</v>
      </c>
      <c r="F443" s="18" t="s">
        <v>7</v>
      </c>
      <c r="G443" s="18" t="s">
        <v>130</v>
      </c>
      <c r="H443" s="19">
        <v>15500000</v>
      </c>
      <c r="I443" s="19">
        <v>15500000</v>
      </c>
      <c r="J443" s="18" t="s">
        <v>5</v>
      </c>
      <c r="K443" s="18" t="s">
        <v>5</v>
      </c>
      <c r="L443" s="17" t="s">
        <v>4</v>
      </c>
    </row>
    <row r="444" spans="2:12" ht="60" x14ac:dyDescent="0.25">
      <c r="B444" s="21">
        <v>83121701</v>
      </c>
      <c r="C444" s="20" t="s">
        <v>156</v>
      </c>
      <c r="D444" s="18">
        <v>43126</v>
      </c>
      <c r="E444" s="18">
        <v>5</v>
      </c>
      <c r="F444" s="18" t="s">
        <v>7</v>
      </c>
      <c r="G444" s="18" t="s">
        <v>130</v>
      </c>
      <c r="H444" s="19">
        <v>15500000</v>
      </c>
      <c r="I444" s="19">
        <v>15500000</v>
      </c>
      <c r="J444" s="18" t="s">
        <v>5</v>
      </c>
      <c r="K444" s="18" t="s">
        <v>5</v>
      </c>
      <c r="L444" s="17" t="s">
        <v>4</v>
      </c>
    </row>
    <row r="445" spans="2:12" ht="60" x14ac:dyDescent="0.25">
      <c r="B445" s="21">
        <v>83121701</v>
      </c>
      <c r="C445" s="20" t="s">
        <v>155</v>
      </c>
      <c r="D445" s="18">
        <v>43125</v>
      </c>
      <c r="E445" s="18">
        <v>5</v>
      </c>
      <c r="F445" s="18" t="s">
        <v>7</v>
      </c>
      <c r="G445" s="18" t="s">
        <v>130</v>
      </c>
      <c r="H445" s="19">
        <v>13000000</v>
      </c>
      <c r="I445" s="19">
        <v>13000000</v>
      </c>
      <c r="J445" s="18" t="s">
        <v>5</v>
      </c>
      <c r="K445" s="18" t="s">
        <v>5</v>
      </c>
      <c r="L445" s="17" t="s">
        <v>4</v>
      </c>
    </row>
    <row r="446" spans="2:12" ht="60" x14ac:dyDescent="0.25">
      <c r="B446" s="21">
        <v>83121701</v>
      </c>
      <c r="C446" s="20" t="s">
        <v>155</v>
      </c>
      <c r="D446" s="18">
        <v>43124</v>
      </c>
      <c r="E446" s="18">
        <v>5</v>
      </c>
      <c r="F446" s="18" t="s">
        <v>7</v>
      </c>
      <c r="G446" s="18" t="s">
        <v>130</v>
      </c>
      <c r="H446" s="19">
        <v>13000000</v>
      </c>
      <c r="I446" s="19">
        <v>13000000</v>
      </c>
      <c r="J446" s="18" t="s">
        <v>5</v>
      </c>
      <c r="K446" s="18" t="s">
        <v>5</v>
      </c>
      <c r="L446" s="17" t="s">
        <v>4</v>
      </c>
    </row>
    <row r="447" spans="2:12" ht="60" x14ac:dyDescent="0.25">
      <c r="B447" s="21">
        <v>83121701</v>
      </c>
      <c r="C447" s="20" t="s">
        <v>154</v>
      </c>
      <c r="D447" s="18">
        <v>43124</v>
      </c>
      <c r="E447" s="18">
        <v>5</v>
      </c>
      <c r="F447" s="18" t="s">
        <v>7</v>
      </c>
      <c r="G447" s="18" t="s">
        <v>130</v>
      </c>
      <c r="H447" s="19">
        <v>10750000</v>
      </c>
      <c r="I447" s="19">
        <v>10750000</v>
      </c>
      <c r="J447" s="18" t="s">
        <v>5</v>
      </c>
      <c r="K447" s="18" t="s">
        <v>5</v>
      </c>
      <c r="L447" s="17" t="s">
        <v>4</v>
      </c>
    </row>
    <row r="448" spans="2:12" ht="60" x14ac:dyDescent="0.25">
      <c r="B448" s="21">
        <v>83121701</v>
      </c>
      <c r="C448" s="20" t="s">
        <v>154</v>
      </c>
      <c r="D448" s="18">
        <v>43124</v>
      </c>
      <c r="E448" s="18">
        <v>5</v>
      </c>
      <c r="F448" s="18" t="s">
        <v>7</v>
      </c>
      <c r="G448" s="18" t="s">
        <v>130</v>
      </c>
      <c r="H448" s="19">
        <v>10750000</v>
      </c>
      <c r="I448" s="19">
        <v>10750000</v>
      </c>
      <c r="J448" s="18" t="s">
        <v>5</v>
      </c>
      <c r="K448" s="18" t="s">
        <v>5</v>
      </c>
      <c r="L448" s="17" t="s">
        <v>4</v>
      </c>
    </row>
    <row r="449" spans="2:12" ht="60" x14ac:dyDescent="0.25">
      <c r="B449" s="21">
        <v>83121701</v>
      </c>
      <c r="C449" s="20" t="s">
        <v>154</v>
      </c>
      <c r="D449" s="18">
        <v>43124</v>
      </c>
      <c r="E449" s="18">
        <v>5</v>
      </c>
      <c r="F449" s="18" t="s">
        <v>7</v>
      </c>
      <c r="G449" s="18" t="s">
        <v>130</v>
      </c>
      <c r="H449" s="19">
        <v>10750000</v>
      </c>
      <c r="I449" s="19">
        <v>10750000</v>
      </c>
      <c r="J449" s="18" t="s">
        <v>5</v>
      </c>
      <c r="K449" s="18" t="s">
        <v>5</v>
      </c>
      <c r="L449" s="17" t="s">
        <v>4</v>
      </c>
    </row>
    <row r="450" spans="2:12" ht="60" x14ac:dyDescent="0.25">
      <c r="B450" s="21">
        <v>83121701</v>
      </c>
      <c r="C450" s="20" t="s">
        <v>153</v>
      </c>
      <c r="D450" s="18">
        <v>43125</v>
      </c>
      <c r="E450" s="18">
        <v>5</v>
      </c>
      <c r="F450" s="18" t="s">
        <v>7</v>
      </c>
      <c r="G450" s="18" t="s">
        <v>130</v>
      </c>
      <c r="H450" s="19">
        <v>16500000</v>
      </c>
      <c r="I450" s="19">
        <v>16500000</v>
      </c>
      <c r="J450" s="18" t="s">
        <v>5</v>
      </c>
      <c r="K450" s="18" t="s">
        <v>5</v>
      </c>
      <c r="L450" s="17" t="s">
        <v>4</v>
      </c>
    </row>
    <row r="451" spans="2:12" ht="60" x14ac:dyDescent="0.25">
      <c r="B451" s="21">
        <v>83121701</v>
      </c>
      <c r="C451" s="20" t="s">
        <v>153</v>
      </c>
      <c r="D451" s="18">
        <v>43125</v>
      </c>
      <c r="E451" s="18">
        <v>5</v>
      </c>
      <c r="F451" s="18" t="s">
        <v>7</v>
      </c>
      <c r="G451" s="18" t="s">
        <v>130</v>
      </c>
      <c r="H451" s="19">
        <v>16500000</v>
      </c>
      <c r="I451" s="19">
        <v>16500000</v>
      </c>
      <c r="J451" s="18" t="s">
        <v>5</v>
      </c>
      <c r="K451" s="18" t="s">
        <v>5</v>
      </c>
      <c r="L451" s="17" t="s">
        <v>4</v>
      </c>
    </row>
    <row r="452" spans="2:12" ht="60" x14ac:dyDescent="0.25">
      <c r="B452" s="21">
        <v>83121701</v>
      </c>
      <c r="C452" s="20" t="s">
        <v>153</v>
      </c>
      <c r="D452" s="18">
        <v>43125</v>
      </c>
      <c r="E452" s="18">
        <v>5</v>
      </c>
      <c r="F452" s="18" t="s">
        <v>7</v>
      </c>
      <c r="G452" s="18" t="s">
        <v>130</v>
      </c>
      <c r="H452" s="19">
        <v>16500000</v>
      </c>
      <c r="I452" s="19">
        <v>16500000</v>
      </c>
      <c r="J452" s="18" t="s">
        <v>5</v>
      </c>
      <c r="K452" s="18" t="s">
        <v>5</v>
      </c>
      <c r="L452" s="17" t="s">
        <v>4</v>
      </c>
    </row>
    <row r="453" spans="2:12" ht="60" x14ac:dyDescent="0.25">
      <c r="B453" s="21">
        <v>83121701</v>
      </c>
      <c r="C453" s="20" t="s">
        <v>152</v>
      </c>
      <c r="D453" s="18">
        <v>43125</v>
      </c>
      <c r="E453" s="18">
        <v>5</v>
      </c>
      <c r="F453" s="18" t="s">
        <v>7</v>
      </c>
      <c r="G453" s="18" t="s">
        <v>130</v>
      </c>
      <c r="H453" s="19">
        <v>20000000</v>
      </c>
      <c r="I453" s="19">
        <v>20000000</v>
      </c>
      <c r="J453" s="18" t="s">
        <v>5</v>
      </c>
      <c r="K453" s="18" t="s">
        <v>5</v>
      </c>
      <c r="L453" s="17" t="s">
        <v>4</v>
      </c>
    </row>
    <row r="454" spans="2:12" ht="60" x14ac:dyDescent="0.25">
      <c r="B454" s="21">
        <v>83121701</v>
      </c>
      <c r="C454" s="20" t="s">
        <v>152</v>
      </c>
      <c r="D454" s="18">
        <v>43125</v>
      </c>
      <c r="E454" s="18">
        <v>5</v>
      </c>
      <c r="F454" s="18" t="s">
        <v>7</v>
      </c>
      <c r="G454" s="18" t="s">
        <v>130</v>
      </c>
      <c r="H454" s="19">
        <v>20000000</v>
      </c>
      <c r="I454" s="19">
        <v>20000000</v>
      </c>
      <c r="J454" s="18" t="s">
        <v>5</v>
      </c>
      <c r="K454" s="18" t="s">
        <v>5</v>
      </c>
      <c r="L454" s="17" t="s">
        <v>4</v>
      </c>
    </row>
    <row r="455" spans="2:12" ht="60" x14ac:dyDescent="0.25">
      <c r="B455" s="21">
        <v>83121701</v>
      </c>
      <c r="C455" s="20" t="s">
        <v>152</v>
      </c>
      <c r="D455" s="18">
        <v>43125</v>
      </c>
      <c r="E455" s="18">
        <v>5</v>
      </c>
      <c r="F455" s="18" t="s">
        <v>7</v>
      </c>
      <c r="G455" s="18" t="s">
        <v>130</v>
      </c>
      <c r="H455" s="19">
        <v>20000000</v>
      </c>
      <c r="I455" s="19">
        <v>20000000</v>
      </c>
      <c r="J455" s="18" t="s">
        <v>5</v>
      </c>
      <c r="K455" s="18" t="s">
        <v>5</v>
      </c>
      <c r="L455" s="17" t="s">
        <v>4</v>
      </c>
    </row>
    <row r="456" spans="2:12" ht="60" x14ac:dyDescent="0.25">
      <c r="B456" s="21">
        <v>83121701</v>
      </c>
      <c r="C456" s="20" t="s">
        <v>151</v>
      </c>
      <c r="D456" s="18">
        <v>43116</v>
      </c>
      <c r="E456" s="18">
        <v>5</v>
      </c>
      <c r="F456" s="18" t="s">
        <v>7</v>
      </c>
      <c r="G456" s="18" t="s">
        <v>130</v>
      </c>
      <c r="H456" s="19">
        <v>20000000</v>
      </c>
      <c r="I456" s="19">
        <v>20000000</v>
      </c>
      <c r="J456" s="18" t="s">
        <v>5</v>
      </c>
      <c r="K456" s="18" t="s">
        <v>5</v>
      </c>
      <c r="L456" s="17" t="s">
        <v>4</v>
      </c>
    </row>
    <row r="457" spans="2:12" ht="60" x14ac:dyDescent="0.25">
      <c r="B457" s="21">
        <v>83121701</v>
      </c>
      <c r="C457" s="20" t="s">
        <v>150</v>
      </c>
      <c r="D457" s="18">
        <v>43124</v>
      </c>
      <c r="E457" s="18">
        <v>5</v>
      </c>
      <c r="F457" s="18" t="s">
        <v>7</v>
      </c>
      <c r="G457" s="18" t="s">
        <v>130</v>
      </c>
      <c r="H457" s="19">
        <v>40000000</v>
      </c>
      <c r="I457" s="19">
        <v>40000000</v>
      </c>
      <c r="J457" s="18" t="s">
        <v>5</v>
      </c>
      <c r="K457" s="18" t="s">
        <v>5</v>
      </c>
      <c r="L457" s="17" t="s">
        <v>4</v>
      </c>
    </row>
    <row r="458" spans="2:12" ht="60" x14ac:dyDescent="0.25">
      <c r="B458" s="21">
        <v>83121701</v>
      </c>
      <c r="C458" s="20" t="s">
        <v>149</v>
      </c>
      <c r="D458" s="18">
        <v>43126</v>
      </c>
      <c r="E458" s="18">
        <v>5</v>
      </c>
      <c r="F458" s="18" t="s">
        <v>7</v>
      </c>
      <c r="G458" s="18" t="s">
        <v>130</v>
      </c>
      <c r="H458" s="19">
        <v>42500000</v>
      </c>
      <c r="I458" s="19">
        <v>42500000</v>
      </c>
      <c r="J458" s="18" t="s">
        <v>5</v>
      </c>
      <c r="K458" s="18" t="s">
        <v>5</v>
      </c>
      <c r="L458" s="17" t="s">
        <v>4</v>
      </c>
    </row>
    <row r="459" spans="2:12" ht="60" x14ac:dyDescent="0.25">
      <c r="B459" s="21">
        <v>83121701</v>
      </c>
      <c r="C459" s="20" t="s">
        <v>148</v>
      </c>
      <c r="D459" s="18">
        <v>43126</v>
      </c>
      <c r="E459" s="18">
        <v>5</v>
      </c>
      <c r="F459" s="18" t="s">
        <v>7</v>
      </c>
      <c r="G459" s="18" t="s">
        <v>130</v>
      </c>
      <c r="H459" s="19">
        <v>22500000</v>
      </c>
      <c r="I459" s="19">
        <v>22500000</v>
      </c>
      <c r="J459" s="18" t="s">
        <v>5</v>
      </c>
      <c r="K459" s="18" t="s">
        <v>5</v>
      </c>
      <c r="L459" s="17" t="s">
        <v>4</v>
      </c>
    </row>
    <row r="460" spans="2:12" ht="60" x14ac:dyDescent="0.25">
      <c r="B460" s="21">
        <v>83121701</v>
      </c>
      <c r="C460" s="20" t="s">
        <v>147</v>
      </c>
      <c r="D460" s="18">
        <v>43125</v>
      </c>
      <c r="E460" s="18">
        <v>5</v>
      </c>
      <c r="F460" s="18" t="s">
        <v>7</v>
      </c>
      <c r="G460" s="18" t="s">
        <v>130</v>
      </c>
      <c r="H460" s="19">
        <v>12500000</v>
      </c>
      <c r="I460" s="19">
        <v>12500000</v>
      </c>
      <c r="J460" s="18" t="s">
        <v>5</v>
      </c>
      <c r="K460" s="18" t="s">
        <v>5</v>
      </c>
      <c r="L460" s="17" t="s">
        <v>4</v>
      </c>
    </row>
    <row r="461" spans="2:12" ht="60" x14ac:dyDescent="0.25">
      <c r="B461" s="21">
        <v>83121701</v>
      </c>
      <c r="C461" s="20" t="s">
        <v>147</v>
      </c>
      <c r="D461" s="18">
        <v>43125</v>
      </c>
      <c r="E461" s="18">
        <v>5</v>
      </c>
      <c r="F461" s="18" t="s">
        <v>7</v>
      </c>
      <c r="G461" s="18" t="s">
        <v>130</v>
      </c>
      <c r="H461" s="19">
        <v>12500000</v>
      </c>
      <c r="I461" s="19">
        <v>12500000</v>
      </c>
      <c r="J461" s="18" t="s">
        <v>5</v>
      </c>
      <c r="K461" s="18" t="s">
        <v>5</v>
      </c>
      <c r="L461" s="17" t="s">
        <v>4</v>
      </c>
    </row>
    <row r="462" spans="2:12" ht="60" x14ac:dyDescent="0.25">
      <c r="B462" s="21">
        <v>83121701</v>
      </c>
      <c r="C462" s="20" t="s">
        <v>146</v>
      </c>
      <c r="D462" s="18">
        <v>43126</v>
      </c>
      <c r="E462" s="18">
        <v>7</v>
      </c>
      <c r="F462" s="18" t="s">
        <v>7</v>
      </c>
      <c r="G462" s="18" t="s">
        <v>130</v>
      </c>
      <c r="H462" s="19">
        <v>28000000</v>
      </c>
      <c r="I462" s="19">
        <v>28000000</v>
      </c>
      <c r="J462" s="18" t="s">
        <v>5</v>
      </c>
      <c r="K462" s="18" t="s">
        <v>5</v>
      </c>
      <c r="L462" s="17" t="s">
        <v>4</v>
      </c>
    </row>
    <row r="463" spans="2:12" ht="60" x14ac:dyDescent="0.25">
      <c r="B463" s="21">
        <v>83121701</v>
      </c>
      <c r="C463" s="20" t="s">
        <v>145</v>
      </c>
      <c r="D463" s="18">
        <v>43126</v>
      </c>
      <c r="E463" s="18">
        <v>7</v>
      </c>
      <c r="F463" s="18" t="s">
        <v>7</v>
      </c>
      <c r="G463" s="18" t="s">
        <v>130</v>
      </c>
      <c r="H463" s="19">
        <v>9100000</v>
      </c>
      <c r="I463" s="19">
        <v>9100000</v>
      </c>
      <c r="J463" s="18" t="s">
        <v>5</v>
      </c>
      <c r="K463" s="18" t="s">
        <v>5</v>
      </c>
      <c r="L463" s="17" t="s">
        <v>4</v>
      </c>
    </row>
    <row r="464" spans="2:12" ht="45" x14ac:dyDescent="0.25">
      <c r="B464" s="21">
        <v>83121701</v>
      </c>
      <c r="C464" s="20" t="s">
        <v>144</v>
      </c>
      <c r="D464" s="18">
        <v>43227</v>
      </c>
      <c r="E464" s="18">
        <v>1</v>
      </c>
      <c r="F464" s="18" t="s">
        <v>7</v>
      </c>
      <c r="G464" s="18" t="s">
        <v>143</v>
      </c>
      <c r="H464" s="19">
        <v>160000000</v>
      </c>
      <c r="I464" s="19">
        <v>160000000</v>
      </c>
      <c r="J464" s="18" t="s">
        <v>5</v>
      </c>
      <c r="K464" s="18" t="s">
        <v>5</v>
      </c>
      <c r="L464" s="17" t="s">
        <v>4</v>
      </c>
    </row>
    <row r="465" spans="2:12" ht="60" x14ac:dyDescent="0.25">
      <c r="B465" s="21">
        <v>83121701</v>
      </c>
      <c r="C465" s="20" t="s">
        <v>142</v>
      </c>
      <c r="D465" s="18">
        <v>43115</v>
      </c>
      <c r="E465" s="18">
        <v>4</v>
      </c>
      <c r="F465" s="18" t="s">
        <v>7</v>
      </c>
      <c r="G465" s="18" t="s">
        <v>130</v>
      </c>
      <c r="H465" s="19">
        <v>150000000</v>
      </c>
      <c r="I465" s="19">
        <v>150000000</v>
      </c>
      <c r="J465" s="18" t="s">
        <v>5</v>
      </c>
      <c r="K465" s="18" t="s">
        <v>5</v>
      </c>
      <c r="L465" s="17" t="s">
        <v>4</v>
      </c>
    </row>
    <row r="466" spans="2:12" ht="60" x14ac:dyDescent="0.25">
      <c r="B466" s="21">
        <v>83121701</v>
      </c>
      <c r="C466" s="20" t="s">
        <v>141</v>
      </c>
      <c r="D466" s="18">
        <v>43115</v>
      </c>
      <c r="E466" s="18">
        <v>1</v>
      </c>
      <c r="F466" s="18" t="s">
        <v>133</v>
      </c>
      <c r="G466" s="18" t="s">
        <v>130</v>
      </c>
      <c r="H466" s="19">
        <v>190674197</v>
      </c>
      <c r="I466" s="19">
        <v>190674197</v>
      </c>
      <c r="J466" s="18" t="s">
        <v>5</v>
      </c>
      <c r="K466" s="18" t="s">
        <v>5</v>
      </c>
      <c r="L466" s="17" t="s">
        <v>4</v>
      </c>
    </row>
    <row r="467" spans="2:12" ht="60" x14ac:dyDescent="0.25">
      <c r="B467" s="21">
        <v>83121701</v>
      </c>
      <c r="C467" s="20" t="s">
        <v>140</v>
      </c>
      <c r="D467" s="18">
        <v>43238</v>
      </c>
      <c r="E467" s="18">
        <v>1</v>
      </c>
      <c r="F467" s="18" t="s">
        <v>133</v>
      </c>
      <c r="G467" s="18" t="s">
        <v>130</v>
      </c>
      <c r="H467" s="19">
        <v>30000000</v>
      </c>
      <c r="I467" s="19">
        <v>30000000</v>
      </c>
      <c r="J467" s="18" t="s">
        <v>5</v>
      </c>
      <c r="K467" s="18" t="s">
        <v>5</v>
      </c>
      <c r="L467" s="17" t="s">
        <v>4</v>
      </c>
    </row>
    <row r="468" spans="2:12" ht="60" x14ac:dyDescent="0.25">
      <c r="B468" s="21">
        <v>83121701</v>
      </c>
      <c r="C468" s="20" t="s">
        <v>139</v>
      </c>
      <c r="D468" s="18">
        <v>43115</v>
      </c>
      <c r="E468" s="18">
        <v>1</v>
      </c>
      <c r="F468" s="18" t="s">
        <v>7</v>
      </c>
      <c r="G468" s="18" t="s">
        <v>130</v>
      </c>
      <c r="H468" s="19">
        <v>110000000</v>
      </c>
      <c r="I468" s="19">
        <v>110000000</v>
      </c>
      <c r="J468" s="18" t="s">
        <v>5</v>
      </c>
      <c r="K468" s="18" t="s">
        <v>5</v>
      </c>
      <c r="L468" s="17" t="s">
        <v>4</v>
      </c>
    </row>
    <row r="469" spans="2:12" ht="60" x14ac:dyDescent="0.25">
      <c r="B469" s="21">
        <v>83121701</v>
      </c>
      <c r="C469" s="20" t="s">
        <v>138</v>
      </c>
      <c r="D469" s="18">
        <v>43164</v>
      </c>
      <c r="E469" s="18">
        <v>1</v>
      </c>
      <c r="F469" s="18" t="s">
        <v>133</v>
      </c>
      <c r="G469" s="18" t="s">
        <v>130</v>
      </c>
      <c r="H469" s="19">
        <v>7416000</v>
      </c>
      <c r="I469" s="19">
        <v>7416000</v>
      </c>
      <c r="J469" s="18" t="s">
        <v>5</v>
      </c>
      <c r="K469" s="18" t="s">
        <v>5</v>
      </c>
      <c r="L469" s="17" t="s">
        <v>4</v>
      </c>
    </row>
    <row r="470" spans="2:12" ht="60" x14ac:dyDescent="0.25">
      <c r="B470" s="21">
        <v>83121701</v>
      </c>
      <c r="C470" s="20" t="s">
        <v>137</v>
      </c>
      <c r="D470" s="18">
        <v>43115</v>
      </c>
      <c r="E470" s="18">
        <v>1</v>
      </c>
      <c r="F470" s="18" t="s">
        <v>133</v>
      </c>
      <c r="G470" s="18" t="s">
        <v>130</v>
      </c>
      <c r="H470" s="19">
        <v>144964803</v>
      </c>
      <c r="I470" s="19">
        <v>144964803</v>
      </c>
      <c r="J470" s="18" t="s">
        <v>5</v>
      </c>
      <c r="K470" s="18" t="s">
        <v>5</v>
      </c>
      <c r="L470" s="17" t="s">
        <v>4</v>
      </c>
    </row>
    <row r="471" spans="2:12" ht="60" x14ac:dyDescent="0.25">
      <c r="B471" s="21">
        <v>83121701</v>
      </c>
      <c r="C471" s="20" t="s">
        <v>136</v>
      </c>
      <c r="D471" s="18">
        <v>43116</v>
      </c>
      <c r="E471" s="18">
        <v>12</v>
      </c>
      <c r="F471" s="18" t="s">
        <v>133</v>
      </c>
      <c r="G471" s="18" t="s">
        <v>130</v>
      </c>
      <c r="H471" s="19">
        <v>39963000</v>
      </c>
      <c r="I471" s="19">
        <v>39963000</v>
      </c>
      <c r="J471" s="18" t="s">
        <v>5</v>
      </c>
      <c r="K471" s="18" t="s">
        <v>5</v>
      </c>
      <c r="L471" s="17" t="s">
        <v>4</v>
      </c>
    </row>
    <row r="472" spans="2:12" ht="60" x14ac:dyDescent="0.25">
      <c r="B472" s="21">
        <v>83121701</v>
      </c>
      <c r="C472" s="20" t="s">
        <v>135</v>
      </c>
      <c r="D472" s="18">
        <v>43179</v>
      </c>
      <c r="E472" s="18">
        <v>1</v>
      </c>
      <c r="F472" s="18" t="s">
        <v>7</v>
      </c>
      <c r="G472" s="18" t="s">
        <v>130</v>
      </c>
      <c r="H472" s="19">
        <v>6982000</v>
      </c>
      <c r="I472" s="19">
        <v>6982000</v>
      </c>
      <c r="J472" s="18" t="s">
        <v>5</v>
      </c>
      <c r="K472" s="18" t="s">
        <v>5</v>
      </c>
      <c r="L472" s="17" t="s">
        <v>4</v>
      </c>
    </row>
    <row r="473" spans="2:12" ht="60" x14ac:dyDescent="0.25">
      <c r="B473" s="21">
        <v>83121701</v>
      </c>
      <c r="C473" s="20" t="s">
        <v>134</v>
      </c>
      <c r="D473" s="18">
        <v>43115</v>
      </c>
      <c r="E473" s="18">
        <v>1</v>
      </c>
      <c r="F473" s="18" t="s">
        <v>133</v>
      </c>
      <c r="G473" s="18" t="s">
        <v>130</v>
      </c>
      <c r="H473" s="19">
        <v>115830000</v>
      </c>
      <c r="I473" s="19">
        <v>115830000</v>
      </c>
      <c r="J473" s="18" t="s">
        <v>5</v>
      </c>
      <c r="K473" s="18" t="s">
        <v>5</v>
      </c>
      <c r="L473" s="17" t="s">
        <v>4</v>
      </c>
    </row>
    <row r="474" spans="2:12" ht="60" x14ac:dyDescent="0.25">
      <c r="B474" s="21">
        <v>83121701</v>
      </c>
      <c r="C474" s="20" t="s">
        <v>132</v>
      </c>
      <c r="D474" s="18">
        <v>43115</v>
      </c>
      <c r="E474" s="18">
        <v>1</v>
      </c>
      <c r="F474" s="18" t="s">
        <v>7</v>
      </c>
      <c r="G474" s="18" t="s">
        <v>130</v>
      </c>
      <c r="H474" s="19">
        <v>1931040</v>
      </c>
      <c r="I474" s="19">
        <v>1931040</v>
      </c>
      <c r="J474" s="18" t="s">
        <v>5</v>
      </c>
      <c r="K474" s="18" t="s">
        <v>5</v>
      </c>
      <c r="L474" s="17" t="s">
        <v>4</v>
      </c>
    </row>
    <row r="475" spans="2:12" ht="60" x14ac:dyDescent="0.25">
      <c r="B475" s="21">
        <v>83121701</v>
      </c>
      <c r="C475" s="20" t="s">
        <v>131</v>
      </c>
      <c r="D475" s="18">
        <v>43115</v>
      </c>
      <c r="E475" s="18">
        <v>1</v>
      </c>
      <c r="F475" s="18" t="s">
        <v>7</v>
      </c>
      <c r="G475" s="18" t="s">
        <v>130</v>
      </c>
      <c r="H475" s="19">
        <v>18068960</v>
      </c>
      <c r="I475" s="19">
        <v>18068960</v>
      </c>
      <c r="J475" s="18" t="s">
        <v>5</v>
      </c>
      <c r="K475" s="18" t="s">
        <v>5</v>
      </c>
      <c r="L475" s="17" t="s">
        <v>4</v>
      </c>
    </row>
    <row r="476" spans="2:12" ht="45" x14ac:dyDescent="0.25">
      <c r="B476" s="21">
        <v>83121701</v>
      </c>
      <c r="C476" s="20" t="s">
        <v>129</v>
      </c>
      <c r="D476" s="18">
        <v>43117</v>
      </c>
      <c r="E476" s="18">
        <v>11</v>
      </c>
      <c r="F476" s="18" t="s">
        <v>7</v>
      </c>
      <c r="G476" s="18" t="s">
        <v>9</v>
      </c>
      <c r="H476" s="19">
        <v>84975000</v>
      </c>
      <c r="I476" s="19">
        <v>84975000</v>
      </c>
      <c r="J476" s="18" t="s">
        <v>5</v>
      </c>
      <c r="K476" s="18" t="s">
        <v>5</v>
      </c>
      <c r="L476" s="17" t="s">
        <v>4</v>
      </c>
    </row>
    <row r="477" spans="2:12" ht="45" x14ac:dyDescent="0.25">
      <c r="B477" s="21">
        <v>83121701</v>
      </c>
      <c r="C477" s="20" t="s">
        <v>129</v>
      </c>
      <c r="D477" s="18">
        <v>43115</v>
      </c>
      <c r="E477" s="18">
        <v>11</v>
      </c>
      <c r="F477" s="18" t="s">
        <v>7</v>
      </c>
      <c r="G477" s="18" t="s">
        <v>9</v>
      </c>
      <c r="H477" s="19">
        <v>79310000</v>
      </c>
      <c r="I477" s="19">
        <v>79310000</v>
      </c>
      <c r="J477" s="18" t="s">
        <v>5</v>
      </c>
      <c r="K477" s="18" t="s">
        <v>5</v>
      </c>
      <c r="L477" s="17" t="s">
        <v>4</v>
      </c>
    </row>
    <row r="478" spans="2:12" ht="45" x14ac:dyDescent="0.25">
      <c r="B478" s="21">
        <v>83121701</v>
      </c>
      <c r="C478" s="20" t="s">
        <v>125</v>
      </c>
      <c r="D478" s="18">
        <v>43122</v>
      </c>
      <c r="E478" s="18">
        <v>11</v>
      </c>
      <c r="F478" s="18" t="s">
        <v>7</v>
      </c>
      <c r="G478" s="18" t="s">
        <v>9</v>
      </c>
      <c r="H478" s="19">
        <v>64184450</v>
      </c>
      <c r="I478" s="19">
        <v>64184450</v>
      </c>
      <c r="J478" s="18" t="s">
        <v>5</v>
      </c>
      <c r="K478" s="18" t="s">
        <v>5</v>
      </c>
      <c r="L478" s="17" t="s">
        <v>4</v>
      </c>
    </row>
    <row r="479" spans="2:12" ht="45" x14ac:dyDescent="0.25">
      <c r="B479" s="21">
        <v>83121701</v>
      </c>
      <c r="C479" s="20" t="s">
        <v>128</v>
      </c>
      <c r="D479" s="18">
        <v>43115</v>
      </c>
      <c r="E479" s="18">
        <v>11</v>
      </c>
      <c r="F479" s="18" t="s">
        <v>7</v>
      </c>
      <c r="G479" s="18" t="s">
        <v>9</v>
      </c>
      <c r="H479" s="19">
        <v>48879600</v>
      </c>
      <c r="I479" s="19">
        <v>48879600</v>
      </c>
      <c r="J479" s="18" t="s">
        <v>5</v>
      </c>
      <c r="K479" s="18" t="s">
        <v>5</v>
      </c>
      <c r="L479" s="17" t="s">
        <v>4</v>
      </c>
    </row>
    <row r="480" spans="2:12" ht="45" x14ac:dyDescent="0.25">
      <c r="B480" s="21">
        <v>83121701</v>
      </c>
      <c r="C480" s="20" t="s">
        <v>125</v>
      </c>
      <c r="D480" s="18">
        <v>43117</v>
      </c>
      <c r="E480" s="18">
        <v>11</v>
      </c>
      <c r="F480" s="18" t="s">
        <v>7</v>
      </c>
      <c r="G480" s="18" t="s">
        <v>9</v>
      </c>
      <c r="H480" s="19">
        <v>46679600</v>
      </c>
      <c r="I480" s="19">
        <v>46679600</v>
      </c>
      <c r="J480" s="18" t="s">
        <v>5</v>
      </c>
      <c r="K480" s="18" t="s">
        <v>5</v>
      </c>
      <c r="L480" s="17" t="s">
        <v>4</v>
      </c>
    </row>
    <row r="481" spans="2:12" ht="45" x14ac:dyDescent="0.25">
      <c r="B481" s="21">
        <v>83121701</v>
      </c>
      <c r="C481" s="20" t="s">
        <v>127</v>
      </c>
      <c r="D481" s="18">
        <v>43115</v>
      </c>
      <c r="E481" s="18">
        <v>4</v>
      </c>
      <c r="F481" s="18" t="s">
        <v>7</v>
      </c>
      <c r="G481" s="18" t="s">
        <v>9</v>
      </c>
      <c r="H481" s="19">
        <v>6066666</v>
      </c>
      <c r="I481" s="19">
        <v>6066666</v>
      </c>
      <c r="J481" s="18" t="s">
        <v>5</v>
      </c>
      <c r="K481" s="18" t="s">
        <v>5</v>
      </c>
      <c r="L481" s="17" t="s">
        <v>4</v>
      </c>
    </row>
    <row r="482" spans="2:12" ht="45" x14ac:dyDescent="0.25">
      <c r="B482" s="21">
        <v>83121701</v>
      </c>
      <c r="C482" s="20" t="s">
        <v>126</v>
      </c>
      <c r="D482" s="18">
        <v>43115</v>
      </c>
      <c r="E482" s="18">
        <v>4</v>
      </c>
      <c r="F482" s="18" t="s">
        <v>7</v>
      </c>
      <c r="G482" s="18" t="s">
        <v>9</v>
      </c>
      <c r="H482" s="19">
        <v>11386993.000000002</v>
      </c>
      <c r="I482" s="19">
        <v>11386993.000000002</v>
      </c>
      <c r="J482" s="18" t="s">
        <v>5</v>
      </c>
      <c r="K482" s="18" t="s">
        <v>5</v>
      </c>
      <c r="L482" s="17" t="s">
        <v>4</v>
      </c>
    </row>
    <row r="483" spans="2:12" ht="45" x14ac:dyDescent="0.25">
      <c r="B483" s="21">
        <v>83121701</v>
      </c>
      <c r="C483" s="20" t="s">
        <v>125</v>
      </c>
      <c r="D483" s="18">
        <v>43117</v>
      </c>
      <c r="E483" s="18">
        <v>11</v>
      </c>
      <c r="F483" s="18" t="s">
        <v>7</v>
      </c>
      <c r="G483" s="18" t="s">
        <v>9</v>
      </c>
      <c r="H483" s="19">
        <v>77000000</v>
      </c>
      <c r="I483" s="19">
        <v>77000000</v>
      </c>
      <c r="J483" s="18" t="s">
        <v>5</v>
      </c>
      <c r="K483" s="18" t="s">
        <v>5</v>
      </c>
      <c r="L483" s="17" t="s">
        <v>4</v>
      </c>
    </row>
    <row r="484" spans="2:12" ht="45" x14ac:dyDescent="0.25">
      <c r="B484" s="21">
        <v>83121701</v>
      </c>
      <c r="C484" s="20" t="s">
        <v>124</v>
      </c>
      <c r="D484" s="18">
        <v>43116</v>
      </c>
      <c r="E484" s="18">
        <v>11</v>
      </c>
      <c r="F484" s="18" t="s">
        <v>7</v>
      </c>
      <c r="G484" s="18" t="s">
        <v>9</v>
      </c>
      <c r="H484" s="19">
        <v>26840770</v>
      </c>
      <c r="I484" s="19">
        <v>26840770</v>
      </c>
      <c r="J484" s="18" t="s">
        <v>5</v>
      </c>
      <c r="K484" s="18" t="s">
        <v>5</v>
      </c>
      <c r="L484" s="17" t="s">
        <v>4</v>
      </c>
    </row>
    <row r="485" spans="2:12" ht="45" x14ac:dyDescent="0.25">
      <c r="B485" s="21">
        <v>83121701</v>
      </c>
      <c r="C485" s="20" t="s">
        <v>123</v>
      </c>
      <c r="D485" s="18">
        <v>43118</v>
      </c>
      <c r="E485" s="18">
        <v>11</v>
      </c>
      <c r="F485" s="18" t="s">
        <v>7</v>
      </c>
      <c r="G485" s="18" t="s">
        <v>9</v>
      </c>
      <c r="H485" s="19">
        <v>28325000</v>
      </c>
      <c r="I485" s="19">
        <v>28325000</v>
      </c>
      <c r="J485" s="18" t="s">
        <v>5</v>
      </c>
      <c r="K485" s="18" t="s">
        <v>5</v>
      </c>
      <c r="L485" s="17" t="s">
        <v>4</v>
      </c>
    </row>
    <row r="486" spans="2:12" ht="45" x14ac:dyDescent="0.25">
      <c r="B486" s="21">
        <v>83121701</v>
      </c>
      <c r="C486" s="20" t="s">
        <v>122</v>
      </c>
      <c r="D486" s="18">
        <v>43126</v>
      </c>
      <c r="E486" s="18">
        <v>11</v>
      </c>
      <c r="F486" s="18" t="s">
        <v>7</v>
      </c>
      <c r="G486" s="18" t="s">
        <v>9</v>
      </c>
      <c r="H486" s="19">
        <v>26620000</v>
      </c>
      <c r="I486" s="19">
        <v>26620000</v>
      </c>
      <c r="J486" s="18" t="s">
        <v>5</v>
      </c>
      <c r="K486" s="18" t="s">
        <v>5</v>
      </c>
      <c r="L486" s="17" t="s">
        <v>4</v>
      </c>
    </row>
    <row r="487" spans="2:12" ht="45" x14ac:dyDescent="0.25">
      <c r="B487" s="21">
        <v>83121701</v>
      </c>
      <c r="C487" s="20" t="s">
        <v>122</v>
      </c>
      <c r="D487" s="18">
        <v>43126</v>
      </c>
      <c r="E487" s="18">
        <v>11</v>
      </c>
      <c r="F487" s="18" t="s">
        <v>7</v>
      </c>
      <c r="G487" s="18" t="s">
        <v>9</v>
      </c>
      <c r="H487" s="19">
        <v>20919650</v>
      </c>
      <c r="I487" s="19">
        <v>20919650</v>
      </c>
      <c r="J487" s="18" t="s">
        <v>5</v>
      </c>
      <c r="K487" s="18" t="s">
        <v>5</v>
      </c>
      <c r="L487" s="17" t="s">
        <v>4</v>
      </c>
    </row>
    <row r="488" spans="2:12" ht="45" x14ac:dyDescent="0.25">
      <c r="B488" s="21">
        <v>83121701</v>
      </c>
      <c r="C488" s="20" t="s">
        <v>121</v>
      </c>
      <c r="D488" s="18">
        <v>43118</v>
      </c>
      <c r="E488" s="18">
        <v>11</v>
      </c>
      <c r="F488" s="18" t="s">
        <v>7</v>
      </c>
      <c r="G488" s="18" t="s">
        <v>9</v>
      </c>
      <c r="H488" s="19">
        <v>23793000</v>
      </c>
      <c r="I488" s="19">
        <v>23793000</v>
      </c>
      <c r="J488" s="18" t="s">
        <v>5</v>
      </c>
      <c r="K488" s="18" t="s">
        <v>5</v>
      </c>
      <c r="L488" s="17" t="s">
        <v>4</v>
      </c>
    </row>
    <row r="489" spans="2:12" ht="45" x14ac:dyDescent="0.25">
      <c r="B489" s="21">
        <v>83121701</v>
      </c>
      <c r="C489" s="20" t="s">
        <v>120</v>
      </c>
      <c r="D489" s="18">
        <v>43115</v>
      </c>
      <c r="E489" s="18">
        <v>11</v>
      </c>
      <c r="F489" s="18" t="s">
        <v>7</v>
      </c>
      <c r="G489" s="18" t="s">
        <v>9</v>
      </c>
      <c r="H489" s="19">
        <v>48039200</v>
      </c>
      <c r="I489" s="19">
        <v>48039200</v>
      </c>
      <c r="J489" s="18" t="s">
        <v>5</v>
      </c>
      <c r="K489" s="18" t="s">
        <v>5</v>
      </c>
      <c r="L489" s="17" t="s">
        <v>4</v>
      </c>
    </row>
    <row r="490" spans="2:12" ht="45" x14ac:dyDescent="0.25">
      <c r="B490" s="21">
        <v>83121701</v>
      </c>
      <c r="C490" s="20" t="s">
        <v>119</v>
      </c>
      <c r="D490" s="18">
        <v>43118</v>
      </c>
      <c r="E490" s="18">
        <v>11</v>
      </c>
      <c r="F490" s="18" t="s">
        <v>7</v>
      </c>
      <c r="G490" s="18" t="s">
        <v>9</v>
      </c>
      <c r="H490" s="19">
        <v>28325000</v>
      </c>
      <c r="I490" s="19">
        <v>28325000</v>
      </c>
      <c r="J490" s="18" t="s">
        <v>5</v>
      </c>
      <c r="K490" s="18" t="s">
        <v>5</v>
      </c>
      <c r="L490" s="17" t="s">
        <v>4</v>
      </c>
    </row>
    <row r="491" spans="2:12" ht="45" x14ac:dyDescent="0.25">
      <c r="B491" s="21">
        <v>83121701</v>
      </c>
      <c r="C491" s="20" t="s">
        <v>118</v>
      </c>
      <c r="D491" s="18">
        <v>43115</v>
      </c>
      <c r="E491" s="18">
        <v>11</v>
      </c>
      <c r="F491" s="18" t="s">
        <v>7</v>
      </c>
      <c r="G491" s="18" t="s">
        <v>9</v>
      </c>
      <c r="H491" s="19">
        <v>46679600</v>
      </c>
      <c r="I491" s="19">
        <v>46679600</v>
      </c>
      <c r="J491" s="18" t="s">
        <v>5</v>
      </c>
      <c r="K491" s="18" t="s">
        <v>5</v>
      </c>
      <c r="L491" s="17" t="s">
        <v>4</v>
      </c>
    </row>
    <row r="492" spans="2:12" ht="45" x14ac:dyDescent="0.25">
      <c r="B492" s="21">
        <v>83121701</v>
      </c>
      <c r="C492" s="20" t="s">
        <v>117</v>
      </c>
      <c r="D492" s="18">
        <v>43115</v>
      </c>
      <c r="E492" s="18">
        <v>11</v>
      </c>
      <c r="F492" s="18" t="s">
        <v>7</v>
      </c>
      <c r="G492" s="18" t="s">
        <v>9</v>
      </c>
      <c r="H492" s="19">
        <v>45320000</v>
      </c>
      <c r="I492" s="19">
        <v>45320000</v>
      </c>
      <c r="J492" s="18" t="s">
        <v>5</v>
      </c>
      <c r="K492" s="18" t="s">
        <v>5</v>
      </c>
      <c r="L492" s="17" t="s">
        <v>4</v>
      </c>
    </row>
    <row r="493" spans="2:12" ht="45" x14ac:dyDescent="0.25">
      <c r="B493" s="21">
        <v>83121701</v>
      </c>
      <c r="C493" s="20" t="s">
        <v>116</v>
      </c>
      <c r="D493" s="18">
        <v>43117</v>
      </c>
      <c r="E493" s="18">
        <v>11</v>
      </c>
      <c r="F493" s="18" t="s">
        <v>7</v>
      </c>
      <c r="G493" s="18" t="s">
        <v>9</v>
      </c>
      <c r="H493" s="19">
        <v>26840770</v>
      </c>
      <c r="I493" s="19">
        <v>26840770</v>
      </c>
      <c r="J493" s="18" t="s">
        <v>5</v>
      </c>
      <c r="K493" s="18" t="s">
        <v>5</v>
      </c>
      <c r="L493" s="17" t="s">
        <v>4</v>
      </c>
    </row>
    <row r="494" spans="2:12" ht="45" x14ac:dyDescent="0.25">
      <c r="B494" s="21">
        <v>83121701</v>
      </c>
      <c r="C494" s="20" t="s">
        <v>115</v>
      </c>
      <c r="D494" s="18">
        <v>43117</v>
      </c>
      <c r="E494" s="18">
        <v>11</v>
      </c>
      <c r="F494" s="18" t="s">
        <v>7</v>
      </c>
      <c r="G494" s="18" t="s">
        <v>9</v>
      </c>
      <c r="H494" s="19">
        <v>28325000</v>
      </c>
      <c r="I494" s="19">
        <v>28325000</v>
      </c>
      <c r="J494" s="18" t="s">
        <v>5</v>
      </c>
      <c r="K494" s="18" t="s">
        <v>5</v>
      </c>
      <c r="L494" s="17" t="s">
        <v>4</v>
      </c>
    </row>
    <row r="495" spans="2:12" ht="45" x14ac:dyDescent="0.25">
      <c r="B495" s="21">
        <v>83121701</v>
      </c>
      <c r="C495" s="20" t="s">
        <v>114</v>
      </c>
      <c r="D495" s="18">
        <v>43119</v>
      </c>
      <c r="E495" s="18">
        <v>11</v>
      </c>
      <c r="F495" s="18" t="s">
        <v>7</v>
      </c>
      <c r="G495" s="18" t="s">
        <v>9</v>
      </c>
      <c r="H495" s="19">
        <v>28325000</v>
      </c>
      <c r="I495" s="19">
        <v>28325000</v>
      </c>
      <c r="J495" s="18" t="s">
        <v>5</v>
      </c>
      <c r="K495" s="18" t="s">
        <v>5</v>
      </c>
      <c r="L495" s="17" t="s">
        <v>4</v>
      </c>
    </row>
    <row r="496" spans="2:12" ht="45" x14ac:dyDescent="0.25">
      <c r="B496" s="21">
        <v>83121701</v>
      </c>
      <c r="C496" s="20" t="s">
        <v>113</v>
      </c>
      <c r="D496" s="18">
        <v>43117</v>
      </c>
      <c r="E496" s="18">
        <v>11</v>
      </c>
      <c r="F496" s="18" t="s">
        <v>7</v>
      </c>
      <c r="G496" s="18" t="s">
        <v>9</v>
      </c>
      <c r="H496" s="19">
        <v>28325000</v>
      </c>
      <c r="I496" s="19">
        <v>28325000</v>
      </c>
      <c r="J496" s="18" t="s">
        <v>5</v>
      </c>
      <c r="K496" s="18" t="s">
        <v>5</v>
      </c>
      <c r="L496" s="17" t="s">
        <v>4</v>
      </c>
    </row>
    <row r="497" spans="2:12" ht="45" x14ac:dyDescent="0.25">
      <c r="B497" s="21">
        <v>83121701</v>
      </c>
      <c r="C497" s="20" t="s">
        <v>112</v>
      </c>
      <c r="D497" s="18">
        <v>43115</v>
      </c>
      <c r="E497" s="18">
        <v>11</v>
      </c>
      <c r="F497" s="18" t="s">
        <v>7</v>
      </c>
      <c r="G497" s="18" t="s">
        <v>9</v>
      </c>
      <c r="H497" s="19">
        <v>40844650</v>
      </c>
      <c r="I497" s="19">
        <v>40844650</v>
      </c>
      <c r="J497" s="18" t="s">
        <v>5</v>
      </c>
      <c r="K497" s="18" t="s">
        <v>5</v>
      </c>
      <c r="L497" s="17" t="s">
        <v>4</v>
      </c>
    </row>
    <row r="498" spans="2:12" ht="45" x14ac:dyDescent="0.25">
      <c r="B498" s="21">
        <v>83121701</v>
      </c>
      <c r="C498" s="20" t="s">
        <v>111</v>
      </c>
      <c r="D498" s="18">
        <v>43126</v>
      </c>
      <c r="E498" s="18">
        <v>6</v>
      </c>
      <c r="F498" s="18" t="s">
        <v>7</v>
      </c>
      <c r="G498" s="18" t="s">
        <v>9</v>
      </c>
      <c r="H498" s="19">
        <v>17304000</v>
      </c>
      <c r="I498" s="19">
        <v>17304000</v>
      </c>
      <c r="J498" s="18" t="s">
        <v>5</v>
      </c>
      <c r="K498" s="18" t="s">
        <v>5</v>
      </c>
      <c r="L498" s="17" t="s">
        <v>4</v>
      </c>
    </row>
    <row r="499" spans="2:12" ht="45" x14ac:dyDescent="0.25">
      <c r="B499" s="21">
        <v>83121701</v>
      </c>
      <c r="C499" s="20" t="s">
        <v>111</v>
      </c>
      <c r="D499" s="18">
        <v>43279</v>
      </c>
      <c r="E499" s="18">
        <v>5</v>
      </c>
      <c r="F499" s="18" t="s">
        <v>7</v>
      </c>
      <c r="G499" s="18" t="s">
        <v>9</v>
      </c>
      <c r="H499" s="19">
        <v>12200350</v>
      </c>
      <c r="I499" s="19">
        <v>12200350</v>
      </c>
      <c r="J499" s="18" t="s">
        <v>5</v>
      </c>
      <c r="K499" s="18" t="s">
        <v>5</v>
      </c>
      <c r="L499" s="17" t="s">
        <v>4</v>
      </c>
    </row>
    <row r="500" spans="2:12" ht="45" x14ac:dyDescent="0.25">
      <c r="B500" s="21">
        <v>83121701</v>
      </c>
      <c r="C500" s="20" t="s">
        <v>110</v>
      </c>
      <c r="D500" s="18">
        <v>43115</v>
      </c>
      <c r="E500" s="18">
        <v>11</v>
      </c>
      <c r="F500" s="18" t="s">
        <v>7</v>
      </c>
      <c r="G500" s="18" t="s">
        <v>9</v>
      </c>
      <c r="H500" s="19">
        <v>23793000</v>
      </c>
      <c r="I500" s="19">
        <v>23793000</v>
      </c>
      <c r="J500" s="18" t="s">
        <v>5</v>
      </c>
      <c r="K500" s="18" t="s">
        <v>5</v>
      </c>
      <c r="L500" s="17" t="s">
        <v>4</v>
      </c>
    </row>
    <row r="501" spans="2:12" ht="45" x14ac:dyDescent="0.25">
      <c r="B501" s="21">
        <v>83121701</v>
      </c>
      <c r="C501" s="20" t="s">
        <v>109</v>
      </c>
      <c r="D501" s="18">
        <v>43115</v>
      </c>
      <c r="E501" s="18">
        <v>11</v>
      </c>
      <c r="F501" s="18" t="s">
        <v>7</v>
      </c>
      <c r="G501" s="18" t="s">
        <v>9</v>
      </c>
      <c r="H501" s="19">
        <v>23793000</v>
      </c>
      <c r="I501" s="19">
        <v>23793000</v>
      </c>
      <c r="J501" s="18" t="s">
        <v>5</v>
      </c>
      <c r="K501" s="18" t="s">
        <v>5</v>
      </c>
      <c r="L501" s="17" t="s">
        <v>4</v>
      </c>
    </row>
    <row r="502" spans="2:12" ht="45" x14ac:dyDescent="0.25">
      <c r="B502" s="21">
        <v>83121701</v>
      </c>
      <c r="C502" s="20" t="s">
        <v>108</v>
      </c>
      <c r="D502" s="18">
        <v>43116</v>
      </c>
      <c r="E502" s="18">
        <v>11</v>
      </c>
      <c r="F502" s="18" t="s">
        <v>7</v>
      </c>
      <c r="G502" s="18" t="s">
        <v>9</v>
      </c>
      <c r="H502" s="19">
        <v>23793000</v>
      </c>
      <c r="I502" s="19">
        <v>23793000</v>
      </c>
      <c r="J502" s="18" t="s">
        <v>5</v>
      </c>
      <c r="K502" s="18" t="s">
        <v>5</v>
      </c>
      <c r="L502" s="17" t="s">
        <v>4</v>
      </c>
    </row>
    <row r="503" spans="2:12" ht="45" x14ac:dyDescent="0.25">
      <c r="B503" s="21">
        <v>83121701</v>
      </c>
      <c r="C503" s="20" t="s">
        <v>107</v>
      </c>
      <c r="D503" s="18">
        <v>43117</v>
      </c>
      <c r="E503" s="18">
        <v>11</v>
      </c>
      <c r="F503" s="18" t="s">
        <v>7</v>
      </c>
      <c r="G503" s="18" t="s">
        <v>9</v>
      </c>
      <c r="H503" s="19">
        <v>23793000</v>
      </c>
      <c r="I503" s="19">
        <v>23793000</v>
      </c>
      <c r="J503" s="18" t="s">
        <v>5</v>
      </c>
      <c r="K503" s="18" t="s">
        <v>5</v>
      </c>
      <c r="L503" s="17" t="s">
        <v>4</v>
      </c>
    </row>
    <row r="504" spans="2:12" ht="45" x14ac:dyDescent="0.25">
      <c r="B504" s="21">
        <v>83121701</v>
      </c>
      <c r="C504" s="20" t="s">
        <v>106</v>
      </c>
      <c r="D504" s="18">
        <v>43115</v>
      </c>
      <c r="E504" s="18">
        <v>11</v>
      </c>
      <c r="F504" s="18" t="s">
        <v>7</v>
      </c>
      <c r="G504" s="18" t="s">
        <v>9</v>
      </c>
      <c r="H504" s="19">
        <v>41921000</v>
      </c>
      <c r="I504" s="19">
        <v>41921000</v>
      </c>
      <c r="J504" s="18" t="s">
        <v>5</v>
      </c>
      <c r="K504" s="18" t="s">
        <v>5</v>
      </c>
      <c r="L504" s="17" t="s">
        <v>4</v>
      </c>
    </row>
    <row r="505" spans="2:12" ht="45" x14ac:dyDescent="0.25">
      <c r="B505" s="21">
        <v>83121701</v>
      </c>
      <c r="C505" s="20" t="s">
        <v>105</v>
      </c>
      <c r="D505" s="18">
        <v>43117</v>
      </c>
      <c r="E505" s="18">
        <v>11</v>
      </c>
      <c r="F505" s="18" t="s">
        <v>7</v>
      </c>
      <c r="G505" s="18" t="s">
        <v>9</v>
      </c>
      <c r="H505" s="19">
        <v>28325000</v>
      </c>
      <c r="I505" s="19">
        <v>28325000</v>
      </c>
      <c r="J505" s="18" t="s">
        <v>5</v>
      </c>
      <c r="K505" s="18" t="s">
        <v>5</v>
      </c>
      <c r="L505" s="17" t="s">
        <v>4</v>
      </c>
    </row>
    <row r="506" spans="2:12" ht="45" x14ac:dyDescent="0.25">
      <c r="B506" s="21">
        <v>83121701</v>
      </c>
      <c r="C506" s="20" t="s">
        <v>104</v>
      </c>
      <c r="D506" s="18">
        <v>43118</v>
      </c>
      <c r="E506" s="18">
        <v>11</v>
      </c>
      <c r="F506" s="18" t="s">
        <v>7</v>
      </c>
      <c r="G506" s="18" t="s">
        <v>9</v>
      </c>
      <c r="H506" s="19">
        <v>32675720</v>
      </c>
      <c r="I506" s="19">
        <v>32675720</v>
      </c>
      <c r="J506" s="18" t="s">
        <v>5</v>
      </c>
      <c r="K506" s="18" t="s">
        <v>5</v>
      </c>
      <c r="L506" s="17" t="s">
        <v>4</v>
      </c>
    </row>
    <row r="507" spans="2:12" ht="45" x14ac:dyDescent="0.25">
      <c r="B507" s="21">
        <v>83121701</v>
      </c>
      <c r="C507" s="20" t="s">
        <v>104</v>
      </c>
      <c r="D507" s="18">
        <v>43115</v>
      </c>
      <c r="E507" s="18">
        <v>5</v>
      </c>
      <c r="F507" s="18" t="s">
        <v>7</v>
      </c>
      <c r="G507" s="18" t="s">
        <v>9</v>
      </c>
      <c r="H507" s="19">
        <v>21218000</v>
      </c>
      <c r="I507" s="19">
        <v>21218000</v>
      </c>
      <c r="J507" s="18" t="s">
        <v>5</v>
      </c>
      <c r="K507" s="18" t="s">
        <v>5</v>
      </c>
      <c r="L507" s="17" t="s">
        <v>4</v>
      </c>
    </row>
    <row r="508" spans="2:12" ht="45" x14ac:dyDescent="0.25">
      <c r="B508" s="21">
        <v>83121701</v>
      </c>
      <c r="C508" s="20" t="s">
        <v>103</v>
      </c>
      <c r="D508" s="18">
        <v>43117</v>
      </c>
      <c r="E508" s="18">
        <v>6</v>
      </c>
      <c r="F508" s="18" t="s">
        <v>7</v>
      </c>
      <c r="G508" s="18" t="s">
        <v>9</v>
      </c>
      <c r="H508" s="19">
        <v>25461600</v>
      </c>
      <c r="I508" s="19">
        <v>25461600</v>
      </c>
      <c r="J508" s="18" t="s">
        <v>5</v>
      </c>
      <c r="K508" s="18" t="s">
        <v>5</v>
      </c>
      <c r="L508" s="17" t="s">
        <v>4</v>
      </c>
    </row>
    <row r="509" spans="2:12" ht="45" x14ac:dyDescent="0.25">
      <c r="B509" s="21">
        <v>83121701</v>
      </c>
      <c r="C509" s="20" t="s">
        <v>102</v>
      </c>
      <c r="D509" s="18">
        <v>43117</v>
      </c>
      <c r="E509" s="18">
        <v>11</v>
      </c>
      <c r="F509" s="18" t="s">
        <v>7</v>
      </c>
      <c r="G509" s="18" t="s">
        <v>9</v>
      </c>
      <c r="H509" s="19">
        <v>35009700</v>
      </c>
      <c r="I509" s="19">
        <v>35009700</v>
      </c>
      <c r="J509" s="18" t="s">
        <v>5</v>
      </c>
      <c r="K509" s="18" t="s">
        <v>5</v>
      </c>
      <c r="L509" s="17" t="s">
        <v>4</v>
      </c>
    </row>
    <row r="510" spans="2:12" ht="45" x14ac:dyDescent="0.25">
      <c r="B510" s="21">
        <v>83121701</v>
      </c>
      <c r="C510" s="20" t="s">
        <v>102</v>
      </c>
      <c r="D510" s="18">
        <v>43115</v>
      </c>
      <c r="E510" s="18">
        <v>4</v>
      </c>
      <c r="F510" s="18" t="s">
        <v>7</v>
      </c>
      <c r="G510" s="18" t="s">
        <v>9</v>
      </c>
      <c r="H510" s="19">
        <v>16255212.999999998</v>
      </c>
      <c r="I510" s="19">
        <v>16255212.999999998</v>
      </c>
      <c r="J510" s="18" t="s">
        <v>5</v>
      </c>
      <c r="K510" s="18" t="s">
        <v>5</v>
      </c>
      <c r="L510" s="17" t="s">
        <v>4</v>
      </c>
    </row>
    <row r="511" spans="2:12" ht="45" x14ac:dyDescent="0.25">
      <c r="B511" s="21">
        <v>83121701</v>
      </c>
      <c r="C511" s="20" t="s">
        <v>102</v>
      </c>
      <c r="D511" s="18">
        <v>43119</v>
      </c>
      <c r="E511" s="18">
        <v>11</v>
      </c>
      <c r="F511" s="18" t="s">
        <v>7</v>
      </c>
      <c r="G511" s="18" t="s">
        <v>9</v>
      </c>
      <c r="H511" s="19">
        <v>37389000</v>
      </c>
      <c r="I511" s="19">
        <v>37389000</v>
      </c>
      <c r="J511" s="18" t="s">
        <v>5</v>
      </c>
      <c r="K511" s="18" t="s">
        <v>5</v>
      </c>
      <c r="L511" s="17" t="s">
        <v>4</v>
      </c>
    </row>
    <row r="512" spans="2:12" ht="45" x14ac:dyDescent="0.25">
      <c r="B512" s="21">
        <v>83121701</v>
      </c>
      <c r="C512" s="20" t="s">
        <v>102</v>
      </c>
      <c r="D512" s="18">
        <v>43118</v>
      </c>
      <c r="E512" s="18">
        <v>11</v>
      </c>
      <c r="F512" s="18" t="s">
        <v>7</v>
      </c>
      <c r="G512" s="18" t="s">
        <v>9</v>
      </c>
      <c r="H512" s="19">
        <v>39580868</v>
      </c>
      <c r="I512" s="19">
        <v>39580868</v>
      </c>
      <c r="J512" s="18" t="s">
        <v>5</v>
      </c>
      <c r="K512" s="18" t="s">
        <v>5</v>
      </c>
      <c r="L512" s="17" t="s">
        <v>4</v>
      </c>
    </row>
    <row r="513" spans="2:12" ht="45" x14ac:dyDescent="0.25">
      <c r="B513" s="21">
        <v>83121701</v>
      </c>
      <c r="C513" s="20" t="s">
        <v>101</v>
      </c>
      <c r="D513" s="18">
        <v>43116</v>
      </c>
      <c r="E513" s="18">
        <v>11</v>
      </c>
      <c r="F513" s="18" t="s">
        <v>7</v>
      </c>
      <c r="G513" s="18" t="s">
        <v>9</v>
      </c>
      <c r="H513" s="19">
        <v>45320000</v>
      </c>
      <c r="I513" s="19">
        <v>45320000</v>
      </c>
      <c r="J513" s="18" t="s">
        <v>5</v>
      </c>
      <c r="K513" s="18" t="s">
        <v>5</v>
      </c>
      <c r="L513" s="17" t="s">
        <v>4</v>
      </c>
    </row>
    <row r="514" spans="2:12" ht="45" x14ac:dyDescent="0.25">
      <c r="B514" s="21">
        <v>83121701</v>
      </c>
      <c r="C514" s="20" t="s">
        <v>80</v>
      </c>
      <c r="D514" s="18">
        <v>43115</v>
      </c>
      <c r="E514" s="18">
        <v>5</v>
      </c>
      <c r="F514" s="18" t="s">
        <v>7</v>
      </c>
      <c r="G514" s="18" t="s">
        <v>9</v>
      </c>
      <c r="H514" s="19">
        <v>7830000</v>
      </c>
      <c r="I514" s="19">
        <v>7830000</v>
      </c>
      <c r="J514" s="18" t="s">
        <v>5</v>
      </c>
      <c r="K514" s="18" t="s">
        <v>5</v>
      </c>
      <c r="L514" s="17" t="s">
        <v>4</v>
      </c>
    </row>
    <row r="515" spans="2:12" ht="45" x14ac:dyDescent="0.25">
      <c r="B515" s="21">
        <v>83121701</v>
      </c>
      <c r="C515" s="20" t="s">
        <v>100</v>
      </c>
      <c r="D515" s="18">
        <v>43115</v>
      </c>
      <c r="E515" s="18">
        <v>3</v>
      </c>
      <c r="F515" s="18" t="s">
        <v>7</v>
      </c>
      <c r="G515" s="18" t="s">
        <v>9</v>
      </c>
      <c r="H515" s="19">
        <v>10099133</v>
      </c>
      <c r="I515" s="19">
        <v>10099133</v>
      </c>
      <c r="J515" s="18" t="s">
        <v>5</v>
      </c>
      <c r="K515" s="18" t="s">
        <v>5</v>
      </c>
      <c r="L515" s="17" t="s">
        <v>4</v>
      </c>
    </row>
    <row r="516" spans="2:12" ht="45" x14ac:dyDescent="0.25">
      <c r="B516" s="21">
        <v>83121701</v>
      </c>
      <c r="C516" s="20" t="s">
        <v>99</v>
      </c>
      <c r="D516" s="18">
        <v>43115</v>
      </c>
      <c r="E516" s="18">
        <v>4</v>
      </c>
      <c r="F516" s="18" t="s">
        <v>7</v>
      </c>
      <c r="G516" s="18" t="s">
        <v>9</v>
      </c>
      <c r="H516" s="19">
        <v>8857600</v>
      </c>
      <c r="I516" s="19">
        <v>8857600</v>
      </c>
      <c r="J516" s="18" t="s">
        <v>5</v>
      </c>
      <c r="K516" s="18" t="s">
        <v>5</v>
      </c>
      <c r="L516" s="17" t="s">
        <v>4</v>
      </c>
    </row>
    <row r="517" spans="2:12" ht="45" x14ac:dyDescent="0.25">
      <c r="B517" s="21">
        <v>83121701</v>
      </c>
      <c r="C517" s="20" t="s">
        <v>98</v>
      </c>
      <c r="D517" s="18">
        <v>43117</v>
      </c>
      <c r="E517" s="18">
        <v>6</v>
      </c>
      <c r="F517" s="18" t="s">
        <v>7</v>
      </c>
      <c r="G517" s="18" t="s">
        <v>9</v>
      </c>
      <c r="H517" s="19">
        <v>15149652</v>
      </c>
      <c r="I517" s="19">
        <v>15149652</v>
      </c>
      <c r="J517" s="18" t="s">
        <v>5</v>
      </c>
      <c r="K517" s="18" t="s">
        <v>5</v>
      </c>
      <c r="L517" s="17" t="s">
        <v>4</v>
      </c>
    </row>
    <row r="518" spans="2:12" ht="45" x14ac:dyDescent="0.25">
      <c r="B518" s="21">
        <v>83121701</v>
      </c>
      <c r="C518" s="20" t="s">
        <v>98</v>
      </c>
      <c r="D518" s="18">
        <v>43117</v>
      </c>
      <c r="E518" s="18">
        <v>10</v>
      </c>
      <c r="F518" s="18" t="s">
        <v>7</v>
      </c>
      <c r="G518" s="18" t="s">
        <v>9</v>
      </c>
      <c r="H518" s="19">
        <v>86353016</v>
      </c>
      <c r="I518" s="19">
        <v>86353016</v>
      </c>
      <c r="J518" s="18" t="s">
        <v>5</v>
      </c>
      <c r="K518" s="18" t="s">
        <v>5</v>
      </c>
      <c r="L518" s="17" t="s">
        <v>4</v>
      </c>
    </row>
    <row r="519" spans="2:12" ht="45" x14ac:dyDescent="0.25">
      <c r="B519" s="21">
        <v>83121701</v>
      </c>
      <c r="C519" s="20" t="s">
        <v>97</v>
      </c>
      <c r="D519" s="18">
        <v>43115</v>
      </c>
      <c r="E519" s="18">
        <v>1</v>
      </c>
      <c r="F519" s="18" t="s">
        <v>7</v>
      </c>
      <c r="G519" s="18" t="s">
        <v>9</v>
      </c>
      <c r="H519" s="19">
        <v>2396250</v>
      </c>
      <c r="I519" s="19">
        <v>2396250</v>
      </c>
      <c r="J519" s="18" t="s">
        <v>5</v>
      </c>
      <c r="K519" s="18" t="s">
        <v>5</v>
      </c>
      <c r="L519" s="17" t="s">
        <v>4</v>
      </c>
    </row>
    <row r="520" spans="2:12" ht="45" x14ac:dyDescent="0.25">
      <c r="B520" s="21">
        <v>83121701</v>
      </c>
      <c r="C520" s="20" t="s">
        <v>97</v>
      </c>
      <c r="D520" s="18">
        <v>43112</v>
      </c>
      <c r="E520" s="18">
        <v>12</v>
      </c>
      <c r="F520" s="18" t="s">
        <v>7</v>
      </c>
      <c r="G520" s="18" t="s">
        <v>9</v>
      </c>
      <c r="H520" s="19">
        <v>77636250</v>
      </c>
      <c r="I520" s="19">
        <v>77636250</v>
      </c>
      <c r="J520" s="18" t="s">
        <v>5</v>
      </c>
      <c r="K520" s="18" t="s">
        <v>5</v>
      </c>
      <c r="L520" s="17" t="s">
        <v>4</v>
      </c>
    </row>
    <row r="521" spans="2:12" ht="45" x14ac:dyDescent="0.25">
      <c r="B521" s="21">
        <v>83121701</v>
      </c>
      <c r="C521" s="20" t="s">
        <v>96</v>
      </c>
      <c r="D521" s="18">
        <v>43123</v>
      </c>
      <c r="E521" s="18">
        <v>12</v>
      </c>
      <c r="F521" s="18" t="s">
        <v>7</v>
      </c>
      <c r="G521" s="18" t="s">
        <v>9</v>
      </c>
      <c r="H521" s="19">
        <v>79052500</v>
      </c>
      <c r="I521" s="19">
        <v>79052500</v>
      </c>
      <c r="J521" s="18" t="s">
        <v>5</v>
      </c>
      <c r="K521" s="18" t="s">
        <v>5</v>
      </c>
      <c r="L521" s="17" t="s">
        <v>4</v>
      </c>
    </row>
    <row r="522" spans="2:12" ht="45" x14ac:dyDescent="0.25">
      <c r="B522" s="21">
        <v>83121701</v>
      </c>
      <c r="C522" s="20" t="s">
        <v>95</v>
      </c>
      <c r="D522" s="18">
        <v>43210</v>
      </c>
      <c r="E522" s="18">
        <v>1</v>
      </c>
      <c r="F522" s="18" t="s">
        <v>7</v>
      </c>
      <c r="G522" s="18" t="s">
        <v>9</v>
      </c>
      <c r="H522" s="19">
        <v>4432233</v>
      </c>
      <c r="I522" s="19">
        <v>4432233</v>
      </c>
      <c r="J522" s="18" t="s">
        <v>5</v>
      </c>
      <c r="K522" s="18" t="s">
        <v>5</v>
      </c>
      <c r="L522" s="17" t="s">
        <v>4</v>
      </c>
    </row>
    <row r="523" spans="2:12" ht="45" x14ac:dyDescent="0.25">
      <c r="B523" s="21">
        <v>83121701</v>
      </c>
      <c r="C523" s="20" t="s">
        <v>94</v>
      </c>
      <c r="D523" s="18">
        <v>43115</v>
      </c>
      <c r="E523" s="18">
        <v>11</v>
      </c>
      <c r="F523" s="18" t="s">
        <v>7</v>
      </c>
      <c r="G523" s="18" t="s">
        <v>9</v>
      </c>
      <c r="H523" s="19">
        <v>77700000</v>
      </c>
      <c r="I523" s="19">
        <v>77700000</v>
      </c>
      <c r="J523" s="18" t="s">
        <v>5</v>
      </c>
      <c r="K523" s="18" t="s">
        <v>5</v>
      </c>
      <c r="L523" s="17" t="s">
        <v>4</v>
      </c>
    </row>
    <row r="524" spans="2:12" ht="45" x14ac:dyDescent="0.25">
      <c r="B524" s="21">
        <v>83121701</v>
      </c>
      <c r="C524" s="20" t="s">
        <v>93</v>
      </c>
      <c r="D524" s="18">
        <v>43115</v>
      </c>
      <c r="E524" s="18">
        <v>12</v>
      </c>
      <c r="F524" s="18" t="s">
        <v>7</v>
      </c>
      <c r="G524" s="18" t="s">
        <v>9</v>
      </c>
      <c r="H524" s="19">
        <v>47277000</v>
      </c>
      <c r="I524" s="19">
        <v>47277000</v>
      </c>
      <c r="J524" s="18" t="s">
        <v>5</v>
      </c>
      <c r="K524" s="18" t="s">
        <v>5</v>
      </c>
      <c r="L524" s="17" t="s">
        <v>4</v>
      </c>
    </row>
    <row r="525" spans="2:12" ht="45" x14ac:dyDescent="0.25">
      <c r="B525" s="21">
        <v>83121701</v>
      </c>
      <c r="C525" s="20" t="s">
        <v>92</v>
      </c>
      <c r="D525" s="18">
        <v>43115</v>
      </c>
      <c r="E525" s="18">
        <v>4</v>
      </c>
      <c r="F525" s="18" t="s">
        <v>7</v>
      </c>
      <c r="G525" s="18" t="s">
        <v>9</v>
      </c>
      <c r="H525" s="19">
        <v>39861000</v>
      </c>
      <c r="I525" s="19">
        <v>39861000</v>
      </c>
      <c r="J525" s="18" t="s">
        <v>5</v>
      </c>
      <c r="K525" s="18" t="s">
        <v>5</v>
      </c>
      <c r="L525" s="17" t="s">
        <v>4</v>
      </c>
    </row>
    <row r="526" spans="2:12" ht="45" x14ac:dyDescent="0.25">
      <c r="B526" s="21">
        <v>83121701</v>
      </c>
      <c r="C526" s="20" t="s">
        <v>91</v>
      </c>
      <c r="D526" s="18">
        <v>43115</v>
      </c>
      <c r="E526" s="18">
        <v>5</v>
      </c>
      <c r="F526" s="18" t="s">
        <v>7</v>
      </c>
      <c r="G526" s="18" t="s">
        <v>9</v>
      </c>
      <c r="H526" s="19">
        <v>16995000</v>
      </c>
      <c r="I526" s="19">
        <v>16995000</v>
      </c>
      <c r="J526" s="18" t="s">
        <v>5</v>
      </c>
      <c r="K526" s="18" t="s">
        <v>5</v>
      </c>
      <c r="L526" s="17" t="s">
        <v>4</v>
      </c>
    </row>
    <row r="527" spans="2:12" ht="45" x14ac:dyDescent="0.25">
      <c r="B527" s="21">
        <v>83121701</v>
      </c>
      <c r="C527" s="20" t="s">
        <v>90</v>
      </c>
      <c r="D527" s="18">
        <v>43280</v>
      </c>
      <c r="E527" s="18">
        <v>6</v>
      </c>
      <c r="F527" s="18" t="s">
        <v>7</v>
      </c>
      <c r="G527" s="18" t="s">
        <v>9</v>
      </c>
      <c r="H527" s="19">
        <v>36000000</v>
      </c>
      <c r="I527" s="19">
        <v>36000000</v>
      </c>
      <c r="J527" s="18" t="s">
        <v>5</v>
      </c>
      <c r="K527" s="18" t="s">
        <v>5</v>
      </c>
      <c r="L527" s="17" t="s">
        <v>4</v>
      </c>
    </row>
    <row r="528" spans="2:12" ht="45" x14ac:dyDescent="0.25">
      <c r="B528" s="21">
        <v>83121701</v>
      </c>
      <c r="C528" s="20" t="s">
        <v>89</v>
      </c>
      <c r="D528" s="18">
        <v>43123</v>
      </c>
      <c r="E528" s="18">
        <v>10</v>
      </c>
      <c r="F528" s="18" t="s">
        <v>7</v>
      </c>
      <c r="G528" s="18" t="s">
        <v>9</v>
      </c>
      <c r="H528" s="19">
        <v>23419625</v>
      </c>
      <c r="I528" s="19">
        <v>23419625</v>
      </c>
      <c r="J528" s="18" t="s">
        <v>5</v>
      </c>
      <c r="K528" s="18" t="s">
        <v>5</v>
      </c>
      <c r="L528" s="17" t="s">
        <v>4</v>
      </c>
    </row>
    <row r="529" spans="2:12" ht="45" x14ac:dyDescent="0.25">
      <c r="B529" s="21">
        <v>83121701</v>
      </c>
      <c r="C529" s="20" t="s">
        <v>89</v>
      </c>
      <c r="D529" s="18">
        <v>43119</v>
      </c>
      <c r="E529" s="18">
        <v>9</v>
      </c>
      <c r="F529" s="18" t="s">
        <v>7</v>
      </c>
      <c r="G529" s="18" t="s">
        <v>9</v>
      </c>
      <c r="H529" s="19">
        <v>45128420</v>
      </c>
      <c r="I529" s="19">
        <v>45128420</v>
      </c>
      <c r="J529" s="18" t="s">
        <v>5</v>
      </c>
      <c r="K529" s="18" t="s">
        <v>5</v>
      </c>
      <c r="L529" s="17" t="s">
        <v>4</v>
      </c>
    </row>
    <row r="530" spans="2:12" ht="45" x14ac:dyDescent="0.25">
      <c r="B530" s="21">
        <v>83121701</v>
      </c>
      <c r="C530" s="20" t="s">
        <v>89</v>
      </c>
      <c r="D530" s="18">
        <v>43119</v>
      </c>
      <c r="E530" s="18">
        <v>10</v>
      </c>
      <c r="F530" s="18" t="s">
        <v>7</v>
      </c>
      <c r="G530" s="18" t="s">
        <v>9</v>
      </c>
      <c r="H530" s="19">
        <v>47995425</v>
      </c>
      <c r="I530" s="19">
        <v>47995425</v>
      </c>
      <c r="J530" s="18" t="s">
        <v>5</v>
      </c>
      <c r="K530" s="18" t="s">
        <v>5</v>
      </c>
      <c r="L530" s="17" t="s">
        <v>4</v>
      </c>
    </row>
    <row r="531" spans="2:12" ht="45" x14ac:dyDescent="0.25">
      <c r="B531" s="21">
        <v>83121701</v>
      </c>
      <c r="C531" s="20" t="s">
        <v>88</v>
      </c>
      <c r="D531" s="18">
        <v>43126</v>
      </c>
      <c r="E531" s="18">
        <v>8</v>
      </c>
      <c r="F531" s="18" t="s">
        <v>7</v>
      </c>
      <c r="G531" s="18" t="s">
        <v>9</v>
      </c>
      <c r="H531" s="19">
        <v>35000000.015000001</v>
      </c>
      <c r="I531" s="19">
        <v>35000000.015000001</v>
      </c>
      <c r="J531" s="18" t="s">
        <v>5</v>
      </c>
      <c r="K531" s="18" t="s">
        <v>5</v>
      </c>
      <c r="L531" s="17" t="s">
        <v>4</v>
      </c>
    </row>
    <row r="532" spans="2:12" ht="45" x14ac:dyDescent="0.25">
      <c r="B532" s="21">
        <v>83121701</v>
      </c>
      <c r="C532" s="20" t="s">
        <v>87</v>
      </c>
      <c r="D532" s="18">
        <v>43126</v>
      </c>
      <c r="E532" s="18">
        <v>10</v>
      </c>
      <c r="F532" s="18" t="s">
        <v>7</v>
      </c>
      <c r="G532" s="18" t="s">
        <v>9</v>
      </c>
      <c r="H532" s="19">
        <v>25000000</v>
      </c>
      <c r="I532" s="19">
        <v>25000000</v>
      </c>
      <c r="J532" s="18" t="s">
        <v>5</v>
      </c>
      <c r="K532" s="18" t="s">
        <v>5</v>
      </c>
      <c r="L532" s="17" t="s">
        <v>4</v>
      </c>
    </row>
    <row r="533" spans="2:12" ht="45" x14ac:dyDescent="0.25">
      <c r="B533" s="21">
        <v>83121701</v>
      </c>
      <c r="C533" s="20" t="s">
        <v>87</v>
      </c>
      <c r="D533" s="18">
        <v>43126</v>
      </c>
      <c r="E533" s="18">
        <v>6</v>
      </c>
      <c r="F533" s="18" t="s">
        <v>7</v>
      </c>
      <c r="G533" s="18" t="s">
        <v>9</v>
      </c>
      <c r="H533" s="19">
        <v>15000000</v>
      </c>
      <c r="I533" s="19">
        <v>15000000</v>
      </c>
      <c r="J533" s="18" t="s">
        <v>5</v>
      </c>
      <c r="K533" s="18" t="s">
        <v>5</v>
      </c>
      <c r="L533" s="17" t="s">
        <v>4</v>
      </c>
    </row>
    <row r="534" spans="2:12" ht="45" x14ac:dyDescent="0.25">
      <c r="B534" s="21">
        <v>83121701</v>
      </c>
      <c r="C534" s="20" t="s">
        <v>87</v>
      </c>
      <c r="D534" s="18">
        <v>43126</v>
      </c>
      <c r="E534" s="18">
        <v>6</v>
      </c>
      <c r="F534" s="18" t="s">
        <v>7</v>
      </c>
      <c r="G534" s="18" t="s">
        <v>9</v>
      </c>
      <c r="H534" s="19">
        <v>15000000</v>
      </c>
      <c r="I534" s="19">
        <v>15000000</v>
      </c>
      <c r="J534" s="18" t="s">
        <v>5</v>
      </c>
      <c r="K534" s="18" t="s">
        <v>5</v>
      </c>
      <c r="L534" s="17" t="s">
        <v>4</v>
      </c>
    </row>
    <row r="535" spans="2:12" ht="45" x14ac:dyDescent="0.25">
      <c r="B535" s="21">
        <v>83121701</v>
      </c>
      <c r="C535" s="20" t="s">
        <v>87</v>
      </c>
      <c r="D535" s="18">
        <v>43126</v>
      </c>
      <c r="E535" s="18">
        <v>6</v>
      </c>
      <c r="F535" s="18" t="s">
        <v>7</v>
      </c>
      <c r="G535" s="18" t="s">
        <v>9</v>
      </c>
      <c r="H535" s="19">
        <v>15000000</v>
      </c>
      <c r="I535" s="19">
        <v>15000000</v>
      </c>
      <c r="J535" s="18" t="s">
        <v>5</v>
      </c>
      <c r="K535" s="18" t="s">
        <v>5</v>
      </c>
      <c r="L535" s="17" t="s">
        <v>4</v>
      </c>
    </row>
    <row r="536" spans="2:12" ht="45" x14ac:dyDescent="0.25">
      <c r="B536" s="21">
        <v>83121701</v>
      </c>
      <c r="C536" s="20" t="s">
        <v>86</v>
      </c>
      <c r="D536" s="18">
        <v>43115</v>
      </c>
      <c r="E536" s="18">
        <v>6</v>
      </c>
      <c r="F536" s="18" t="s">
        <v>7</v>
      </c>
      <c r="G536" s="18" t="s">
        <v>9</v>
      </c>
      <c r="H536" s="19">
        <v>8247966</v>
      </c>
      <c r="I536" s="19">
        <v>8247966</v>
      </c>
      <c r="J536" s="18" t="s">
        <v>5</v>
      </c>
      <c r="K536" s="18" t="s">
        <v>5</v>
      </c>
      <c r="L536" s="17" t="s">
        <v>4</v>
      </c>
    </row>
    <row r="537" spans="2:12" ht="45" x14ac:dyDescent="0.25">
      <c r="B537" s="21">
        <v>83121701</v>
      </c>
      <c r="C537" s="20" t="s">
        <v>85</v>
      </c>
      <c r="D537" s="18">
        <v>43115</v>
      </c>
      <c r="E537" s="18">
        <v>6</v>
      </c>
      <c r="F537" s="18" t="s">
        <v>7</v>
      </c>
      <c r="G537" s="18" t="s">
        <v>9</v>
      </c>
      <c r="H537" s="19">
        <v>10800000</v>
      </c>
      <c r="I537" s="19">
        <v>10800000</v>
      </c>
      <c r="J537" s="18" t="s">
        <v>5</v>
      </c>
      <c r="K537" s="18" t="s">
        <v>5</v>
      </c>
      <c r="L537" s="17" t="s">
        <v>4</v>
      </c>
    </row>
    <row r="538" spans="2:12" ht="45" x14ac:dyDescent="0.25">
      <c r="B538" s="21">
        <v>83121701</v>
      </c>
      <c r="C538" s="20" t="s">
        <v>84</v>
      </c>
      <c r="D538" s="18">
        <v>43115</v>
      </c>
      <c r="E538" s="18">
        <v>11</v>
      </c>
      <c r="F538" s="18" t="s">
        <v>7</v>
      </c>
      <c r="G538" s="18" t="s">
        <v>9</v>
      </c>
      <c r="H538" s="19">
        <v>8752425</v>
      </c>
      <c r="I538" s="19">
        <v>8752425</v>
      </c>
      <c r="J538" s="18" t="s">
        <v>5</v>
      </c>
      <c r="K538" s="18" t="s">
        <v>5</v>
      </c>
      <c r="L538" s="17" t="s">
        <v>4</v>
      </c>
    </row>
    <row r="539" spans="2:12" ht="45" x14ac:dyDescent="0.25">
      <c r="B539" s="21">
        <v>83121701</v>
      </c>
      <c r="C539" s="20" t="s">
        <v>84</v>
      </c>
      <c r="D539" s="18">
        <v>43116</v>
      </c>
      <c r="E539" s="18">
        <v>11</v>
      </c>
      <c r="F539" s="18" t="s">
        <v>7</v>
      </c>
      <c r="G539" s="18" t="s">
        <v>9</v>
      </c>
      <c r="H539" s="19">
        <v>8752425</v>
      </c>
      <c r="I539" s="19">
        <v>8752425</v>
      </c>
      <c r="J539" s="18" t="s">
        <v>5</v>
      </c>
      <c r="K539" s="18" t="s">
        <v>5</v>
      </c>
      <c r="L539" s="17" t="s">
        <v>4</v>
      </c>
    </row>
    <row r="540" spans="2:12" ht="45" x14ac:dyDescent="0.25">
      <c r="B540" s="21">
        <v>83121701</v>
      </c>
      <c r="C540" s="20" t="s">
        <v>83</v>
      </c>
      <c r="D540" s="18">
        <v>43115</v>
      </c>
      <c r="E540" s="18">
        <v>10</v>
      </c>
      <c r="F540" s="18" t="s">
        <v>7</v>
      </c>
      <c r="G540" s="18" t="s">
        <v>9</v>
      </c>
      <c r="H540" s="19">
        <v>8824050</v>
      </c>
      <c r="I540" s="19">
        <v>8824050</v>
      </c>
      <c r="J540" s="18" t="s">
        <v>5</v>
      </c>
      <c r="K540" s="18" t="s">
        <v>5</v>
      </c>
      <c r="L540" s="17" t="s">
        <v>4</v>
      </c>
    </row>
    <row r="541" spans="2:12" ht="45" x14ac:dyDescent="0.25">
      <c r="B541" s="21">
        <v>83121701</v>
      </c>
      <c r="C541" s="20" t="s">
        <v>82</v>
      </c>
      <c r="D541" s="18">
        <v>43115</v>
      </c>
      <c r="E541" s="18">
        <v>2</v>
      </c>
      <c r="F541" s="18" t="s">
        <v>7</v>
      </c>
      <c r="G541" s="18" t="s">
        <v>9</v>
      </c>
      <c r="H541" s="19">
        <v>1591350</v>
      </c>
      <c r="I541" s="19">
        <v>1591350</v>
      </c>
      <c r="J541" s="18" t="s">
        <v>5</v>
      </c>
      <c r="K541" s="18" t="s">
        <v>5</v>
      </c>
      <c r="L541" s="17" t="s">
        <v>4</v>
      </c>
    </row>
    <row r="542" spans="2:12" ht="45" x14ac:dyDescent="0.25">
      <c r="B542" s="21">
        <v>83121701</v>
      </c>
      <c r="C542" s="20" t="s">
        <v>81</v>
      </c>
      <c r="D542" s="18">
        <v>43115</v>
      </c>
      <c r="E542" s="18">
        <v>5</v>
      </c>
      <c r="F542" s="18" t="s">
        <v>7</v>
      </c>
      <c r="G542" s="18" t="s">
        <v>9</v>
      </c>
      <c r="H542" s="19">
        <v>10800000</v>
      </c>
      <c r="I542" s="19">
        <v>10800000</v>
      </c>
      <c r="J542" s="18" t="s">
        <v>5</v>
      </c>
      <c r="K542" s="18" t="s">
        <v>5</v>
      </c>
      <c r="L542" s="17" t="s">
        <v>4</v>
      </c>
    </row>
    <row r="543" spans="2:12" ht="45" x14ac:dyDescent="0.25">
      <c r="B543" s="21">
        <v>83121701</v>
      </c>
      <c r="C543" s="20" t="s">
        <v>81</v>
      </c>
      <c r="D543" s="18">
        <v>43115</v>
      </c>
      <c r="E543" s="18">
        <v>5</v>
      </c>
      <c r="F543" s="18" t="s">
        <v>7</v>
      </c>
      <c r="G543" s="18" t="s">
        <v>9</v>
      </c>
      <c r="H543" s="19">
        <v>10800000</v>
      </c>
      <c r="I543" s="19">
        <v>10800000</v>
      </c>
      <c r="J543" s="18" t="s">
        <v>5</v>
      </c>
      <c r="K543" s="18" t="s">
        <v>5</v>
      </c>
      <c r="L543" s="17" t="s">
        <v>4</v>
      </c>
    </row>
    <row r="544" spans="2:12" ht="45" x14ac:dyDescent="0.25">
      <c r="B544" s="21">
        <v>83121701</v>
      </c>
      <c r="C544" s="20" t="s">
        <v>80</v>
      </c>
      <c r="D544" s="18">
        <v>43115</v>
      </c>
      <c r="E544" s="18">
        <v>5</v>
      </c>
      <c r="F544" s="18" t="s">
        <v>7</v>
      </c>
      <c r="G544" s="18" t="s">
        <v>9</v>
      </c>
      <c r="H544" s="19">
        <v>7830000</v>
      </c>
      <c r="I544" s="19">
        <v>7830000</v>
      </c>
      <c r="J544" s="18" t="s">
        <v>5</v>
      </c>
      <c r="K544" s="18" t="s">
        <v>5</v>
      </c>
      <c r="L544" s="17" t="s">
        <v>4</v>
      </c>
    </row>
    <row r="545" spans="2:12" ht="45" x14ac:dyDescent="0.25">
      <c r="B545" s="21">
        <v>83121701</v>
      </c>
      <c r="C545" s="20" t="s">
        <v>79</v>
      </c>
      <c r="D545" s="18">
        <v>43117</v>
      </c>
      <c r="E545" s="18">
        <v>11</v>
      </c>
      <c r="F545" s="18" t="s">
        <v>7</v>
      </c>
      <c r="G545" s="18" t="s">
        <v>9</v>
      </c>
      <c r="H545" s="19">
        <v>16995000</v>
      </c>
      <c r="I545" s="19">
        <v>16995000</v>
      </c>
      <c r="J545" s="18" t="s">
        <v>5</v>
      </c>
      <c r="K545" s="18" t="s">
        <v>5</v>
      </c>
      <c r="L545" s="17" t="s">
        <v>4</v>
      </c>
    </row>
    <row r="546" spans="2:12" ht="45" x14ac:dyDescent="0.25">
      <c r="B546" s="21">
        <v>83121701</v>
      </c>
      <c r="C546" s="20" t="s">
        <v>78</v>
      </c>
      <c r="D546" s="18">
        <v>43115</v>
      </c>
      <c r="E546" s="18">
        <v>5</v>
      </c>
      <c r="F546" s="18" t="s">
        <v>7</v>
      </c>
      <c r="G546" s="18" t="s">
        <v>9</v>
      </c>
      <c r="H546" s="19">
        <v>10300000</v>
      </c>
      <c r="I546" s="19">
        <v>10300000</v>
      </c>
      <c r="J546" s="18" t="s">
        <v>5</v>
      </c>
      <c r="K546" s="18" t="s">
        <v>5</v>
      </c>
      <c r="L546" s="17" t="s">
        <v>4</v>
      </c>
    </row>
    <row r="547" spans="2:12" ht="45" x14ac:dyDescent="0.25">
      <c r="B547" s="21">
        <v>83121701</v>
      </c>
      <c r="C547" s="20" t="s">
        <v>77</v>
      </c>
      <c r="D547" s="18">
        <v>43115</v>
      </c>
      <c r="E547" s="18">
        <v>5</v>
      </c>
      <c r="F547" s="18" t="s">
        <v>7</v>
      </c>
      <c r="G547" s="18" t="s">
        <v>9</v>
      </c>
      <c r="H547" s="19">
        <v>10000000</v>
      </c>
      <c r="I547" s="19">
        <v>10000000</v>
      </c>
      <c r="J547" s="18" t="s">
        <v>5</v>
      </c>
      <c r="K547" s="18" t="s">
        <v>5</v>
      </c>
      <c r="L547" s="17" t="s">
        <v>4</v>
      </c>
    </row>
    <row r="548" spans="2:12" ht="45" x14ac:dyDescent="0.25">
      <c r="B548" s="21">
        <v>83121701</v>
      </c>
      <c r="C548" s="20" t="s">
        <v>76</v>
      </c>
      <c r="D548" s="18">
        <v>43115</v>
      </c>
      <c r="E548" s="18">
        <v>4</v>
      </c>
      <c r="F548" s="18" t="s">
        <v>7</v>
      </c>
      <c r="G548" s="18" t="s">
        <v>9</v>
      </c>
      <c r="H548" s="19">
        <v>11750000</v>
      </c>
      <c r="I548" s="19">
        <v>11750000</v>
      </c>
      <c r="J548" s="18" t="s">
        <v>5</v>
      </c>
      <c r="K548" s="18" t="s">
        <v>5</v>
      </c>
      <c r="L548" s="17" t="s">
        <v>4</v>
      </c>
    </row>
    <row r="549" spans="2:12" ht="45" x14ac:dyDescent="0.25">
      <c r="B549" s="21">
        <v>83121701</v>
      </c>
      <c r="C549" s="20" t="s">
        <v>75</v>
      </c>
      <c r="D549" s="18">
        <v>43115</v>
      </c>
      <c r="E549" s="18">
        <v>5</v>
      </c>
      <c r="F549" s="18" t="s">
        <v>7</v>
      </c>
      <c r="G549" s="18" t="s">
        <v>9</v>
      </c>
      <c r="H549" s="19">
        <v>17504850</v>
      </c>
      <c r="I549" s="19">
        <v>17504850</v>
      </c>
      <c r="J549" s="18" t="s">
        <v>5</v>
      </c>
      <c r="K549" s="18" t="s">
        <v>5</v>
      </c>
      <c r="L549" s="17" t="s">
        <v>4</v>
      </c>
    </row>
    <row r="550" spans="2:12" ht="45" x14ac:dyDescent="0.25">
      <c r="B550" s="21">
        <v>83121701</v>
      </c>
      <c r="C550" s="20" t="s">
        <v>75</v>
      </c>
      <c r="D550" s="18">
        <v>43115</v>
      </c>
      <c r="E550" s="18">
        <v>4</v>
      </c>
      <c r="F550" s="18" t="s">
        <v>7</v>
      </c>
      <c r="G550" s="18" t="s">
        <v>9</v>
      </c>
      <c r="H550" s="19">
        <v>16687957</v>
      </c>
      <c r="I550" s="19">
        <v>16687957</v>
      </c>
      <c r="J550" s="18" t="s">
        <v>5</v>
      </c>
      <c r="K550" s="18" t="s">
        <v>5</v>
      </c>
      <c r="L550" s="17" t="s">
        <v>4</v>
      </c>
    </row>
    <row r="551" spans="2:12" ht="45" x14ac:dyDescent="0.25">
      <c r="B551" s="21">
        <v>83121701</v>
      </c>
      <c r="C551" s="20" t="s">
        <v>75</v>
      </c>
      <c r="D551" s="18">
        <v>43115</v>
      </c>
      <c r="E551" s="18">
        <v>4</v>
      </c>
      <c r="F551" s="18" t="s">
        <v>7</v>
      </c>
      <c r="G551" s="18" t="s">
        <v>9</v>
      </c>
      <c r="H551" s="19">
        <v>7877183</v>
      </c>
      <c r="I551" s="19">
        <v>7877183</v>
      </c>
      <c r="J551" s="18" t="s">
        <v>5</v>
      </c>
      <c r="K551" s="18" t="s">
        <v>5</v>
      </c>
      <c r="L551" s="17" t="s">
        <v>4</v>
      </c>
    </row>
    <row r="552" spans="2:12" ht="45" x14ac:dyDescent="0.25">
      <c r="B552" s="21">
        <v>83121701</v>
      </c>
      <c r="C552" s="20" t="s">
        <v>74</v>
      </c>
      <c r="D552" s="18">
        <v>43115</v>
      </c>
      <c r="E552" s="18">
        <v>4</v>
      </c>
      <c r="F552" s="18" t="s">
        <v>7</v>
      </c>
      <c r="G552" s="18" t="s">
        <v>9</v>
      </c>
      <c r="H552" s="19">
        <v>5356000</v>
      </c>
      <c r="I552" s="19">
        <v>5356000</v>
      </c>
      <c r="J552" s="18" t="s">
        <v>5</v>
      </c>
      <c r="K552" s="18" t="s">
        <v>5</v>
      </c>
      <c r="L552" s="17" t="s">
        <v>4</v>
      </c>
    </row>
    <row r="553" spans="2:12" ht="45" x14ac:dyDescent="0.25">
      <c r="B553" s="21">
        <v>83121701</v>
      </c>
      <c r="C553" s="20" t="s">
        <v>73</v>
      </c>
      <c r="D553" s="18">
        <v>43115</v>
      </c>
      <c r="E553" s="18">
        <v>5</v>
      </c>
      <c r="F553" s="18" t="s">
        <v>7</v>
      </c>
      <c r="G553" s="18" t="s">
        <v>9</v>
      </c>
      <c r="H553" s="19">
        <v>13500000</v>
      </c>
      <c r="I553" s="19">
        <v>13500000</v>
      </c>
      <c r="J553" s="18" t="s">
        <v>5</v>
      </c>
      <c r="K553" s="18" t="s">
        <v>5</v>
      </c>
      <c r="L553" s="17" t="s">
        <v>4</v>
      </c>
    </row>
    <row r="554" spans="2:12" ht="45" x14ac:dyDescent="0.25">
      <c r="B554" s="21">
        <v>83121701</v>
      </c>
      <c r="C554" s="20" t="s">
        <v>72</v>
      </c>
      <c r="D554" s="18">
        <v>43115</v>
      </c>
      <c r="E554" s="18">
        <v>5</v>
      </c>
      <c r="F554" s="18" t="s">
        <v>7</v>
      </c>
      <c r="G554" s="18" t="s">
        <v>9</v>
      </c>
      <c r="H554" s="19">
        <v>18025000</v>
      </c>
      <c r="I554" s="19">
        <v>18025000</v>
      </c>
      <c r="J554" s="18" t="s">
        <v>5</v>
      </c>
      <c r="K554" s="18" t="s">
        <v>5</v>
      </c>
      <c r="L554" s="17" t="s">
        <v>4</v>
      </c>
    </row>
    <row r="555" spans="2:12" ht="45" x14ac:dyDescent="0.25">
      <c r="B555" s="21">
        <v>83121701</v>
      </c>
      <c r="C555" s="20" t="s">
        <v>70</v>
      </c>
      <c r="D555" s="18">
        <v>43123</v>
      </c>
      <c r="E555" s="18">
        <v>10</v>
      </c>
      <c r="F555" s="18" t="s">
        <v>7</v>
      </c>
      <c r="G555" s="18" t="s">
        <v>9</v>
      </c>
      <c r="H555" s="19">
        <v>48111300</v>
      </c>
      <c r="I555" s="19">
        <v>48111300</v>
      </c>
      <c r="J555" s="18" t="s">
        <v>5</v>
      </c>
      <c r="K555" s="18" t="s">
        <v>5</v>
      </c>
      <c r="L555" s="17" t="s">
        <v>4</v>
      </c>
    </row>
    <row r="556" spans="2:12" ht="45" x14ac:dyDescent="0.25">
      <c r="B556" s="21">
        <v>83121701</v>
      </c>
      <c r="C556" s="20" t="s">
        <v>71</v>
      </c>
      <c r="D556" s="18">
        <v>43210</v>
      </c>
      <c r="E556" s="18">
        <v>1</v>
      </c>
      <c r="F556" s="18" t="s">
        <v>7</v>
      </c>
      <c r="G556" s="18" t="s">
        <v>9</v>
      </c>
      <c r="H556" s="19">
        <v>8341309</v>
      </c>
      <c r="I556" s="19">
        <v>8341309</v>
      </c>
      <c r="J556" s="18" t="s">
        <v>5</v>
      </c>
      <c r="K556" s="18" t="s">
        <v>5</v>
      </c>
      <c r="L556" s="17" t="s">
        <v>4</v>
      </c>
    </row>
    <row r="557" spans="2:12" ht="45" x14ac:dyDescent="0.25">
      <c r="B557" s="21">
        <v>83121701</v>
      </c>
      <c r="C557" s="20" t="s">
        <v>70</v>
      </c>
      <c r="D557" s="18">
        <v>43118</v>
      </c>
      <c r="E557" s="18">
        <v>6</v>
      </c>
      <c r="F557" s="18" t="s">
        <v>7</v>
      </c>
      <c r="G557" s="18" t="s">
        <v>9</v>
      </c>
      <c r="H557" s="19">
        <v>30591000</v>
      </c>
      <c r="I557" s="19">
        <v>30591000</v>
      </c>
      <c r="J557" s="18" t="s">
        <v>5</v>
      </c>
      <c r="K557" s="18" t="s">
        <v>5</v>
      </c>
      <c r="L557" s="17" t="s">
        <v>4</v>
      </c>
    </row>
    <row r="558" spans="2:12" ht="45" x14ac:dyDescent="0.25">
      <c r="B558" s="21">
        <v>83121701</v>
      </c>
      <c r="C558" s="20" t="s">
        <v>70</v>
      </c>
      <c r="D558" s="18">
        <v>43115</v>
      </c>
      <c r="E558" s="18">
        <v>4</v>
      </c>
      <c r="F558" s="18" t="s">
        <v>7</v>
      </c>
      <c r="G558" s="18" t="s">
        <v>9</v>
      </c>
      <c r="H558" s="19">
        <v>17520300</v>
      </c>
      <c r="I558" s="19">
        <v>17520300</v>
      </c>
      <c r="J558" s="18" t="s">
        <v>5</v>
      </c>
      <c r="K558" s="18" t="s">
        <v>5</v>
      </c>
      <c r="L558" s="17" t="s">
        <v>4</v>
      </c>
    </row>
    <row r="559" spans="2:12" ht="45" x14ac:dyDescent="0.25">
      <c r="B559" s="21">
        <v>83121701</v>
      </c>
      <c r="C559" s="20" t="s">
        <v>69</v>
      </c>
      <c r="D559" s="18">
        <v>43126</v>
      </c>
      <c r="E559" s="18">
        <v>6</v>
      </c>
      <c r="F559" s="18" t="s">
        <v>7</v>
      </c>
      <c r="G559" s="18" t="s">
        <v>9</v>
      </c>
      <c r="H559" s="19">
        <v>21000000</v>
      </c>
      <c r="I559" s="19">
        <v>21000000</v>
      </c>
      <c r="J559" s="18" t="s">
        <v>5</v>
      </c>
      <c r="K559" s="18" t="s">
        <v>5</v>
      </c>
      <c r="L559" s="17" t="s">
        <v>4</v>
      </c>
    </row>
    <row r="560" spans="2:12" ht="45" x14ac:dyDescent="0.25">
      <c r="B560" s="21">
        <v>83121701</v>
      </c>
      <c r="C560" s="20" t="s">
        <v>68</v>
      </c>
      <c r="D560" s="18">
        <v>43115</v>
      </c>
      <c r="E560" s="18">
        <v>4</v>
      </c>
      <c r="F560" s="18" t="s">
        <v>7</v>
      </c>
      <c r="G560" s="18" t="s">
        <v>9</v>
      </c>
      <c r="H560" s="19">
        <v>7725000</v>
      </c>
      <c r="I560" s="19">
        <v>7725000</v>
      </c>
      <c r="J560" s="18" t="s">
        <v>5</v>
      </c>
      <c r="K560" s="18" t="s">
        <v>5</v>
      </c>
      <c r="L560" s="17" t="s">
        <v>4</v>
      </c>
    </row>
    <row r="561" spans="2:12" ht="45" x14ac:dyDescent="0.25">
      <c r="B561" s="21">
        <v>83121701</v>
      </c>
      <c r="C561" s="20" t="s">
        <v>67</v>
      </c>
      <c r="D561" s="18">
        <v>43112</v>
      </c>
      <c r="E561" s="18">
        <v>11</v>
      </c>
      <c r="F561" s="18" t="s">
        <v>7</v>
      </c>
      <c r="G561" s="18" t="s">
        <v>9</v>
      </c>
      <c r="H561" s="19">
        <v>43692600</v>
      </c>
      <c r="I561" s="19">
        <v>43692600</v>
      </c>
      <c r="J561" s="18" t="s">
        <v>5</v>
      </c>
      <c r="K561" s="18" t="s">
        <v>5</v>
      </c>
      <c r="L561" s="17" t="s">
        <v>4</v>
      </c>
    </row>
    <row r="562" spans="2:12" ht="45" x14ac:dyDescent="0.25">
      <c r="B562" s="21">
        <v>83121701</v>
      </c>
      <c r="C562" s="20" t="s">
        <v>67</v>
      </c>
      <c r="D562" s="18">
        <v>43118</v>
      </c>
      <c r="E562" s="18">
        <v>10</v>
      </c>
      <c r="F562" s="18" t="s">
        <v>7</v>
      </c>
      <c r="G562" s="18" t="s">
        <v>9</v>
      </c>
      <c r="H562" s="19">
        <v>46576600</v>
      </c>
      <c r="I562" s="19">
        <v>46576600</v>
      </c>
      <c r="J562" s="18" t="s">
        <v>5</v>
      </c>
      <c r="K562" s="18" t="s">
        <v>5</v>
      </c>
      <c r="L562" s="17" t="s">
        <v>4</v>
      </c>
    </row>
    <row r="563" spans="2:12" ht="45" x14ac:dyDescent="0.25">
      <c r="B563" s="21">
        <v>83121701</v>
      </c>
      <c r="C563" s="20" t="s">
        <v>67</v>
      </c>
      <c r="D563" s="18">
        <v>43118</v>
      </c>
      <c r="E563" s="18">
        <v>6</v>
      </c>
      <c r="F563" s="18" t="s">
        <v>7</v>
      </c>
      <c r="G563" s="18" t="s">
        <v>9</v>
      </c>
      <c r="H563" s="19">
        <v>25956000</v>
      </c>
      <c r="I563" s="19">
        <v>25956000</v>
      </c>
      <c r="J563" s="18" t="s">
        <v>5</v>
      </c>
      <c r="K563" s="18" t="s">
        <v>5</v>
      </c>
      <c r="L563" s="17" t="s">
        <v>4</v>
      </c>
    </row>
    <row r="564" spans="2:12" ht="45" x14ac:dyDescent="0.25">
      <c r="B564" s="21">
        <v>83121701</v>
      </c>
      <c r="C564" s="20" t="s">
        <v>67</v>
      </c>
      <c r="D564" s="18">
        <v>43118</v>
      </c>
      <c r="E564" s="18">
        <v>10</v>
      </c>
      <c r="F564" s="18" t="s">
        <v>7</v>
      </c>
      <c r="G564" s="18" t="s">
        <v>9</v>
      </c>
      <c r="H564" s="19">
        <v>46576600</v>
      </c>
      <c r="I564" s="19">
        <v>46576600</v>
      </c>
      <c r="J564" s="18" t="s">
        <v>5</v>
      </c>
      <c r="K564" s="18" t="s">
        <v>5</v>
      </c>
      <c r="L564" s="17" t="s">
        <v>4</v>
      </c>
    </row>
    <row r="565" spans="2:12" ht="45" x14ac:dyDescent="0.25">
      <c r="B565" s="21">
        <v>83121701</v>
      </c>
      <c r="C565" s="20" t="s">
        <v>66</v>
      </c>
      <c r="D565" s="18">
        <v>43126</v>
      </c>
      <c r="E565" s="18">
        <v>6</v>
      </c>
      <c r="F565" s="18" t="s">
        <v>7</v>
      </c>
      <c r="G565" s="18" t="s">
        <v>9</v>
      </c>
      <c r="H565" s="19">
        <v>20400000</v>
      </c>
      <c r="I565" s="19">
        <v>20400000</v>
      </c>
      <c r="J565" s="18" t="s">
        <v>5</v>
      </c>
      <c r="K565" s="18" t="s">
        <v>5</v>
      </c>
      <c r="L565" s="17" t="s">
        <v>4</v>
      </c>
    </row>
    <row r="566" spans="2:12" ht="45" x14ac:dyDescent="0.25">
      <c r="B566" s="21">
        <v>83121701</v>
      </c>
      <c r="C566" s="20" t="s">
        <v>65</v>
      </c>
      <c r="D566" s="18">
        <v>43123</v>
      </c>
      <c r="E566" s="18">
        <v>10</v>
      </c>
      <c r="F566" s="18" t="s">
        <v>7</v>
      </c>
      <c r="G566" s="18" t="s">
        <v>9</v>
      </c>
      <c r="H566" s="19">
        <v>22703260</v>
      </c>
      <c r="I566" s="19">
        <v>22703260</v>
      </c>
      <c r="J566" s="18" t="s">
        <v>5</v>
      </c>
      <c r="K566" s="18" t="s">
        <v>5</v>
      </c>
      <c r="L566" s="17" t="s">
        <v>4</v>
      </c>
    </row>
    <row r="567" spans="2:12" ht="45" x14ac:dyDescent="0.25">
      <c r="B567" s="21">
        <v>83121701</v>
      </c>
      <c r="C567" s="20" t="s">
        <v>65</v>
      </c>
      <c r="D567" s="18">
        <v>43118</v>
      </c>
      <c r="E567" s="18">
        <v>10</v>
      </c>
      <c r="F567" s="18" t="s">
        <v>7</v>
      </c>
      <c r="G567" s="18" t="s">
        <v>9</v>
      </c>
      <c r="H567" s="19">
        <v>22278900</v>
      </c>
      <c r="I567" s="19">
        <v>22278900</v>
      </c>
      <c r="J567" s="18" t="s">
        <v>5</v>
      </c>
      <c r="K567" s="18" t="s">
        <v>5</v>
      </c>
      <c r="L567" s="17" t="s">
        <v>4</v>
      </c>
    </row>
    <row r="568" spans="2:12" ht="45" x14ac:dyDescent="0.25">
      <c r="B568" s="21">
        <v>83121701</v>
      </c>
      <c r="C568" s="20" t="s">
        <v>65</v>
      </c>
      <c r="D568" s="18">
        <v>43119</v>
      </c>
      <c r="E568" s="18">
        <v>6</v>
      </c>
      <c r="F568" s="18" t="s">
        <v>7</v>
      </c>
      <c r="G568" s="18" t="s">
        <v>9</v>
      </c>
      <c r="H568" s="19">
        <v>12730800</v>
      </c>
      <c r="I568" s="19">
        <v>12730800</v>
      </c>
      <c r="J568" s="18" t="s">
        <v>5</v>
      </c>
      <c r="K568" s="18" t="s">
        <v>5</v>
      </c>
      <c r="L568" s="17" t="s">
        <v>4</v>
      </c>
    </row>
    <row r="569" spans="2:12" ht="45" x14ac:dyDescent="0.25">
      <c r="B569" s="21">
        <v>83121701</v>
      </c>
      <c r="C569" s="20" t="s">
        <v>65</v>
      </c>
      <c r="D569" s="18">
        <v>43126</v>
      </c>
      <c r="E569" s="18">
        <v>10</v>
      </c>
      <c r="F569" s="18" t="s">
        <v>7</v>
      </c>
      <c r="G569" s="18" t="s">
        <v>9</v>
      </c>
      <c r="H569" s="19">
        <v>18287847</v>
      </c>
      <c r="I569" s="19">
        <v>18287847</v>
      </c>
      <c r="J569" s="18" t="s">
        <v>5</v>
      </c>
      <c r="K569" s="18" t="s">
        <v>5</v>
      </c>
      <c r="L569" s="17" t="s">
        <v>4</v>
      </c>
    </row>
    <row r="570" spans="2:12" ht="45" x14ac:dyDescent="0.25">
      <c r="B570" s="21">
        <v>83121701</v>
      </c>
      <c r="C570" s="20" t="s">
        <v>63</v>
      </c>
      <c r="D570" s="18">
        <v>43126</v>
      </c>
      <c r="E570" s="18">
        <v>10</v>
      </c>
      <c r="F570" s="18" t="s">
        <v>7</v>
      </c>
      <c r="G570" s="18" t="s">
        <v>9</v>
      </c>
      <c r="H570" s="19">
        <v>12500000</v>
      </c>
      <c r="I570" s="19">
        <v>12500000</v>
      </c>
      <c r="J570" s="18" t="s">
        <v>5</v>
      </c>
      <c r="K570" s="18" t="s">
        <v>5</v>
      </c>
      <c r="L570" s="17" t="s">
        <v>4</v>
      </c>
    </row>
    <row r="571" spans="2:12" ht="45" x14ac:dyDescent="0.25">
      <c r="B571" s="21">
        <v>83121701</v>
      </c>
      <c r="C571" s="20" t="s">
        <v>63</v>
      </c>
      <c r="D571" s="18">
        <v>43126</v>
      </c>
      <c r="E571" s="18">
        <v>6</v>
      </c>
      <c r="F571" s="18" t="s">
        <v>7</v>
      </c>
      <c r="G571" s="18" t="s">
        <v>9</v>
      </c>
      <c r="H571" s="19">
        <v>7500000</v>
      </c>
      <c r="I571" s="19">
        <v>7500000</v>
      </c>
      <c r="J571" s="18" t="s">
        <v>5</v>
      </c>
      <c r="K571" s="18" t="s">
        <v>5</v>
      </c>
      <c r="L571" s="17" t="s">
        <v>4</v>
      </c>
    </row>
    <row r="572" spans="2:12" ht="45" x14ac:dyDescent="0.25">
      <c r="B572" s="21">
        <v>83121701</v>
      </c>
      <c r="C572" s="20" t="s">
        <v>64</v>
      </c>
      <c r="D572" s="18">
        <v>43210</v>
      </c>
      <c r="E572" s="18">
        <v>1</v>
      </c>
      <c r="F572" s="18" t="s">
        <v>7</v>
      </c>
      <c r="G572" s="18" t="s">
        <v>9</v>
      </c>
      <c r="H572" s="19">
        <v>4153277</v>
      </c>
      <c r="I572" s="19">
        <v>4153277</v>
      </c>
      <c r="J572" s="18" t="s">
        <v>5</v>
      </c>
      <c r="K572" s="18" t="s">
        <v>5</v>
      </c>
      <c r="L572" s="17" t="s">
        <v>4</v>
      </c>
    </row>
    <row r="573" spans="2:12" ht="45" x14ac:dyDescent="0.25">
      <c r="B573" s="21">
        <v>83121701</v>
      </c>
      <c r="C573" s="20" t="s">
        <v>63</v>
      </c>
      <c r="D573" s="18">
        <v>43126</v>
      </c>
      <c r="E573" s="18">
        <v>10</v>
      </c>
      <c r="F573" s="18" t="s">
        <v>7</v>
      </c>
      <c r="G573" s="18" t="s">
        <v>9</v>
      </c>
      <c r="H573" s="19">
        <v>12500000</v>
      </c>
      <c r="I573" s="19">
        <v>12500000</v>
      </c>
      <c r="J573" s="18" t="s">
        <v>5</v>
      </c>
      <c r="K573" s="18" t="s">
        <v>5</v>
      </c>
      <c r="L573" s="17" t="s">
        <v>4</v>
      </c>
    </row>
    <row r="574" spans="2:12" ht="45" x14ac:dyDescent="0.25">
      <c r="B574" s="21">
        <v>83121701</v>
      </c>
      <c r="C574" s="20" t="s">
        <v>63</v>
      </c>
      <c r="D574" s="18">
        <v>43126</v>
      </c>
      <c r="E574" s="18">
        <v>6</v>
      </c>
      <c r="F574" s="18" t="s">
        <v>7</v>
      </c>
      <c r="G574" s="18" t="s">
        <v>9</v>
      </c>
      <c r="H574" s="19">
        <v>7500000</v>
      </c>
      <c r="I574" s="19">
        <v>7500000</v>
      </c>
      <c r="J574" s="18" t="s">
        <v>5</v>
      </c>
      <c r="K574" s="18" t="s">
        <v>5</v>
      </c>
      <c r="L574" s="17" t="s">
        <v>4</v>
      </c>
    </row>
    <row r="575" spans="2:12" ht="45" x14ac:dyDescent="0.25">
      <c r="B575" s="21">
        <v>83121701</v>
      </c>
      <c r="C575" s="20" t="s">
        <v>63</v>
      </c>
      <c r="D575" s="18">
        <v>43126</v>
      </c>
      <c r="E575" s="18">
        <v>6</v>
      </c>
      <c r="F575" s="18" t="s">
        <v>7</v>
      </c>
      <c r="G575" s="18" t="s">
        <v>9</v>
      </c>
      <c r="H575" s="19">
        <v>7500000</v>
      </c>
      <c r="I575" s="19">
        <v>7500000</v>
      </c>
      <c r="J575" s="18" t="s">
        <v>5</v>
      </c>
      <c r="K575" s="18" t="s">
        <v>5</v>
      </c>
      <c r="L575" s="17" t="s">
        <v>4</v>
      </c>
    </row>
    <row r="576" spans="2:12" ht="45" x14ac:dyDescent="0.25">
      <c r="B576" s="21">
        <v>83121701</v>
      </c>
      <c r="C576" s="20" t="s">
        <v>62</v>
      </c>
      <c r="D576" s="18">
        <v>43115</v>
      </c>
      <c r="E576" s="18">
        <v>11</v>
      </c>
      <c r="F576" s="18" t="s">
        <v>7</v>
      </c>
      <c r="G576" s="18" t="s">
        <v>9</v>
      </c>
      <c r="H576" s="19">
        <v>16371850</v>
      </c>
      <c r="I576" s="19">
        <v>16371850</v>
      </c>
      <c r="J576" s="18" t="s">
        <v>5</v>
      </c>
      <c r="K576" s="18" t="s">
        <v>5</v>
      </c>
      <c r="L576" s="17" t="s">
        <v>4</v>
      </c>
    </row>
    <row r="577" spans="2:12" ht="45" x14ac:dyDescent="0.25">
      <c r="B577" s="21">
        <v>83121701</v>
      </c>
      <c r="C577" s="20" t="s">
        <v>61</v>
      </c>
      <c r="D577" s="18">
        <v>43115</v>
      </c>
      <c r="E577" s="18">
        <v>11</v>
      </c>
      <c r="F577" s="18" t="s">
        <v>7</v>
      </c>
      <c r="G577" s="18" t="s">
        <v>9</v>
      </c>
      <c r="H577" s="19">
        <v>20023200</v>
      </c>
      <c r="I577" s="19">
        <v>20023200</v>
      </c>
      <c r="J577" s="18" t="s">
        <v>5</v>
      </c>
      <c r="K577" s="18" t="s">
        <v>5</v>
      </c>
      <c r="L577" s="17" t="s">
        <v>4</v>
      </c>
    </row>
    <row r="578" spans="2:12" ht="45" x14ac:dyDescent="0.25">
      <c r="B578" s="21">
        <v>83121701</v>
      </c>
      <c r="C578" s="20" t="s">
        <v>61</v>
      </c>
      <c r="D578" s="18">
        <v>43126</v>
      </c>
      <c r="E578" s="18">
        <v>11</v>
      </c>
      <c r="F578" s="18" t="s">
        <v>7</v>
      </c>
      <c r="G578" s="18" t="s">
        <v>9</v>
      </c>
      <c r="H578" s="19">
        <v>20023200</v>
      </c>
      <c r="I578" s="19">
        <v>20023200</v>
      </c>
      <c r="J578" s="18" t="s">
        <v>5</v>
      </c>
      <c r="K578" s="18" t="s">
        <v>5</v>
      </c>
      <c r="L578" s="17" t="s">
        <v>4</v>
      </c>
    </row>
    <row r="579" spans="2:12" ht="45" x14ac:dyDescent="0.25">
      <c r="B579" s="21">
        <v>83121701</v>
      </c>
      <c r="C579" s="20" t="s">
        <v>60</v>
      </c>
      <c r="D579" s="18">
        <v>43118</v>
      </c>
      <c r="E579" s="18">
        <v>11</v>
      </c>
      <c r="F579" s="18" t="s">
        <v>7</v>
      </c>
      <c r="G579" s="18" t="s">
        <v>9</v>
      </c>
      <c r="H579" s="19">
        <v>6917602</v>
      </c>
      <c r="I579" s="19">
        <v>6917602</v>
      </c>
      <c r="J579" s="18" t="s">
        <v>5</v>
      </c>
      <c r="K579" s="18" t="s">
        <v>5</v>
      </c>
      <c r="L579" s="17" t="s">
        <v>4</v>
      </c>
    </row>
    <row r="580" spans="2:12" ht="45" x14ac:dyDescent="0.25">
      <c r="B580" s="21">
        <v>83121701</v>
      </c>
      <c r="C580" s="20" t="s">
        <v>60</v>
      </c>
      <c r="D580" s="18">
        <v>43117</v>
      </c>
      <c r="E580" s="18">
        <v>11</v>
      </c>
      <c r="F580" s="18" t="s">
        <v>7</v>
      </c>
      <c r="G580" s="18" t="s">
        <v>9</v>
      </c>
      <c r="H580" s="19">
        <v>6813450</v>
      </c>
      <c r="I580" s="19">
        <v>6813450</v>
      </c>
      <c r="J580" s="18" t="s">
        <v>5</v>
      </c>
      <c r="K580" s="18" t="s">
        <v>5</v>
      </c>
      <c r="L580" s="17" t="s">
        <v>4</v>
      </c>
    </row>
    <row r="581" spans="2:12" ht="45" x14ac:dyDescent="0.25">
      <c r="B581" s="21">
        <v>83121701</v>
      </c>
      <c r="C581" s="20" t="s">
        <v>60</v>
      </c>
      <c r="D581" s="18">
        <v>43115</v>
      </c>
      <c r="E581" s="18">
        <v>11</v>
      </c>
      <c r="F581" s="18" t="s">
        <v>7</v>
      </c>
      <c r="G581" s="18" t="s">
        <v>9</v>
      </c>
      <c r="H581" s="19">
        <v>6813450</v>
      </c>
      <c r="I581" s="19">
        <v>6813450</v>
      </c>
      <c r="J581" s="18" t="s">
        <v>5</v>
      </c>
      <c r="K581" s="18" t="s">
        <v>5</v>
      </c>
      <c r="L581" s="17" t="s">
        <v>4</v>
      </c>
    </row>
    <row r="582" spans="2:12" ht="45" x14ac:dyDescent="0.25">
      <c r="B582" s="21">
        <v>83121701</v>
      </c>
      <c r="C582" s="20" t="s">
        <v>60</v>
      </c>
      <c r="D582" s="18">
        <v>43115</v>
      </c>
      <c r="E582" s="18">
        <v>11</v>
      </c>
      <c r="F582" s="18" t="s">
        <v>7</v>
      </c>
      <c r="G582" s="18" t="s">
        <v>9</v>
      </c>
      <c r="H582" s="19">
        <v>6813450</v>
      </c>
      <c r="I582" s="19">
        <v>6813450</v>
      </c>
      <c r="J582" s="18" t="s">
        <v>5</v>
      </c>
      <c r="K582" s="18" t="s">
        <v>5</v>
      </c>
      <c r="L582" s="17" t="s">
        <v>4</v>
      </c>
    </row>
    <row r="583" spans="2:12" ht="45" x14ac:dyDescent="0.25">
      <c r="B583" s="21">
        <v>83121701</v>
      </c>
      <c r="C583" s="20" t="s">
        <v>60</v>
      </c>
      <c r="D583" s="18">
        <v>43126</v>
      </c>
      <c r="E583" s="18">
        <v>11</v>
      </c>
      <c r="F583" s="18" t="s">
        <v>7</v>
      </c>
      <c r="G583" s="18" t="s">
        <v>9</v>
      </c>
      <c r="H583" s="19">
        <v>6813450</v>
      </c>
      <c r="I583" s="19">
        <v>6813450</v>
      </c>
      <c r="J583" s="18" t="s">
        <v>5</v>
      </c>
      <c r="K583" s="18" t="s">
        <v>5</v>
      </c>
      <c r="L583" s="17" t="s">
        <v>4</v>
      </c>
    </row>
    <row r="584" spans="2:12" ht="45" x14ac:dyDescent="0.25">
      <c r="B584" s="21">
        <v>83121701</v>
      </c>
      <c r="C584" s="20" t="s">
        <v>60</v>
      </c>
      <c r="D584" s="18">
        <v>43117</v>
      </c>
      <c r="E584" s="18">
        <v>11</v>
      </c>
      <c r="F584" s="18" t="s">
        <v>7</v>
      </c>
      <c r="G584" s="18" t="s">
        <v>9</v>
      </c>
      <c r="H584" s="19">
        <v>6813450</v>
      </c>
      <c r="I584" s="19">
        <v>6813450</v>
      </c>
      <c r="J584" s="18" t="s">
        <v>5</v>
      </c>
      <c r="K584" s="18" t="s">
        <v>5</v>
      </c>
      <c r="L584" s="17" t="s">
        <v>4</v>
      </c>
    </row>
    <row r="585" spans="2:12" ht="45" x14ac:dyDescent="0.25">
      <c r="B585" s="21">
        <v>83121701</v>
      </c>
      <c r="C585" s="20" t="s">
        <v>60</v>
      </c>
      <c r="D585" s="18">
        <v>43122</v>
      </c>
      <c r="E585" s="18">
        <v>11</v>
      </c>
      <c r="F585" s="18" t="s">
        <v>7</v>
      </c>
      <c r="G585" s="18" t="s">
        <v>9</v>
      </c>
      <c r="H585" s="19">
        <v>6813450</v>
      </c>
      <c r="I585" s="19">
        <v>6813450</v>
      </c>
      <c r="J585" s="18" t="s">
        <v>5</v>
      </c>
      <c r="K585" s="18" t="s">
        <v>5</v>
      </c>
      <c r="L585" s="17" t="s">
        <v>4</v>
      </c>
    </row>
    <row r="586" spans="2:12" ht="45" x14ac:dyDescent="0.25">
      <c r="B586" s="21">
        <v>83121701</v>
      </c>
      <c r="C586" s="20" t="s">
        <v>60</v>
      </c>
      <c r="D586" s="18">
        <v>43118</v>
      </c>
      <c r="E586" s="18">
        <v>11</v>
      </c>
      <c r="F586" s="18" t="s">
        <v>7</v>
      </c>
      <c r="G586" s="18" t="s">
        <v>9</v>
      </c>
      <c r="H586" s="19">
        <v>6813450</v>
      </c>
      <c r="I586" s="19">
        <v>6813450</v>
      </c>
      <c r="J586" s="18" t="s">
        <v>5</v>
      </c>
      <c r="K586" s="18" t="s">
        <v>5</v>
      </c>
      <c r="L586" s="17" t="s">
        <v>4</v>
      </c>
    </row>
    <row r="587" spans="2:12" ht="45" x14ac:dyDescent="0.25">
      <c r="B587" s="21">
        <v>83121701</v>
      </c>
      <c r="C587" s="20" t="s">
        <v>59</v>
      </c>
      <c r="D587" s="18">
        <v>43115</v>
      </c>
      <c r="E587" s="18">
        <v>11</v>
      </c>
      <c r="F587" s="18" t="s">
        <v>7</v>
      </c>
      <c r="G587" s="18" t="s">
        <v>9</v>
      </c>
      <c r="H587" s="19">
        <v>5515650</v>
      </c>
      <c r="I587" s="19">
        <v>5515650</v>
      </c>
      <c r="J587" s="18" t="s">
        <v>5</v>
      </c>
      <c r="K587" s="18" t="s">
        <v>5</v>
      </c>
      <c r="L587" s="17" t="s">
        <v>4</v>
      </c>
    </row>
    <row r="588" spans="2:12" ht="45" x14ac:dyDescent="0.25">
      <c r="B588" s="21">
        <v>83121701</v>
      </c>
      <c r="C588" s="20" t="s">
        <v>59</v>
      </c>
      <c r="D588" s="18">
        <v>43126</v>
      </c>
      <c r="E588" s="18">
        <v>10</v>
      </c>
      <c r="F588" s="18" t="s">
        <v>7</v>
      </c>
      <c r="G588" s="18" t="s">
        <v>9</v>
      </c>
      <c r="H588" s="19">
        <v>5795775</v>
      </c>
      <c r="I588" s="19">
        <v>5795775</v>
      </c>
      <c r="J588" s="18" t="s">
        <v>5</v>
      </c>
      <c r="K588" s="18" t="s">
        <v>5</v>
      </c>
      <c r="L588" s="17" t="s">
        <v>4</v>
      </c>
    </row>
    <row r="589" spans="2:12" ht="45" x14ac:dyDescent="0.25">
      <c r="B589" s="21">
        <v>83121701</v>
      </c>
      <c r="C589" s="20" t="s">
        <v>58</v>
      </c>
      <c r="D589" s="18">
        <v>43126</v>
      </c>
      <c r="E589" s="18">
        <v>11</v>
      </c>
      <c r="F589" s="18" t="s">
        <v>7</v>
      </c>
      <c r="G589" s="18" t="s">
        <v>9</v>
      </c>
      <c r="H589" s="19">
        <v>6875000</v>
      </c>
      <c r="I589" s="19">
        <v>6875000</v>
      </c>
      <c r="J589" s="18" t="s">
        <v>5</v>
      </c>
      <c r="K589" s="18" t="s">
        <v>5</v>
      </c>
      <c r="L589" s="17" t="s">
        <v>4</v>
      </c>
    </row>
    <row r="590" spans="2:12" ht="45" x14ac:dyDescent="0.25">
      <c r="B590" s="21">
        <v>83121701</v>
      </c>
      <c r="C590" s="20" t="s">
        <v>57</v>
      </c>
      <c r="D590" s="18">
        <v>43119</v>
      </c>
      <c r="E590" s="18">
        <v>9</v>
      </c>
      <c r="F590" s="18" t="s">
        <v>7</v>
      </c>
      <c r="G590" s="18" t="s">
        <v>9</v>
      </c>
      <c r="H590" s="19">
        <v>35011245</v>
      </c>
      <c r="I590" s="19">
        <v>35011245</v>
      </c>
      <c r="J590" s="18" t="s">
        <v>5</v>
      </c>
      <c r="K590" s="18" t="s">
        <v>5</v>
      </c>
      <c r="L590" s="17" t="s">
        <v>4</v>
      </c>
    </row>
    <row r="591" spans="2:12" ht="45" x14ac:dyDescent="0.25">
      <c r="B591" s="21">
        <v>83121701</v>
      </c>
      <c r="C591" s="20" t="s">
        <v>57</v>
      </c>
      <c r="D591" s="18">
        <v>43123</v>
      </c>
      <c r="E591" s="18">
        <v>9</v>
      </c>
      <c r="F591" s="18" t="s">
        <v>7</v>
      </c>
      <c r="G591" s="18" t="s">
        <v>9</v>
      </c>
      <c r="H591" s="19">
        <v>28234875</v>
      </c>
      <c r="I591" s="19">
        <v>28234875</v>
      </c>
      <c r="J591" s="18" t="s">
        <v>5</v>
      </c>
      <c r="K591" s="18" t="s">
        <v>5</v>
      </c>
      <c r="L591" s="17" t="s">
        <v>4</v>
      </c>
    </row>
    <row r="592" spans="2:12" ht="45" x14ac:dyDescent="0.25">
      <c r="B592" s="21">
        <v>83121701</v>
      </c>
      <c r="C592" s="20" t="s">
        <v>57</v>
      </c>
      <c r="D592" s="18">
        <v>43116</v>
      </c>
      <c r="E592" s="18">
        <v>11</v>
      </c>
      <c r="F592" s="18" t="s">
        <v>7</v>
      </c>
      <c r="G592" s="18" t="s">
        <v>9</v>
      </c>
      <c r="H592" s="19">
        <v>27964500</v>
      </c>
      <c r="I592" s="19">
        <v>27964500</v>
      </c>
      <c r="J592" s="18" t="s">
        <v>5</v>
      </c>
      <c r="K592" s="18" t="s">
        <v>5</v>
      </c>
      <c r="L592" s="17" t="s">
        <v>4</v>
      </c>
    </row>
    <row r="593" spans="2:12" ht="45" x14ac:dyDescent="0.25">
      <c r="B593" s="21">
        <v>83121701</v>
      </c>
      <c r="C593" s="20" t="s">
        <v>55</v>
      </c>
      <c r="D593" s="18">
        <v>43119</v>
      </c>
      <c r="E593" s="18">
        <v>9</v>
      </c>
      <c r="F593" s="18" t="s">
        <v>7</v>
      </c>
      <c r="G593" s="18" t="s">
        <v>9</v>
      </c>
      <c r="H593" s="19">
        <v>24793447</v>
      </c>
      <c r="I593" s="19">
        <v>24793447</v>
      </c>
      <c r="J593" s="18" t="s">
        <v>5</v>
      </c>
      <c r="K593" s="18" t="s">
        <v>5</v>
      </c>
      <c r="L593" s="17" t="s">
        <v>4</v>
      </c>
    </row>
    <row r="594" spans="2:12" ht="45" x14ac:dyDescent="0.25">
      <c r="B594" s="21">
        <v>83121701</v>
      </c>
      <c r="C594" s="20" t="s">
        <v>55</v>
      </c>
      <c r="D594" s="18">
        <v>43116</v>
      </c>
      <c r="E594" s="18">
        <v>6</v>
      </c>
      <c r="F594" s="18" t="s">
        <v>7</v>
      </c>
      <c r="G594" s="18" t="s">
        <v>9</v>
      </c>
      <c r="H594" s="19">
        <v>12338958</v>
      </c>
      <c r="I594" s="19">
        <v>12338958</v>
      </c>
      <c r="J594" s="18" t="s">
        <v>5</v>
      </c>
      <c r="K594" s="18" t="s">
        <v>5</v>
      </c>
      <c r="L594" s="17" t="s">
        <v>4</v>
      </c>
    </row>
    <row r="595" spans="2:12" ht="45" x14ac:dyDescent="0.25">
      <c r="B595" s="21">
        <v>83121701</v>
      </c>
      <c r="C595" s="20" t="s">
        <v>55</v>
      </c>
      <c r="D595" s="18">
        <v>43116</v>
      </c>
      <c r="E595" s="18">
        <v>6</v>
      </c>
      <c r="F595" s="18" t="s">
        <v>7</v>
      </c>
      <c r="G595" s="18" t="s">
        <v>9</v>
      </c>
      <c r="H595" s="19">
        <v>12338958</v>
      </c>
      <c r="I595" s="19">
        <v>12338958</v>
      </c>
      <c r="J595" s="18" t="s">
        <v>5</v>
      </c>
      <c r="K595" s="18" t="s">
        <v>5</v>
      </c>
      <c r="L595" s="17" t="s">
        <v>4</v>
      </c>
    </row>
    <row r="596" spans="2:12" ht="45" x14ac:dyDescent="0.25">
      <c r="B596" s="21">
        <v>83121701</v>
      </c>
      <c r="C596" s="20" t="s">
        <v>56</v>
      </c>
      <c r="D596" s="18">
        <v>43119</v>
      </c>
      <c r="E596" s="18">
        <v>9</v>
      </c>
      <c r="F596" s="18" t="s">
        <v>7</v>
      </c>
      <c r="G596" s="18" t="s">
        <v>9</v>
      </c>
      <c r="H596" s="19">
        <v>22798020</v>
      </c>
      <c r="I596" s="19">
        <v>22798020</v>
      </c>
      <c r="J596" s="18" t="s">
        <v>5</v>
      </c>
      <c r="K596" s="18" t="s">
        <v>5</v>
      </c>
      <c r="L596" s="17" t="s">
        <v>4</v>
      </c>
    </row>
    <row r="597" spans="2:12" ht="45" x14ac:dyDescent="0.25">
      <c r="B597" s="21">
        <v>83121701</v>
      </c>
      <c r="C597" s="20" t="s">
        <v>56</v>
      </c>
      <c r="D597" s="18">
        <v>43115</v>
      </c>
      <c r="E597" s="18">
        <v>6</v>
      </c>
      <c r="F597" s="18" t="s">
        <v>7</v>
      </c>
      <c r="G597" s="18" t="s">
        <v>9</v>
      </c>
      <c r="H597" s="19">
        <v>14021544</v>
      </c>
      <c r="I597" s="19">
        <v>14021544</v>
      </c>
      <c r="J597" s="18" t="s">
        <v>5</v>
      </c>
      <c r="K597" s="18" t="s">
        <v>5</v>
      </c>
      <c r="L597" s="17" t="s">
        <v>4</v>
      </c>
    </row>
    <row r="598" spans="2:12" ht="45" x14ac:dyDescent="0.25">
      <c r="B598" s="21">
        <v>83121701</v>
      </c>
      <c r="C598" s="20" t="s">
        <v>55</v>
      </c>
      <c r="D598" s="18">
        <v>43119</v>
      </c>
      <c r="E598" s="18">
        <v>9</v>
      </c>
      <c r="F598" s="18" t="s">
        <v>7</v>
      </c>
      <c r="G598" s="18" t="s">
        <v>9</v>
      </c>
      <c r="H598" s="19">
        <v>21733393.199999999</v>
      </c>
      <c r="I598" s="19">
        <v>21733393.199999999</v>
      </c>
      <c r="J598" s="18" t="s">
        <v>5</v>
      </c>
      <c r="K598" s="18" t="s">
        <v>5</v>
      </c>
      <c r="L598" s="17" t="s">
        <v>4</v>
      </c>
    </row>
    <row r="599" spans="2:12" ht="45" x14ac:dyDescent="0.25">
      <c r="B599" s="21">
        <v>83121701</v>
      </c>
      <c r="C599" s="20" t="s">
        <v>55</v>
      </c>
      <c r="D599" s="18">
        <v>43119</v>
      </c>
      <c r="E599" s="18">
        <v>9</v>
      </c>
      <c r="F599" s="18" t="s">
        <v>7</v>
      </c>
      <c r="G599" s="18" t="s">
        <v>9</v>
      </c>
      <c r="H599" s="19">
        <v>21733393.199999999</v>
      </c>
      <c r="I599" s="19">
        <v>21733393.199999999</v>
      </c>
      <c r="J599" s="18" t="s">
        <v>5</v>
      </c>
      <c r="K599" s="18" t="s">
        <v>5</v>
      </c>
      <c r="L599" s="17" t="s">
        <v>4</v>
      </c>
    </row>
    <row r="600" spans="2:12" ht="45" x14ac:dyDescent="0.25">
      <c r="B600" s="21">
        <v>83121701</v>
      </c>
      <c r="C600" s="20" t="s">
        <v>55</v>
      </c>
      <c r="D600" s="18">
        <v>43119</v>
      </c>
      <c r="E600" s="18">
        <v>9</v>
      </c>
      <c r="F600" s="18" t="s">
        <v>7</v>
      </c>
      <c r="G600" s="18" t="s">
        <v>9</v>
      </c>
      <c r="H600" s="19">
        <v>21733393</v>
      </c>
      <c r="I600" s="19">
        <v>21733393</v>
      </c>
      <c r="J600" s="18" t="s">
        <v>5</v>
      </c>
      <c r="K600" s="18" t="s">
        <v>5</v>
      </c>
      <c r="L600" s="17" t="s">
        <v>4</v>
      </c>
    </row>
    <row r="601" spans="2:12" ht="45" x14ac:dyDescent="0.25">
      <c r="B601" s="21">
        <v>83121701</v>
      </c>
      <c r="C601" s="20" t="s">
        <v>55</v>
      </c>
      <c r="D601" s="18">
        <v>43122</v>
      </c>
      <c r="E601" s="18">
        <v>9</v>
      </c>
      <c r="F601" s="18" t="s">
        <v>7</v>
      </c>
      <c r="G601" s="18" t="s">
        <v>9</v>
      </c>
      <c r="H601" s="19">
        <v>17526930</v>
      </c>
      <c r="I601" s="19">
        <v>17526930</v>
      </c>
      <c r="J601" s="18" t="s">
        <v>5</v>
      </c>
      <c r="K601" s="18" t="s">
        <v>5</v>
      </c>
      <c r="L601" s="17" t="s">
        <v>4</v>
      </c>
    </row>
    <row r="602" spans="2:12" ht="45" x14ac:dyDescent="0.25">
      <c r="B602" s="21">
        <v>83121701</v>
      </c>
      <c r="C602" s="20" t="s">
        <v>55</v>
      </c>
      <c r="D602" s="18">
        <v>43122</v>
      </c>
      <c r="E602" s="18">
        <v>9</v>
      </c>
      <c r="F602" s="18" t="s">
        <v>7</v>
      </c>
      <c r="G602" s="18" t="s">
        <v>9</v>
      </c>
      <c r="H602" s="19">
        <v>17526930</v>
      </c>
      <c r="I602" s="19">
        <v>17526930</v>
      </c>
      <c r="J602" s="18" t="s">
        <v>5</v>
      </c>
      <c r="K602" s="18" t="s">
        <v>5</v>
      </c>
      <c r="L602" s="17" t="s">
        <v>4</v>
      </c>
    </row>
    <row r="603" spans="2:12" ht="45" x14ac:dyDescent="0.25">
      <c r="B603" s="21">
        <v>83121701</v>
      </c>
      <c r="C603" s="20" t="s">
        <v>55</v>
      </c>
      <c r="D603" s="18">
        <v>43122</v>
      </c>
      <c r="E603" s="18">
        <v>9</v>
      </c>
      <c r="F603" s="18" t="s">
        <v>7</v>
      </c>
      <c r="G603" s="18" t="s">
        <v>9</v>
      </c>
      <c r="H603" s="19">
        <v>17526930</v>
      </c>
      <c r="I603" s="19">
        <v>17526930</v>
      </c>
      <c r="J603" s="18" t="s">
        <v>5</v>
      </c>
      <c r="K603" s="18" t="s">
        <v>5</v>
      </c>
      <c r="L603" s="17" t="s">
        <v>4</v>
      </c>
    </row>
    <row r="604" spans="2:12" ht="45" x14ac:dyDescent="0.25">
      <c r="B604" s="21">
        <v>83121701</v>
      </c>
      <c r="C604" s="20" t="s">
        <v>55</v>
      </c>
      <c r="D604" s="18">
        <v>43115</v>
      </c>
      <c r="E604" s="18">
        <v>6</v>
      </c>
      <c r="F604" s="18" t="s">
        <v>7</v>
      </c>
      <c r="G604" s="18" t="s">
        <v>9</v>
      </c>
      <c r="H604" s="19">
        <v>12338958</v>
      </c>
      <c r="I604" s="19">
        <v>12338958</v>
      </c>
      <c r="J604" s="18" t="s">
        <v>5</v>
      </c>
      <c r="K604" s="18" t="s">
        <v>5</v>
      </c>
      <c r="L604" s="17" t="s">
        <v>4</v>
      </c>
    </row>
    <row r="605" spans="2:12" ht="45" x14ac:dyDescent="0.25">
      <c r="B605" s="21">
        <v>83121701</v>
      </c>
      <c r="C605" s="20" t="s">
        <v>54</v>
      </c>
      <c r="D605" s="18">
        <v>43124</v>
      </c>
      <c r="E605" s="18">
        <v>10</v>
      </c>
      <c r="F605" s="18" t="s">
        <v>7</v>
      </c>
      <c r="G605" s="18" t="s">
        <v>9</v>
      </c>
      <c r="H605" s="19">
        <v>58775233</v>
      </c>
      <c r="I605" s="19">
        <v>58775233</v>
      </c>
      <c r="J605" s="18" t="s">
        <v>5</v>
      </c>
      <c r="K605" s="18" t="s">
        <v>5</v>
      </c>
      <c r="L605" s="17" t="s">
        <v>4</v>
      </c>
    </row>
    <row r="606" spans="2:12" ht="45" x14ac:dyDescent="0.25">
      <c r="B606" s="21">
        <v>83121701</v>
      </c>
      <c r="C606" s="20" t="s">
        <v>53</v>
      </c>
      <c r="D606" s="18">
        <v>43126</v>
      </c>
      <c r="E606" s="18">
        <v>9</v>
      </c>
      <c r="F606" s="18" t="s">
        <v>7</v>
      </c>
      <c r="G606" s="18" t="s">
        <v>9</v>
      </c>
      <c r="H606" s="19">
        <v>18385500</v>
      </c>
      <c r="I606" s="19">
        <v>18385500</v>
      </c>
      <c r="J606" s="18" t="s">
        <v>5</v>
      </c>
      <c r="K606" s="18" t="s">
        <v>5</v>
      </c>
      <c r="L606" s="17" t="s">
        <v>4</v>
      </c>
    </row>
    <row r="607" spans="2:12" ht="45" x14ac:dyDescent="0.25">
      <c r="B607" s="21">
        <v>83121701</v>
      </c>
      <c r="C607" s="20" t="s">
        <v>53</v>
      </c>
      <c r="D607" s="18">
        <v>43119</v>
      </c>
      <c r="E607" s="18">
        <v>9</v>
      </c>
      <c r="F607" s="18" t="s">
        <v>7</v>
      </c>
      <c r="G607" s="18" t="s">
        <v>9</v>
      </c>
      <c r="H607" s="19">
        <v>22716307</v>
      </c>
      <c r="I607" s="19">
        <v>22716307</v>
      </c>
      <c r="J607" s="18" t="s">
        <v>5</v>
      </c>
      <c r="K607" s="18" t="s">
        <v>5</v>
      </c>
      <c r="L607" s="17" t="s">
        <v>4</v>
      </c>
    </row>
    <row r="608" spans="2:12" ht="45" x14ac:dyDescent="0.25">
      <c r="B608" s="21">
        <v>83121701</v>
      </c>
      <c r="C608" s="20" t="s">
        <v>52</v>
      </c>
      <c r="D608" s="18">
        <v>43116</v>
      </c>
      <c r="E608" s="18">
        <v>6</v>
      </c>
      <c r="F608" s="18" t="s">
        <v>7</v>
      </c>
      <c r="G608" s="18" t="s">
        <v>9</v>
      </c>
      <c r="H608" s="19">
        <v>11903298</v>
      </c>
      <c r="I608" s="19">
        <v>11903298</v>
      </c>
      <c r="J608" s="18" t="s">
        <v>5</v>
      </c>
      <c r="K608" s="18" t="s">
        <v>5</v>
      </c>
      <c r="L608" s="17" t="s">
        <v>4</v>
      </c>
    </row>
    <row r="609" spans="2:12" ht="45" x14ac:dyDescent="0.25">
      <c r="B609" s="21">
        <v>83121701</v>
      </c>
      <c r="C609" s="20" t="s">
        <v>51</v>
      </c>
      <c r="D609" s="18">
        <v>43115</v>
      </c>
      <c r="E609" s="18">
        <v>12</v>
      </c>
      <c r="F609" s="18" t="s">
        <v>7</v>
      </c>
      <c r="G609" s="18" t="s">
        <v>9</v>
      </c>
      <c r="H609" s="19">
        <v>14021544</v>
      </c>
      <c r="I609" s="19">
        <v>14021544</v>
      </c>
      <c r="J609" s="18" t="s">
        <v>5</v>
      </c>
      <c r="K609" s="18" t="s">
        <v>5</v>
      </c>
      <c r="L609" s="17" t="s">
        <v>4</v>
      </c>
    </row>
    <row r="610" spans="2:12" ht="45" x14ac:dyDescent="0.25">
      <c r="B610" s="21">
        <v>83121701</v>
      </c>
      <c r="C610" s="20" t="s">
        <v>50</v>
      </c>
      <c r="D610" s="18">
        <v>43126</v>
      </c>
      <c r="E610" s="18">
        <v>6</v>
      </c>
      <c r="F610" s="18" t="s">
        <v>7</v>
      </c>
      <c r="G610" s="18" t="s">
        <v>9</v>
      </c>
      <c r="H610" s="19">
        <v>21000000</v>
      </c>
      <c r="I610" s="19">
        <v>21000000</v>
      </c>
      <c r="J610" s="18" t="s">
        <v>5</v>
      </c>
      <c r="K610" s="18" t="s">
        <v>5</v>
      </c>
      <c r="L610" s="17" t="s">
        <v>4</v>
      </c>
    </row>
    <row r="611" spans="2:12" ht="45" x14ac:dyDescent="0.25">
      <c r="B611" s="21">
        <v>83121701</v>
      </c>
      <c r="C611" s="20" t="s">
        <v>49</v>
      </c>
      <c r="D611" s="18">
        <v>43210</v>
      </c>
      <c r="E611" s="18">
        <v>1</v>
      </c>
      <c r="F611" s="18" t="s">
        <v>7</v>
      </c>
      <c r="G611" s="18" t="s">
        <v>9</v>
      </c>
      <c r="H611" s="19">
        <v>5781012</v>
      </c>
      <c r="I611" s="19">
        <v>5781012</v>
      </c>
      <c r="J611" s="18" t="s">
        <v>5</v>
      </c>
      <c r="K611" s="18" t="s">
        <v>5</v>
      </c>
      <c r="L611" s="17" t="s">
        <v>4</v>
      </c>
    </row>
    <row r="612" spans="2:12" ht="45" x14ac:dyDescent="0.25">
      <c r="B612" s="21">
        <v>83121701</v>
      </c>
      <c r="C612" s="20" t="s">
        <v>49</v>
      </c>
      <c r="D612" s="18">
        <v>43210</v>
      </c>
      <c r="E612" s="18">
        <v>1</v>
      </c>
      <c r="F612" s="18" t="s">
        <v>7</v>
      </c>
      <c r="G612" s="18" t="s">
        <v>9</v>
      </c>
      <c r="H612" s="19">
        <v>658176</v>
      </c>
      <c r="I612" s="19">
        <v>658176</v>
      </c>
      <c r="J612" s="18" t="s">
        <v>5</v>
      </c>
      <c r="K612" s="18" t="s">
        <v>5</v>
      </c>
      <c r="L612" s="17" t="s">
        <v>4</v>
      </c>
    </row>
    <row r="613" spans="2:12" ht="45" x14ac:dyDescent="0.25">
      <c r="B613" s="21">
        <v>83121701</v>
      </c>
      <c r="C613" s="20" t="s">
        <v>48</v>
      </c>
      <c r="D613" s="18">
        <v>43115</v>
      </c>
      <c r="E613" s="18">
        <v>1</v>
      </c>
      <c r="F613" s="18" t="s">
        <v>7</v>
      </c>
      <c r="G613" s="18" t="s">
        <v>9</v>
      </c>
      <c r="H613" s="19">
        <v>1100000</v>
      </c>
      <c r="I613" s="19">
        <v>1100000</v>
      </c>
      <c r="J613" s="18" t="s">
        <v>5</v>
      </c>
      <c r="K613" s="18" t="s">
        <v>5</v>
      </c>
      <c r="L613" s="17" t="s">
        <v>4</v>
      </c>
    </row>
    <row r="614" spans="2:12" ht="45" x14ac:dyDescent="0.25">
      <c r="B614" s="21">
        <v>83121701</v>
      </c>
      <c r="C614" s="20" t="s">
        <v>47</v>
      </c>
      <c r="D614" s="18">
        <v>43119</v>
      </c>
      <c r="E614" s="18">
        <v>9</v>
      </c>
      <c r="F614" s="18" t="s">
        <v>7</v>
      </c>
      <c r="G614" s="18" t="s">
        <v>9</v>
      </c>
      <c r="H614" s="19">
        <v>28585256</v>
      </c>
      <c r="I614" s="19">
        <v>28585256</v>
      </c>
      <c r="J614" s="18" t="s">
        <v>5</v>
      </c>
      <c r="K614" s="18" t="s">
        <v>5</v>
      </c>
      <c r="L614" s="17" t="s">
        <v>4</v>
      </c>
    </row>
    <row r="615" spans="2:12" ht="45" x14ac:dyDescent="0.25">
      <c r="B615" s="21">
        <v>83121701</v>
      </c>
      <c r="C615" s="20" t="s">
        <v>47</v>
      </c>
      <c r="D615" s="18">
        <v>43123</v>
      </c>
      <c r="E615" s="18">
        <v>9</v>
      </c>
      <c r="F615" s="18" t="s">
        <v>7</v>
      </c>
      <c r="G615" s="18" t="s">
        <v>9</v>
      </c>
      <c r="H615" s="19">
        <v>23135550</v>
      </c>
      <c r="I615" s="19">
        <v>23135550</v>
      </c>
      <c r="J615" s="18" t="s">
        <v>5</v>
      </c>
      <c r="K615" s="18" t="s">
        <v>5</v>
      </c>
      <c r="L615" s="17" t="s">
        <v>4</v>
      </c>
    </row>
    <row r="616" spans="2:12" ht="45" x14ac:dyDescent="0.25">
      <c r="B616" s="21">
        <v>83121701</v>
      </c>
      <c r="C616" s="20" t="s">
        <v>47</v>
      </c>
      <c r="D616" s="18">
        <v>43115</v>
      </c>
      <c r="E616" s="18">
        <v>6</v>
      </c>
      <c r="F616" s="18" t="s">
        <v>7</v>
      </c>
      <c r="G616" s="18" t="s">
        <v>9</v>
      </c>
      <c r="H616" s="19">
        <v>16231770</v>
      </c>
      <c r="I616" s="19">
        <v>16231770</v>
      </c>
      <c r="J616" s="18" t="s">
        <v>5</v>
      </c>
      <c r="K616" s="18" t="s">
        <v>5</v>
      </c>
      <c r="L616" s="17" t="s">
        <v>4</v>
      </c>
    </row>
    <row r="617" spans="2:12" ht="45" x14ac:dyDescent="0.25">
      <c r="B617" s="21">
        <v>83121701</v>
      </c>
      <c r="C617" s="20" t="s">
        <v>46</v>
      </c>
      <c r="D617" s="18">
        <v>43119</v>
      </c>
      <c r="E617" s="18">
        <v>9</v>
      </c>
      <c r="F617" s="18" t="s">
        <v>7</v>
      </c>
      <c r="G617" s="18" t="s">
        <v>9</v>
      </c>
      <c r="H617" s="19">
        <v>24254156</v>
      </c>
      <c r="I617" s="19">
        <v>24254156</v>
      </c>
      <c r="J617" s="18" t="s">
        <v>5</v>
      </c>
      <c r="K617" s="18" t="s">
        <v>5</v>
      </c>
      <c r="L617" s="17" t="s">
        <v>4</v>
      </c>
    </row>
    <row r="618" spans="2:12" ht="45" x14ac:dyDescent="0.25">
      <c r="B618" s="21">
        <v>83121701</v>
      </c>
      <c r="C618" s="20" t="s">
        <v>46</v>
      </c>
      <c r="D618" s="18">
        <v>43122</v>
      </c>
      <c r="E618" s="18">
        <v>9</v>
      </c>
      <c r="F618" s="18" t="s">
        <v>7</v>
      </c>
      <c r="G618" s="18" t="s">
        <v>9</v>
      </c>
      <c r="H618" s="19">
        <v>14021543</v>
      </c>
      <c r="I618" s="19">
        <v>14021543</v>
      </c>
      <c r="J618" s="18" t="s">
        <v>5</v>
      </c>
      <c r="K618" s="18" t="s">
        <v>5</v>
      </c>
      <c r="L618" s="17" t="s">
        <v>4</v>
      </c>
    </row>
    <row r="619" spans="2:12" ht="45" x14ac:dyDescent="0.25">
      <c r="B619" s="21">
        <v>83121701</v>
      </c>
      <c r="C619" s="20" t="s">
        <v>46</v>
      </c>
      <c r="D619" s="18">
        <v>43115</v>
      </c>
      <c r="E619" s="18">
        <v>6</v>
      </c>
      <c r="F619" s="18" t="s">
        <v>7</v>
      </c>
      <c r="G619" s="18" t="s">
        <v>9</v>
      </c>
      <c r="H619" s="19">
        <v>11217234</v>
      </c>
      <c r="I619" s="19">
        <v>11217234</v>
      </c>
      <c r="J619" s="18" t="s">
        <v>5</v>
      </c>
      <c r="K619" s="18" t="s">
        <v>5</v>
      </c>
      <c r="L619" s="17" t="s">
        <v>4</v>
      </c>
    </row>
    <row r="620" spans="2:12" ht="45" x14ac:dyDescent="0.25">
      <c r="B620" s="21">
        <v>83121701</v>
      </c>
      <c r="C620" s="20" t="s">
        <v>45</v>
      </c>
      <c r="D620" s="18">
        <v>43122</v>
      </c>
      <c r="E620" s="18">
        <v>9</v>
      </c>
      <c r="F620" s="18" t="s">
        <v>7</v>
      </c>
      <c r="G620" s="18" t="s">
        <v>9</v>
      </c>
      <c r="H620" s="19">
        <v>17526930</v>
      </c>
      <c r="I620" s="19">
        <v>17526930</v>
      </c>
      <c r="J620" s="18" t="s">
        <v>5</v>
      </c>
      <c r="K620" s="18" t="s">
        <v>5</v>
      </c>
      <c r="L620" s="17" t="s">
        <v>4</v>
      </c>
    </row>
    <row r="621" spans="2:12" ht="45" x14ac:dyDescent="0.25">
      <c r="B621" s="21">
        <v>83121701</v>
      </c>
      <c r="C621" s="20" t="s">
        <v>45</v>
      </c>
      <c r="D621" s="18">
        <v>43119</v>
      </c>
      <c r="E621" s="18">
        <v>9</v>
      </c>
      <c r="F621" s="18" t="s">
        <v>7</v>
      </c>
      <c r="G621" s="18" t="s">
        <v>9</v>
      </c>
      <c r="H621" s="19">
        <v>21421803</v>
      </c>
      <c r="I621" s="19">
        <v>21421803</v>
      </c>
      <c r="J621" s="18" t="s">
        <v>5</v>
      </c>
      <c r="K621" s="18" t="s">
        <v>5</v>
      </c>
      <c r="L621" s="17" t="s">
        <v>4</v>
      </c>
    </row>
    <row r="622" spans="2:12" ht="45" x14ac:dyDescent="0.25">
      <c r="B622" s="21">
        <v>83121701</v>
      </c>
      <c r="C622" s="20" t="s">
        <v>45</v>
      </c>
      <c r="D622" s="18">
        <v>43115</v>
      </c>
      <c r="E622" s="18">
        <v>6</v>
      </c>
      <c r="F622" s="18" t="s">
        <v>7</v>
      </c>
      <c r="G622" s="18" t="s">
        <v>9</v>
      </c>
      <c r="H622" s="19">
        <v>9534540</v>
      </c>
      <c r="I622" s="19">
        <v>9534540</v>
      </c>
      <c r="J622" s="18" t="s">
        <v>5</v>
      </c>
      <c r="K622" s="18" t="s">
        <v>5</v>
      </c>
      <c r="L622" s="17" t="s">
        <v>4</v>
      </c>
    </row>
    <row r="623" spans="2:12" ht="45" x14ac:dyDescent="0.25">
      <c r="B623" s="21">
        <v>83121701</v>
      </c>
      <c r="C623" s="20" t="s">
        <v>44</v>
      </c>
      <c r="D623" s="18">
        <v>43116</v>
      </c>
      <c r="E623" s="18">
        <v>6</v>
      </c>
      <c r="F623" s="18" t="s">
        <v>7</v>
      </c>
      <c r="G623" s="18" t="s">
        <v>9</v>
      </c>
      <c r="H623" s="19">
        <v>10095510</v>
      </c>
      <c r="I623" s="19">
        <v>10095510</v>
      </c>
      <c r="J623" s="18" t="s">
        <v>5</v>
      </c>
      <c r="K623" s="18" t="s">
        <v>5</v>
      </c>
      <c r="L623" s="17" t="s">
        <v>4</v>
      </c>
    </row>
    <row r="624" spans="2:12" ht="45" x14ac:dyDescent="0.25">
      <c r="B624" s="21">
        <v>83121701</v>
      </c>
      <c r="C624" s="20" t="s">
        <v>43</v>
      </c>
      <c r="D624" s="18">
        <v>43119</v>
      </c>
      <c r="E624" s="18">
        <v>9</v>
      </c>
      <c r="F624" s="18" t="s">
        <v>7</v>
      </c>
      <c r="G624" s="18" t="s">
        <v>9</v>
      </c>
      <c r="H624" s="19">
        <v>20415368</v>
      </c>
      <c r="I624" s="19">
        <v>20415368</v>
      </c>
      <c r="J624" s="18" t="s">
        <v>5</v>
      </c>
      <c r="K624" s="18" t="s">
        <v>5</v>
      </c>
      <c r="L624" s="17" t="s">
        <v>4</v>
      </c>
    </row>
    <row r="625" spans="2:12" ht="45" x14ac:dyDescent="0.25">
      <c r="B625" s="21">
        <v>83121701</v>
      </c>
      <c r="C625" s="20" t="s">
        <v>43</v>
      </c>
      <c r="D625" s="18">
        <v>43119</v>
      </c>
      <c r="E625" s="18">
        <v>9</v>
      </c>
      <c r="F625" s="18" t="s">
        <v>7</v>
      </c>
      <c r="G625" s="18" t="s">
        <v>9</v>
      </c>
      <c r="H625" s="19">
        <v>12619387</v>
      </c>
      <c r="I625" s="19">
        <v>12619387</v>
      </c>
      <c r="J625" s="18" t="s">
        <v>5</v>
      </c>
      <c r="K625" s="18" t="s">
        <v>5</v>
      </c>
      <c r="L625" s="17" t="s">
        <v>4</v>
      </c>
    </row>
    <row r="626" spans="2:12" ht="45" x14ac:dyDescent="0.25">
      <c r="B626" s="21">
        <v>83121701</v>
      </c>
      <c r="C626" s="20" t="s">
        <v>42</v>
      </c>
      <c r="D626" s="18">
        <v>43122</v>
      </c>
      <c r="E626" s="18">
        <v>9</v>
      </c>
      <c r="F626" s="18" t="s">
        <v>7</v>
      </c>
      <c r="G626" s="18" t="s">
        <v>9</v>
      </c>
      <c r="H626" s="19">
        <v>15367609</v>
      </c>
      <c r="I626" s="19">
        <v>15367609</v>
      </c>
      <c r="J626" s="18" t="s">
        <v>5</v>
      </c>
      <c r="K626" s="18" t="s">
        <v>5</v>
      </c>
      <c r="L626" s="17" t="s">
        <v>4</v>
      </c>
    </row>
    <row r="627" spans="2:12" ht="45" x14ac:dyDescent="0.25">
      <c r="B627" s="21">
        <v>83121701</v>
      </c>
      <c r="C627" s="20" t="s">
        <v>42</v>
      </c>
      <c r="D627" s="18">
        <v>43116</v>
      </c>
      <c r="E627" s="18">
        <v>6</v>
      </c>
      <c r="F627" s="18" t="s">
        <v>7</v>
      </c>
      <c r="G627" s="18" t="s">
        <v>9</v>
      </c>
      <c r="H627" s="19">
        <v>10095510</v>
      </c>
      <c r="I627" s="19">
        <v>10095510</v>
      </c>
      <c r="J627" s="18" t="s">
        <v>5</v>
      </c>
      <c r="K627" s="18" t="s">
        <v>5</v>
      </c>
      <c r="L627" s="17" t="s">
        <v>4</v>
      </c>
    </row>
    <row r="628" spans="2:12" ht="45" x14ac:dyDescent="0.25">
      <c r="B628" s="21">
        <v>83121701</v>
      </c>
      <c r="C628" s="20" t="s">
        <v>42</v>
      </c>
      <c r="D628" s="18">
        <v>43115</v>
      </c>
      <c r="E628" s="18">
        <v>5</v>
      </c>
      <c r="F628" s="18" t="s">
        <v>7</v>
      </c>
      <c r="G628" s="18" t="s">
        <v>9</v>
      </c>
      <c r="H628" s="19">
        <v>8412923</v>
      </c>
      <c r="I628" s="19">
        <v>8412923</v>
      </c>
      <c r="J628" s="18" t="s">
        <v>5</v>
      </c>
      <c r="K628" s="18" t="s">
        <v>5</v>
      </c>
      <c r="L628" s="17" t="s">
        <v>4</v>
      </c>
    </row>
    <row r="629" spans="2:12" ht="45" x14ac:dyDescent="0.25">
      <c r="B629" s="21">
        <v>83121701</v>
      </c>
      <c r="C629" s="20" t="s">
        <v>41</v>
      </c>
      <c r="D629" s="18">
        <v>43123</v>
      </c>
      <c r="E629" s="18">
        <v>9</v>
      </c>
      <c r="F629" s="18" t="s">
        <v>7</v>
      </c>
      <c r="G629" s="18" t="s">
        <v>9</v>
      </c>
      <c r="H629" s="19">
        <v>15367609</v>
      </c>
      <c r="I629" s="19">
        <v>15367609</v>
      </c>
      <c r="J629" s="18" t="s">
        <v>5</v>
      </c>
      <c r="K629" s="18" t="s">
        <v>5</v>
      </c>
      <c r="L629" s="17" t="s">
        <v>4</v>
      </c>
    </row>
    <row r="630" spans="2:12" ht="45" x14ac:dyDescent="0.25">
      <c r="B630" s="21">
        <v>83121701</v>
      </c>
      <c r="C630" s="20" t="s">
        <v>41</v>
      </c>
      <c r="D630" s="18">
        <v>43119</v>
      </c>
      <c r="E630" s="18">
        <v>9</v>
      </c>
      <c r="F630" s="18" t="s">
        <v>7</v>
      </c>
      <c r="G630" s="18" t="s">
        <v>9</v>
      </c>
      <c r="H630" s="19">
        <v>12619387</v>
      </c>
      <c r="I630" s="19">
        <v>12619387</v>
      </c>
      <c r="J630" s="18" t="s">
        <v>5</v>
      </c>
      <c r="K630" s="18" t="s">
        <v>5</v>
      </c>
      <c r="L630" s="17" t="s">
        <v>4</v>
      </c>
    </row>
    <row r="631" spans="2:12" ht="45" x14ac:dyDescent="0.25">
      <c r="B631" s="21">
        <v>83121701</v>
      </c>
      <c r="C631" s="20" t="s">
        <v>41</v>
      </c>
      <c r="D631" s="18">
        <v>43119</v>
      </c>
      <c r="E631" s="18">
        <v>9</v>
      </c>
      <c r="F631" s="18" t="s">
        <v>7</v>
      </c>
      <c r="G631" s="18" t="s">
        <v>9</v>
      </c>
      <c r="H631" s="19">
        <v>15872385</v>
      </c>
      <c r="I631" s="19">
        <v>15872385</v>
      </c>
      <c r="J631" s="18" t="s">
        <v>5</v>
      </c>
      <c r="K631" s="18" t="s">
        <v>5</v>
      </c>
      <c r="L631" s="17" t="s">
        <v>4</v>
      </c>
    </row>
    <row r="632" spans="2:12" ht="45" x14ac:dyDescent="0.25">
      <c r="B632" s="21">
        <v>83121701</v>
      </c>
      <c r="C632" s="20" t="s">
        <v>41</v>
      </c>
      <c r="D632" s="18">
        <v>43122</v>
      </c>
      <c r="E632" s="18">
        <v>9</v>
      </c>
      <c r="F632" s="18" t="s">
        <v>7</v>
      </c>
      <c r="G632" s="18" t="s">
        <v>9</v>
      </c>
      <c r="H632" s="19">
        <v>15143265</v>
      </c>
      <c r="I632" s="19">
        <v>15143265</v>
      </c>
      <c r="J632" s="18" t="s">
        <v>5</v>
      </c>
      <c r="K632" s="18" t="s">
        <v>5</v>
      </c>
      <c r="L632" s="17" t="s">
        <v>4</v>
      </c>
    </row>
    <row r="633" spans="2:12" ht="45" x14ac:dyDescent="0.25">
      <c r="B633" s="21">
        <v>83121701</v>
      </c>
      <c r="C633" s="20" t="s">
        <v>40</v>
      </c>
      <c r="D633" s="18">
        <v>43115</v>
      </c>
      <c r="E633" s="18">
        <v>5</v>
      </c>
      <c r="F633" s="18" t="s">
        <v>7</v>
      </c>
      <c r="G633" s="18" t="s">
        <v>9</v>
      </c>
      <c r="H633" s="19">
        <v>40500000</v>
      </c>
      <c r="I633" s="19">
        <v>40500000</v>
      </c>
      <c r="J633" s="18" t="s">
        <v>5</v>
      </c>
      <c r="K633" s="18" t="s">
        <v>5</v>
      </c>
      <c r="L633" s="17" t="s">
        <v>4</v>
      </c>
    </row>
    <row r="634" spans="2:12" ht="45" x14ac:dyDescent="0.25">
      <c r="B634" s="21">
        <v>83121701</v>
      </c>
      <c r="C634" s="20" t="s">
        <v>39</v>
      </c>
      <c r="D634" s="18">
        <v>43115</v>
      </c>
      <c r="E634" s="18">
        <v>1</v>
      </c>
      <c r="F634" s="18" t="s">
        <v>7</v>
      </c>
      <c r="G634" s="18" t="s">
        <v>9</v>
      </c>
      <c r="H634" s="19">
        <v>1800000</v>
      </c>
      <c r="I634" s="19">
        <v>1800000</v>
      </c>
      <c r="J634" s="18" t="s">
        <v>5</v>
      </c>
      <c r="K634" s="18" t="s">
        <v>5</v>
      </c>
      <c r="L634" s="17" t="s">
        <v>4</v>
      </c>
    </row>
    <row r="635" spans="2:12" ht="45" x14ac:dyDescent="0.25">
      <c r="B635" s="21">
        <v>83121701</v>
      </c>
      <c r="C635" s="20" t="s">
        <v>38</v>
      </c>
      <c r="D635" s="18">
        <v>43126</v>
      </c>
      <c r="E635" s="18">
        <v>9</v>
      </c>
      <c r="F635" s="18" t="s">
        <v>7</v>
      </c>
      <c r="G635" s="18" t="s">
        <v>9</v>
      </c>
      <c r="H635" s="19">
        <v>36000000</v>
      </c>
      <c r="I635" s="19">
        <v>36000000</v>
      </c>
      <c r="J635" s="18" t="s">
        <v>5</v>
      </c>
      <c r="K635" s="18" t="s">
        <v>5</v>
      </c>
      <c r="L635" s="17" t="s">
        <v>4</v>
      </c>
    </row>
    <row r="636" spans="2:12" ht="45" x14ac:dyDescent="0.25">
      <c r="B636" s="21">
        <v>83121701</v>
      </c>
      <c r="C636" s="20" t="s">
        <v>37</v>
      </c>
      <c r="D636" s="18">
        <v>43126</v>
      </c>
      <c r="E636" s="18">
        <v>10</v>
      </c>
      <c r="F636" s="18" t="s">
        <v>7</v>
      </c>
      <c r="G636" s="18" t="s">
        <v>9</v>
      </c>
      <c r="H636" s="19">
        <v>67000000</v>
      </c>
      <c r="I636" s="19">
        <v>67000000</v>
      </c>
      <c r="J636" s="18" t="s">
        <v>5</v>
      </c>
      <c r="K636" s="18" t="s">
        <v>5</v>
      </c>
      <c r="L636" s="17" t="s">
        <v>4</v>
      </c>
    </row>
    <row r="637" spans="2:12" ht="45" x14ac:dyDescent="0.25">
      <c r="B637" s="21">
        <v>83121701</v>
      </c>
      <c r="C637" s="20" t="s">
        <v>36</v>
      </c>
      <c r="D637" s="18">
        <v>43119</v>
      </c>
      <c r="E637" s="18">
        <v>9</v>
      </c>
      <c r="F637" s="18" t="s">
        <v>7</v>
      </c>
      <c r="G637" s="18" t="s">
        <v>9</v>
      </c>
      <c r="H637" s="19">
        <v>32942833</v>
      </c>
      <c r="I637" s="19">
        <v>32942833</v>
      </c>
      <c r="J637" s="18" t="s">
        <v>5</v>
      </c>
      <c r="K637" s="18" t="s">
        <v>5</v>
      </c>
      <c r="L637" s="17" t="s">
        <v>4</v>
      </c>
    </row>
    <row r="638" spans="2:12" ht="45" x14ac:dyDescent="0.25">
      <c r="B638" s="21">
        <v>83121701</v>
      </c>
      <c r="C638" s="20" t="s">
        <v>36</v>
      </c>
      <c r="D638" s="18">
        <v>43126</v>
      </c>
      <c r="E638" s="18">
        <v>9</v>
      </c>
      <c r="F638" s="18" t="s">
        <v>7</v>
      </c>
      <c r="G638" s="18" t="s">
        <v>9</v>
      </c>
      <c r="H638" s="19">
        <v>22807125</v>
      </c>
      <c r="I638" s="19">
        <v>22807125</v>
      </c>
      <c r="J638" s="18" t="s">
        <v>5</v>
      </c>
      <c r="K638" s="18" t="s">
        <v>5</v>
      </c>
      <c r="L638" s="17" t="s">
        <v>4</v>
      </c>
    </row>
    <row r="639" spans="2:12" ht="45" x14ac:dyDescent="0.25">
      <c r="B639" s="21">
        <v>83121701</v>
      </c>
      <c r="C639" s="20" t="s">
        <v>35</v>
      </c>
      <c r="D639" s="18">
        <v>43174</v>
      </c>
      <c r="E639" s="18">
        <v>10</v>
      </c>
      <c r="F639" s="18" t="s">
        <v>28</v>
      </c>
      <c r="G639" s="18" t="s">
        <v>9</v>
      </c>
      <c r="H639" s="19">
        <v>64000000</v>
      </c>
      <c r="I639" s="19">
        <v>64000000</v>
      </c>
      <c r="J639" s="18" t="s">
        <v>5</v>
      </c>
      <c r="K639" s="18" t="s">
        <v>5</v>
      </c>
      <c r="L639" s="17" t="s">
        <v>4</v>
      </c>
    </row>
    <row r="640" spans="2:12" ht="45" x14ac:dyDescent="0.25">
      <c r="B640" s="21">
        <v>83121701</v>
      </c>
      <c r="C640" s="20" t="s">
        <v>35</v>
      </c>
      <c r="D640" s="18">
        <v>43115</v>
      </c>
      <c r="E640" s="18">
        <v>5</v>
      </c>
      <c r="F640" s="18" t="s">
        <v>7</v>
      </c>
      <c r="G640" s="18" t="s">
        <v>9</v>
      </c>
      <c r="H640" s="19">
        <v>32000000</v>
      </c>
      <c r="I640" s="19">
        <v>32000000</v>
      </c>
      <c r="J640" s="18" t="s">
        <v>5</v>
      </c>
      <c r="K640" s="18" t="s">
        <v>5</v>
      </c>
      <c r="L640" s="17" t="s">
        <v>4</v>
      </c>
    </row>
    <row r="641" spans="2:12" ht="45" x14ac:dyDescent="0.25">
      <c r="B641" s="21">
        <v>83121701</v>
      </c>
      <c r="C641" s="20" t="s">
        <v>34</v>
      </c>
      <c r="D641" s="18">
        <v>43115</v>
      </c>
      <c r="E641" s="18">
        <v>1</v>
      </c>
      <c r="F641" s="18" t="s">
        <v>28</v>
      </c>
      <c r="G641" s="18" t="s">
        <v>9</v>
      </c>
      <c r="H641" s="19">
        <v>91554448</v>
      </c>
      <c r="I641" s="19">
        <v>91554448</v>
      </c>
      <c r="J641" s="18" t="s">
        <v>5</v>
      </c>
      <c r="K641" s="18" t="s">
        <v>5</v>
      </c>
      <c r="L641" s="17" t="s">
        <v>4</v>
      </c>
    </row>
    <row r="642" spans="2:12" ht="45" x14ac:dyDescent="0.25">
      <c r="B642" s="21">
        <v>83121701</v>
      </c>
      <c r="C642" s="20" t="s">
        <v>33</v>
      </c>
      <c r="D642" s="18">
        <v>43115</v>
      </c>
      <c r="E642" s="18">
        <v>1</v>
      </c>
      <c r="F642" s="18" t="s">
        <v>28</v>
      </c>
      <c r="G642" s="18" t="s">
        <v>9</v>
      </c>
      <c r="H642" s="19">
        <v>91554448</v>
      </c>
      <c r="I642" s="19">
        <v>91554448</v>
      </c>
      <c r="J642" s="18" t="s">
        <v>5</v>
      </c>
      <c r="K642" s="18" t="s">
        <v>5</v>
      </c>
      <c r="L642" s="17" t="s">
        <v>4</v>
      </c>
    </row>
    <row r="643" spans="2:12" ht="45" x14ac:dyDescent="0.25">
      <c r="B643" s="21">
        <v>83121701</v>
      </c>
      <c r="C643" s="20" t="s">
        <v>32</v>
      </c>
      <c r="D643" s="18">
        <v>43115</v>
      </c>
      <c r="E643" s="18">
        <v>1</v>
      </c>
      <c r="F643" s="18" t="s">
        <v>28</v>
      </c>
      <c r="G643" s="18" t="s">
        <v>9</v>
      </c>
      <c r="H643" s="19">
        <v>91554448</v>
      </c>
      <c r="I643" s="19">
        <v>91554448</v>
      </c>
      <c r="J643" s="18" t="s">
        <v>5</v>
      </c>
      <c r="K643" s="18" t="s">
        <v>5</v>
      </c>
      <c r="L643" s="17" t="s">
        <v>4</v>
      </c>
    </row>
    <row r="644" spans="2:12" ht="45" x14ac:dyDescent="0.25">
      <c r="B644" s="21">
        <v>83121701</v>
      </c>
      <c r="C644" s="20" t="s">
        <v>31</v>
      </c>
      <c r="D644" s="18">
        <v>43115</v>
      </c>
      <c r="E644" s="18">
        <v>1</v>
      </c>
      <c r="F644" s="18" t="s">
        <v>28</v>
      </c>
      <c r="G644" s="18" t="s">
        <v>9</v>
      </c>
      <c r="H644" s="19">
        <v>758543906.14240003</v>
      </c>
      <c r="I644" s="19">
        <v>758543906.14240003</v>
      </c>
      <c r="J644" s="18" t="s">
        <v>5</v>
      </c>
      <c r="K644" s="18" t="s">
        <v>5</v>
      </c>
      <c r="L644" s="17" t="s">
        <v>4</v>
      </c>
    </row>
    <row r="645" spans="2:12" ht="45" x14ac:dyDescent="0.25">
      <c r="B645" s="21">
        <v>83121701</v>
      </c>
      <c r="C645" s="20" t="s">
        <v>30</v>
      </c>
      <c r="D645" s="18">
        <v>43115</v>
      </c>
      <c r="E645" s="18">
        <v>1</v>
      </c>
      <c r="F645" s="18" t="s">
        <v>7</v>
      </c>
      <c r="G645" s="18" t="s">
        <v>9</v>
      </c>
      <c r="H645" s="19">
        <v>714000000</v>
      </c>
      <c r="I645" s="19">
        <v>714000000</v>
      </c>
      <c r="J645" s="18" t="s">
        <v>5</v>
      </c>
      <c r="K645" s="18" t="s">
        <v>5</v>
      </c>
      <c r="L645" s="17" t="s">
        <v>4</v>
      </c>
    </row>
    <row r="646" spans="2:12" ht="45" x14ac:dyDescent="0.25">
      <c r="B646" s="21">
        <v>83121701</v>
      </c>
      <c r="C646" s="20" t="s">
        <v>29</v>
      </c>
      <c r="D646" s="18">
        <v>43115</v>
      </c>
      <c r="E646" s="18">
        <v>1</v>
      </c>
      <c r="F646" s="18" t="s">
        <v>28</v>
      </c>
      <c r="G646" s="18" t="s">
        <v>9</v>
      </c>
      <c r="H646" s="19">
        <v>159313126.96000004</v>
      </c>
      <c r="I646" s="19">
        <v>159313126.96000004</v>
      </c>
      <c r="J646" s="18" t="s">
        <v>5</v>
      </c>
      <c r="K646" s="18" t="s">
        <v>5</v>
      </c>
      <c r="L646" s="17" t="s">
        <v>4</v>
      </c>
    </row>
    <row r="647" spans="2:12" ht="45" x14ac:dyDescent="0.25">
      <c r="B647" s="21">
        <v>83121701</v>
      </c>
      <c r="C647" s="20" t="s">
        <v>27</v>
      </c>
      <c r="D647" s="18">
        <v>43118</v>
      </c>
      <c r="E647" s="18">
        <v>12</v>
      </c>
      <c r="F647" s="18" t="s">
        <v>7</v>
      </c>
      <c r="G647" s="18" t="s">
        <v>6</v>
      </c>
      <c r="H647" s="19">
        <v>49440000</v>
      </c>
      <c r="I647" s="19">
        <v>49440000</v>
      </c>
      <c r="J647" s="18" t="s">
        <v>5</v>
      </c>
      <c r="K647" s="18" t="s">
        <v>5</v>
      </c>
      <c r="L647" s="17" t="s">
        <v>11</v>
      </c>
    </row>
    <row r="648" spans="2:12" ht="45" x14ac:dyDescent="0.25">
      <c r="B648" s="21">
        <v>83121701</v>
      </c>
      <c r="C648" s="20" t="s">
        <v>26</v>
      </c>
      <c r="D648" s="18">
        <v>43116</v>
      </c>
      <c r="E648" s="18">
        <v>12</v>
      </c>
      <c r="F648" s="18" t="s">
        <v>7</v>
      </c>
      <c r="G648" s="18" t="s">
        <v>6</v>
      </c>
      <c r="H648" s="19">
        <v>44400000</v>
      </c>
      <c r="I648" s="19">
        <v>44400000</v>
      </c>
      <c r="J648" s="18" t="s">
        <v>5</v>
      </c>
      <c r="K648" s="18" t="s">
        <v>5</v>
      </c>
      <c r="L648" s="17" t="s">
        <v>11</v>
      </c>
    </row>
    <row r="649" spans="2:12" ht="45" x14ac:dyDescent="0.25">
      <c r="B649" s="21">
        <v>83121701</v>
      </c>
      <c r="C649" s="20" t="s">
        <v>25</v>
      </c>
      <c r="D649" s="18">
        <v>43116</v>
      </c>
      <c r="E649" s="18">
        <v>12</v>
      </c>
      <c r="F649" s="18" t="s">
        <v>7</v>
      </c>
      <c r="G649" s="18" t="s">
        <v>6</v>
      </c>
      <c r="H649" s="19">
        <v>32000000</v>
      </c>
      <c r="I649" s="19">
        <v>32000000</v>
      </c>
      <c r="J649" s="18" t="s">
        <v>5</v>
      </c>
      <c r="K649" s="18" t="s">
        <v>5</v>
      </c>
      <c r="L649" s="17" t="s">
        <v>11</v>
      </c>
    </row>
    <row r="650" spans="2:12" ht="45" x14ac:dyDescent="0.25">
      <c r="B650" s="21">
        <v>83121701</v>
      </c>
      <c r="C650" s="20" t="s">
        <v>24</v>
      </c>
      <c r="D650" s="18">
        <v>43117</v>
      </c>
      <c r="E650" s="18">
        <v>12</v>
      </c>
      <c r="F650" s="18" t="s">
        <v>7</v>
      </c>
      <c r="G650" s="18" t="s">
        <v>6</v>
      </c>
      <c r="H650" s="19">
        <v>54000000</v>
      </c>
      <c r="I650" s="19">
        <v>54000000</v>
      </c>
      <c r="J650" s="18" t="s">
        <v>5</v>
      </c>
      <c r="K650" s="18" t="s">
        <v>5</v>
      </c>
      <c r="L650" s="17" t="s">
        <v>11</v>
      </c>
    </row>
    <row r="651" spans="2:12" ht="45" x14ac:dyDescent="0.25">
      <c r="B651" s="21">
        <v>83121701</v>
      </c>
      <c r="C651" s="20" t="s">
        <v>23</v>
      </c>
      <c r="D651" s="18">
        <v>43124</v>
      </c>
      <c r="E651" s="18">
        <v>12</v>
      </c>
      <c r="F651" s="18" t="s">
        <v>7</v>
      </c>
      <c r="G651" s="18" t="s">
        <v>6</v>
      </c>
      <c r="H651" s="19">
        <v>66930000</v>
      </c>
      <c r="I651" s="19">
        <v>66930000</v>
      </c>
      <c r="J651" s="18" t="s">
        <v>5</v>
      </c>
      <c r="K651" s="18" t="s">
        <v>5</v>
      </c>
      <c r="L651" s="17" t="s">
        <v>11</v>
      </c>
    </row>
    <row r="652" spans="2:12" ht="45" x14ac:dyDescent="0.25">
      <c r="B652" s="21">
        <v>83121701</v>
      </c>
      <c r="C652" s="20" t="s">
        <v>22</v>
      </c>
      <c r="D652" s="18">
        <v>43116</v>
      </c>
      <c r="E652" s="18">
        <v>12</v>
      </c>
      <c r="F652" s="18" t="s">
        <v>7</v>
      </c>
      <c r="G652" s="18" t="s">
        <v>6</v>
      </c>
      <c r="H652" s="19">
        <v>61800000</v>
      </c>
      <c r="I652" s="19">
        <v>61800000</v>
      </c>
      <c r="J652" s="18" t="s">
        <v>5</v>
      </c>
      <c r="K652" s="18" t="s">
        <v>5</v>
      </c>
      <c r="L652" s="17" t="s">
        <v>13</v>
      </c>
    </row>
    <row r="653" spans="2:12" ht="45" x14ac:dyDescent="0.25">
      <c r="B653" s="21">
        <v>83121701</v>
      </c>
      <c r="C653" s="20" t="s">
        <v>21</v>
      </c>
      <c r="D653" s="18">
        <v>43116</v>
      </c>
      <c r="E653" s="18">
        <v>12</v>
      </c>
      <c r="F653" s="18" t="s">
        <v>7</v>
      </c>
      <c r="G653" s="18" t="s">
        <v>6</v>
      </c>
      <c r="H653" s="19">
        <v>48204000</v>
      </c>
      <c r="I653" s="19">
        <v>48204000</v>
      </c>
      <c r="J653" s="18" t="s">
        <v>5</v>
      </c>
      <c r="K653" s="18" t="s">
        <v>5</v>
      </c>
      <c r="L653" s="17" t="s">
        <v>13</v>
      </c>
    </row>
    <row r="654" spans="2:12" ht="45" x14ac:dyDescent="0.25">
      <c r="B654" s="21">
        <v>83121701</v>
      </c>
      <c r="C654" s="20" t="s">
        <v>20</v>
      </c>
      <c r="D654" s="18">
        <v>43118</v>
      </c>
      <c r="E654" s="18">
        <v>12</v>
      </c>
      <c r="F654" s="18" t="s">
        <v>7</v>
      </c>
      <c r="G654" s="18" t="s">
        <v>6</v>
      </c>
      <c r="H654" s="19">
        <v>65508000</v>
      </c>
      <c r="I654" s="19">
        <v>65508000</v>
      </c>
      <c r="J654" s="18" t="s">
        <v>5</v>
      </c>
      <c r="K654" s="18" t="s">
        <v>5</v>
      </c>
      <c r="L654" s="17" t="s">
        <v>13</v>
      </c>
    </row>
    <row r="655" spans="2:12" ht="45" x14ac:dyDescent="0.25">
      <c r="B655" s="21">
        <v>83121701</v>
      </c>
      <c r="C655" s="20" t="s">
        <v>19</v>
      </c>
      <c r="D655" s="18">
        <v>43123</v>
      </c>
      <c r="E655" s="18">
        <v>12</v>
      </c>
      <c r="F655" s="18" t="s">
        <v>7</v>
      </c>
      <c r="G655" s="18" t="s">
        <v>6</v>
      </c>
      <c r="H655" s="19">
        <v>30000000</v>
      </c>
      <c r="I655" s="19">
        <v>30000000</v>
      </c>
      <c r="J655" s="18" t="s">
        <v>5</v>
      </c>
      <c r="K655" s="18" t="s">
        <v>5</v>
      </c>
      <c r="L655" s="17" t="s">
        <v>13</v>
      </c>
    </row>
    <row r="656" spans="2:12" ht="45" x14ac:dyDescent="0.25">
      <c r="B656" s="21">
        <v>83121701</v>
      </c>
      <c r="C656" s="20" t="s">
        <v>18</v>
      </c>
      <c r="D656" s="18">
        <v>43123</v>
      </c>
      <c r="E656" s="18">
        <v>12</v>
      </c>
      <c r="F656" s="18" t="s">
        <v>7</v>
      </c>
      <c r="G656" s="18" t="s">
        <v>6</v>
      </c>
      <c r="H656" s="19">
        <v>35646240</v>
      </c>
      <c r="I656" s="19">
        <v>35646240</v>
      </c>
      <c r="J656" s="18" t="s">
        <v>5</v>
      </c>
      <c r="K656" s="18" t="s">
        <v>5</v>
      </c>
      <c r="L656" s="17" t="s">
        <v>13</v>
      </c>
    </row>
    <row r="657" spans="2:12" ht="45" x14ac:dyDescent="0.25">
      <c r="B657" s="21">
        <v>83121701</v>
      </c>
      <c r="C657" s="20" t="s">
        <v>17</v>
      </c>
      <c r="D657" s="18">
        <v>43123</v>
      </c>
      <c r="E657" s="18">
        <v>12</v>
      </c>
      <c r="F657" s="18" t="s">
        <v>7</v>
      </c>
      <c r="G657" s="18" t="s">
        <v>6</v>
      </c>
      <c r="H657" s="19">
        <v>8911560</v>
      </c>
      <c r="I657" s="19">
        <v>8911560</v>
      </c>
      <c r="J657" s="18" t="s">
        <v>5</v>
      </c>
      <c r="K657" s="18" t="s">
        <v>5</v>
      </c>
      <c r="L657" s="17" t="s">
        <v>13</v>
      </c>
    </row>
    <row r="658" spans="2:12" ht="45" x14ac:dyDescent="0.25">
      <c r="B658" s="21">
        <v>83121701</v>
      </c>
      <c r="C658" s="20" t="s">
        <v>16</v>
      </c>
      <c r="D658" s="18">
        <v>43126</v>
      </c>
      <c r="E658" s="18">
        <v>12</v>
      </c>
      <c r="F658" s="18" t="s">
        <v>7</v>
      </c>
      <c r="G658" s="18" t="s">
        <v>6</v>
      </c>
      <c r="H658" s="19">
        <v>44557800</v>
      </c>
      <c r="I658" s="19">
        <v>44557800</v>
      </c>
      <c r="J658" s="18" t="s">
        <v>5</v>
      </c>
      <c r="K658" s="18" t="s">
        <v>5</v>
      </c>
      <c r="L658" s="17" t="s">
        <v>13</v>
      </c>
    </row>
    <row r="659" spans="2:12" ht="45" x14ac:dyDescent="0.25">
      <c r="B659" s="21">
        <v>83121701</v>
      </c>
      <c r="C659" s="20" t="s">
        <v>15</v>
      </c>
      <c r="D659" s="18">
        <v>43115</v>
      </c>
      <c r="E659" s="18">
        <v>1</v>
      </c>
      <c r="F659" s="18" t="s">
        <v>7</v>
      </c>
      <c r="G659" s="18" t="s">
        <v>6</v>
      </c>
      <c r="H659" s="19">
        <v>5544400</v>
      </c>
      <c r="I659" s="19">
        <v>5544400</v>
      </c>
      <c r="J659" s="18" t="s">
        <v>5</v>
      </c>
      <c r="K659" s="18" t="s">
        <v>5</v>
      </c>
      <c r="L659" s="17" t="s">
        <v>13</v>
      </c>
    </row>
    <row r="660" spans="2:12" ht="45" x14ac:dyDescent="0.25">
      <c r="B660" s="21">
        <v>83121701</v>
      </c>
      <c r="C660" s="20" t="s">
        <v>14</v>
      </c>
      <c r="D660" s="18">
        <v>43118</v>
      </c>
      <c r="E660" s="18">
        <v>12</v>
      </c>
      <c r="F660" s="18" t="s">
        <v>7</v>
      </c>
      <c r="G660" s="18" t="s">
        <v>6</v>
      </c>
      <c r="H660" s="19">
        <v>30000000</v>
      </c>
      <c r="I660" s="19">
        <v>30000000</v>
      </c>
      <c r="J660" s="18" t="s">
        <v>5</v>
      </c>
      <c r="K660" s="18" t="s">
        <v>5</v>
      </c>
      <c r="L660" s="17" t="s">
        <v>13</v>
      </c>
    </row>
    <row r="661" spans="2:12" ht="45" x14ac:dyDescent="0.25">
      <c r="B661" s="21">
        <v>83121701</v>
      </c>
      <c r="C661" s="20" t="s">
        <v>12</v>
      </c>
      <c r="D661" s="18">
        <v>43115</v>
      </c>
      <c r="E661" s="18">
        <v>1</v>
      </c>
      <c r="F661" s="18" t="s">
        <v>7</v>
      </c>
      <c r="G661" s="18" t="s">
        <v>6</v>
      </c>
      <c r="H661" s="19">
        <v>195000000</v>
      </c>
      <c r="I661" s="19">
        <v>195000000</v>
      </c>
      <c r="J661" s="18" t="s">
        <v>5</v>
      </c>
      <c r="K661" s="18" t="s">
        <v>5</v>
      </c>
      <c r="L661" s="17" t="s">
        <v>11</v>
      </c>
    </row>
    <row r="662" spans="2:12" ht="45" x14ac:dyDescent="0.25">
      <c r="B662" s="21">
        <v>83121701</v>
      </c>
      <c r="C662" s="20" t="s">
        <v>10</v>
      </c>
      <c r="D662" s="18">
        <v>43126</v>
      </c>
      <c r="E662" s="18">
        <v>1</v>
      </c>
      <c r="F662" s="18" t="s">
        <v>7</v>
      </c>
      <c r="G662" s="18" t="s">
        <v>9</v>
      </c>
      <c r="H662" s="19">
        <v>159614778</v>
      </c>
      <c r="I662" s="19">
        <v>159614778</v>
      </c>
      <c r="J662" s="18" t="s">
        <v>5</v>
      </c>
      <c r="K662" s="18" t="s">
        <v>5</v>
      </c>
      <c r="L662" s="17" t="s">
        <v>4</v>
      </c>
    </row>
    <row r="663" spans="2:12" ht="45" x14ac:dyDescent="0.25">
      <c r="B663" s="21">
        <v>83121701</v>
      </c>
      <c r="C663" s="20" t="s">
        <v>10</v>
      </c>
      <c r="D663" s="18">
        <v>43126</v>
      </c>
      <c r="E663" s="18">
        <v>1</v>
      </c>
      <c r="F663" s="18" t="s">
        <v>7</v>
      </c>
      <c r="G663" s="18" t="s">
        <v>6</v>
      </c>
      <c r="H663" s="19">
        <v>39903694</v>
      </c>
      <c r="I663" s="19">
        <v>39903694</v>
      </c>
      <c r="J663" s="18" t="s">
        <v>5</v>
      </c>
      <c r="K663" s="18" t="s">
        <v>5</v>
      </c>
      <c r="L663" s="17" t="s">
        <v>4</v>
      </c>
    </row>
    <row r="664" spans="2:12" ht="45" x14ac:dyDescent="0.25">
      <c r="B664" s="21">
        <v>83121701</v>
      </c>
      <c r="C664" s="20" t="s">
        <v>8</v>
      </c>
      <c r="D664" s="18">
        <v>43115</v>
      </c>
      <c r="E664" s="18">
        <v>1</v>
      </c>
      <c r="F664" s="18" t="s">
        <v>7</v>
      </c>
      <c r="G664" s="18" t="s">
        <v>9</v>
      </c>
      <c r="H664" s="19">
        <v>89185222</v>
      </c>
      <c r="I664" s="19">
        <v>89185222</v>
      </c>
      <c r="J664" s="18" t="s">
        <v>5</v>
      </c>
      <c r="K664" s="18" t="s">
        <v>5</v>
      </c>
      <c r="L664" s="17" t="s">
        <v>4</v>
      </c>
    </row>
    <row r="665" spans="2:12" ht="45.75" thickBot="1" x14ac:dyDescent="0.3">
      <c r="B665" s="16">
        <v>83121701</v>
      </c>
      <c r="C665" s="15" t="s">
        <v>8</v>
      </c>
      <c r="D665" s="13">
        <v>43115</v>
      </c>
      <c r="E665" s="13">
        <v>1</v>
      </c>
      <c r="F665" s="13" t="s">
        <v>7</v>
      </c>
      <c r="G665" s="13" t="s">
        <v>6</v>
      </c>
      <c r="H665" s="14">
        <v>21296306</v>
      </c>
      <c r="I665" s="14">
        <v>21296306</v>
      </c>
      <c r="J665" s="13" t="s">
        <v>5</v>
      </c>
      <c r="K665" s="13" t="s">
        <v>5</v>
      </c>
      <c r="L665" s="12" t="s">
        <v>4</v>
      </c>
    </row>
    <row r="667" spans="2:12" ht="30.75" thickBot="1" x14ac:dyDescent="0.3">
      <c r="B667" s="11" t="s">
        <v>3</v>
      </c>
      <c r="C667"/>
      <c r="D667"/>
    </row>
    <row r="668" spans="2:12" ht="45" x14ac:dyDescent="0.25">
      <c r="B668" s="10" t="s">
        <v>2</v>
      </c>
      <c r="C668" s="9" t="s">
        <v>1</v>
      </c>
      <c r="D668" s="8" t="s">
        <v>0</v>
      </c>
    </row>
    <row r="669" spans="2:12" x14ac:dyDescent="0.25">
      <c r="B669" s="7"/>
      <c r="C669" s="6"/>
      <c r="D669" s="5"/>
    </row>
    <row r="670" spans="2:12" x14ac:dyDescent="0.25">
      <c r="B670" s="7"/>
      <c r="C670" s="6"/>
      <c r="D670" s="5"/>
    </row>
    <row r="671" spans="2:12" x14ac:dyDescent="0.25">
      <c r="B671" s="7"/>
      <c r="C671" s="6"/>
      <c r="D671" s="5"/>
    </row>
    <row r="672" spans="2:12" x14ac:dyDescent="0.25">
      <c r="B672" s="7"/>
      <c r="C672" s="6"/>
      <c r="D672" s="5"/>
    </row>
    <row r="673" spans="2:4" ht="15.75" thickBot="1" x14ac:dyDescent="0.3">
      <c r="B673" s="4"/>
      <c r="C673" s="3"/>
      <c r="D673" s="2"/>
    </row>
  </sheetData>
  <mergeCells count="2">
    <mergeCell ref="F4:I8"/>
    <mergeCell ref="F10:I14"/>
  </mergeCells>
  <hyperlinks>
    <hyperlink ref="B1" location="INICIO!B7" display="PLAN ANUAL DE ADQUISICIONES 2018"/>
  </hyperlink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54"/>
  <sheetViews>
    <sheetView showGridLines="0" zoomScale="80" zoomScaleNormal="80" workbookViewId="0">
      <selection activeCell="C3" sqref="C3:P3"/>
    </sheetView>
  </sheetViews>
  <sheetFormatPr baseColWidth="10" defaultRowHeight="14.25" x14ac:dyDescent="0.25"/>
  <cols>
    <col min="1" max="1" width="1.140625" style="35" customWidth="1"/>
    <col min="2" max="2" width="0.7109375" style="35" customWidth="1"/>
    <col min="3" max="3" width="6" style="35" customWidth="1"/>
    <col min="4" max="4" width="17.85546875" style="35" customWidth="1"/>
    <col min="5" max="5" width="53.85546875" style="35" customWidth="1"/>
    <col min="6" max="6" width="0.7109375" style="35" customWidth="1"/>
    <col min="7" max="7" width="3" style="35" customWidth="1"/>
    <col min="8" max="8" width="106.140625" style="35" hidden="1" customWidth="1"/>
    <col min="9" max="9" width="0.7109375" style="35" customWidth="1"/>
    <col min="10" max="10" width="33.85546875" style="35" customWidth="1"/>
    <col min="11" max="11" width="0.7109375" style="35" customWidth="1"/>
    <col min="12" max="12" width="27.5703125" style="35" customWidth="1"/>
    <col min="13" max="13" width="0.7109375" style="35" customWidth="1"/>
    <col min="14" max="14" width="25.140625" style="35" customWidth="1"/>
    <col min="15" max="15" width="0.7109375" style="35" customWidth="1"/>
    <col min="16" max="16" width="23.7109375" style="35" customWidth="1"/>
    <col min="17" max="17" width="1.140625" style="35" customWidth="1"/>
    <col min="18" max="18" width="3.85546875" style="35" customWidth="1"/>
    <col min="19" max="19" width="1.28515625" style="35" customWidth="1"/>
    <col min="20" max="16384" width="11.42578125" style="35"/>
  </cols>
  <sheetData>
    <row r="1" spans="2:17" ht="8.25" customHeight="1" x14ac:dyDescent="0.25"/>
    <row r="2" spans="2:17" ht="4.5" customHeight="1" x14ac:dyDescent="0.25">
      <c r="B2" s="36"/>
      <c r="C2" s="37"/>
      <c r="D2" s="37"/>
      <c r="E2" s="37"/>
      <c r="F2" s="37"/>
      <c r="G2" s="37"/>
      <c r="H2" s="37"/>
      <c r="I2" s="37"/>
      <c r="J2" s="37"/>
      <c r="K2" s="37"/>
      <c r="L2" s="37"/>
      <c r="M2" s="37"/>
      <c r="N2" s="37"/>
      <c r="O2" s="37"/>
      <c r="P2" s="37"/>
      <c r="Q2" s="38"/>
    </row>
    <row r="3" spans="2:17" ht="55.5" customHeight="1" x14ac:dyDescent="0.25">
      <c r="B3" s="39"/>
      <c r="C3" s="363" t="s">
        <v>494</v>
      </c>
      <c r="D3" s="364"/>
      <c r="E3" s="364"/>
      <c r="F3" s="364"/>
      <c r="G3" s="364"/>
      <c r="H3" s="364"/>
      <c r="I3" s="364"/>
      <c r="J3" s="364"/>
      <c r="K3" s="364"/>
      <c r="L3" s="364"/>
      <c r="M3" s="364"/>
      <c r="N3" s="364"/>
      <c r="O3" s="364"/>
      <c r="P3" s="365"/>
      <c r="Q3" s="40"/>
    </row>
    <row r="4" spans="2:17" ht="5.25" customHeight="1" x14ac:dyDescent="0.25">
      <c r="B4" s="39"/>
      <c r="C4" s="37"/>
      <c r="D4" s="37"/>
      <c r="E4" s="366"/>
      <c r="F4" s="366"/>
      <c r="G4" s="41"/>
      <c r="H4" s="42"/>
      <c r="I4" s="37"/>
      <c r="J4" s="37"/>
      <c r="K4" s="41"/>
      <c r="L4" s="42"/>
      <c r="M4" s="41"/>
      <c r="N4" s="42"/>
      <c r="O4" s="41"/>
      <c r="P4" s="42"/>
      <c r="Q4" s="40"/>
    </row>
    <row r="5" spans="2:17" ht="26.25" customHeight="1" x14ac:dyDescent="0.25">
      <c r="B5" s="39"/>
      <c r="C5" s="367" t="s">
        <v>495</v>
      </c>
      <c r="D5" s="368"/>
      <c r="E5" s="368"/>
      <c r="F5" s="369"/>
      <c r="G5" s="43"/>
      <c r="H5" s="44"/>
      <c r="I5" s="370">
        <v>5</v>
      </c>
      <c r="J5" s="371"/>
      <c r="K5" s="45"/>
      <c r="L5" s="372">
        <v>6</v>
      </c>
      <c r="M5" s="46"/>
      <c r="N5" s="373">
        <v>7</v>
      </c>
      <c r="O5" s="46"/>
      <c r="P5" s="374">
        <v>8</v>
      </c>
      <c r="Q5" s="40"/>
    </row>
    <row r="6" spans="2:17" ht="5.25" customHeight="1" x14ac:dyDescent="0.25">
      <c r="B6" s="39"/>
      <c r="C6" s="47"/>
      <c r="D6" s="47"/>
      <c r="E6" s="375"/>
      <c r="F6" s="375"/>
      <c r="G6" s="43"/>
      <c r="H6" s="44"/>
      <c r="I6" s="370"/>
      <c r="J6" s="371"/>
      <c r="K6" s="45"/>
      <c r="L6" s="372"/>
      <c r="M6" s="46"/>
      <c r="N6" s="373"/>
      <c r="O6" s="46"/>
      <c r="P6" s="374"/>
      <c r="Q6" s="40"/>
    </row>
    <row r="7" spans="2:17" ht="31.5" customHeight="1" x14ac:dyDescent="0.25">
      <c r="B7" s="39"/>
      <c r="C7" s="376">
        <v>1</v>
      </c>
      <c r="D7" s="378" t="s">
        <v>496</v>
      </c>
      <c r="E7" s="380" t="s">
        <v>497</v>
      </c>
      <c r="F7" s="381"/>
      <c r="G7" s="43"/>
      <c r="H7" s="44"/>
      <c r="I7" s="370"/>
      <c r="J7" s="371"/>
      <c r="K7" s="45"/>
      <c r="L7" s="372"/>
      <c r="M7" s="46"/>
      <c r="N7" s="373"/>
      <c r="O7" s="46"/>
      <c r="P7" s="374"/>
      <c r="Q7" s="40"/>
    </row>
    <row r="8" spans="2:17" ht="104.25" customHeight="1" x14ac:dyDescent="0.25">
      <c r="B8" s="39"/>
      <c r="C8" s="377"/>
      <c r="D8" s="379"/>
      <c r="E8" s="382" t="str">
        <f>IF('[2]Resultados Rutas'!E31=0,"",VLOOKUP('[2]Resultados Rutas'!$E$31,'[2]Resultados Rutas'!$E$11:$F$27,2,FALSE))</f>
        <v>RUTA DEL ANÁLISIS DE DATOS
Conociendo el talento</v>
      </c>
      <c r="F8" s="383"/>
      <c r="G8" s="43"/>
      <c r="H8" s="44"/>
      <c r="I8" s="384" t="s">
        <v>498</v>
      </c>
      <c r="J8" s="385"/>
      <c r="K8" s="48"/>
      <c r="L8" s="49" t="s">
        <v>499</v>
      </c>
      <c r="M8" s="50"/>
      <c r="N8" s="49" t="s">
        <v>500</v>
      </c>
      <c r="O8" s="50"/>
      <c r="P8" s="49" t="s">
        <v>501</v>
      </c>
      <c r="Q8" s="40"/>
    </row>
    <row r="9" spans="2:17" ht="5.25" customHeight="1" x14ac:dyDescent="0.25">
      <c r="B9" s="39"/>
      <c r="C9" s="47"/>
      <c r="D9" s="47"/>
      <c r="E9" s="375"/>
      <c r="F9" s="375"/>
      <c r="G9" s="43"/>
      <c r="H9" s="44"/>
      <c r="I9" s="386" t="s">
        <v>502</v>
      </c>
      <c r="J9" s="387"/>
      <c r="K9" s="48"/>
      <c r="L9" s="392" t="s">
        <v>503</v>
      </c>
      <c r="M9" s="50"/>
      <c r="N9" s="392" t="s">
        <v>504</v>
      </c>
      <c r="O9" s="50"/>
      <c r="P9" s="392" t="s">
        <v>505</v>
      </c>
      <c r="Q9" s="40"/>
    </row>
    <row r="10" spans="2:17" ht="17.25" customHeight="1" x14ac:dyDescent="0.25">
      <c r="B10" s="39"/>
      <c r="C10" s="394">
        <v>2</v>
      </c>
      <c r="D10" s="397" t="s">
        <v>506</v>
      </c>
      <c r="E10" s="380" t="s">
        <v>507</v>
      </c>
      <c r="F10" s="381"/>
      <c r="G10" s="43"/>
      <c r="H10" s="44"/>
      <c r="I10" s="388"/>
      <c r="J10" s="389"/>
      <c r="K10" s="48"/>
      <c r="L10" s="392"/>
      <c r="M10" s="50"/>
      <c r="N10" s="392"/>
      <c r="O10" s="50"/>
      <c r="P10" s="392"/>
      <c r="Q10" s="40"/>
    </row>
    <row r="11" spans="2:17" ht="32.1" customHeight="1" x14ac:dyDescent="0.25">
      <c r="B11" s="39"/>
      <c r="C11" s="395"/>
      <c r="D11" s="398"/>
      <c r="E11" s="400" t="s">
        <v>508</v>
      </c>
      <c r="F11" s="401"/>
      <c r="G11" s="43"/>
      <c r="H11" s="44"/>
      <c r="I11" s="388"/>
      <c r="J11" s="389"/>
      <c r="K11" s="48"/>
      <c r="L11" s="392"/>
      <c r="M11" s="50"/>
      <c r="N11" s="392"/>
      <c r="O11" s="50"/>
      <c r="P11" s="392"/>
      <c r="Q11" s="40"/>
    </row>
    <row r="12" spans="2:17" ht="32.1" customHeight="1" x14ac:dyDescent="0.25">
      <c r="B12" s="39"/>
      <c r="C12" s="395"/>
      <c r="D12" s="398"/>
      <c r="E12" s="400" t="s">
        <v>509</v>
      </c>
      <c r="F12" s="401"/>
      <c r="G12" s="43"/>
      <c r="H12" s="44"/>
      <c r="I12" s="390"/>
      <c r="J12" s="391"/>
      <c r="K12" s="48"/>
      <c r="L12" s="393"/>
      <c r="M12" s="50"/>
      <c r="N12" s="393"/>
      <c r="O12" s="50"/>
      <c r="P12" s="393"/>
      <c r="Q12" s="40"/>
    </row>
    <row r="13" spans="2:17" ht="32.25" customHeight="1" x14ac:dyDescent="0.25">
      <c r="B13" s="39"/>
      <c r="C13" s="396"/>
      <c r="D13" s="399"/>
      <c r="E13" s="402" t="s">
        <v>510</v>
      </c>
      <c r="F13" s="403"/>
      <c r="G13" s="43"/>
      <c r="H13" s="44"/>
      <c r="I13" s="404" t="s">
        <v>511</v>
      </c>
      <c r="J13" s="405"/>
      <c r="K13" s="48"/>
      <c r="L13" s="404" t="s">
        <v>512</v>
      </c>
      <c r="M13" s="50"/>
      <c r="N13" s="404" t="s">
        <v>513</v>
      </c>
      <c r="O13" s="50"/>
      <c r="P13" s="408" t="s">
        <v>514</v>
      </c>
      <c r="Q13" s="40"/>
    </row>
    <row r="14" spans="2:17" ht="5.25" customHeight="1" x14ac:dyDescent="0.25">
      <c r="B14" s="39"/>
      <c r="C14" s="47"/>
      <c r="D14" s="47"/>
      <c r="E14" s="375"/>
      <c r="F14" s="375"/>
      <c r="G14" s="43"/>
      <c r="H14" s="44"/>
      <c r="I14" s="388"/>
      <c r="J14" s="389"/>
      <c r="K14" s="48"/>
      <c r="L14" s="388"/>
      <c r="M14" s="50"/>
      <c r="N14" s="388"/>
      <c r="O14" s="50"/>
      <c r="P14" s="409"/>
      <c r="Q14" s="40"/>
    </row>
    <row r="15" spans="2:17" ht="37.5" customHeight="1" x14ac:dyDescent="0.25">
      <c r="B15" s="39"/>
      <c r="C15" s="51">
        <v>3</v>
      </c>
      <c r="D15" s="406" t="s">
        <v>515</v>
      </c>
      <c r="E15" s="406"/>
      <c r="F15" s="407"/>
      <c r="G15" s="43"/>
      <c r="H15" s="44"/>
      <c r="I15" s="388"/>
      <c r="J15" s="389"/>
      <c r="K15" s="48"/>
      <c r="L15" s="388"/>
      <c r="M15" s="50"/>
      <c r="N15" s="388"/>
      <c r="O15" s="50"/>
      <c r="P15" s="409"/>
      <c r="Q15" s="40"/>
    </row>
    <row r="16" spans="2:17" ht="5.25" customHeight="1" x14ac:dyDescent="0.25">
      <c r="B16" s="39"/>
      <c r="C16" s="47"/>
      <c r="D16" s="52"/>
      <c r="E16" s="411"/>
      <c r="F16" s="411"/>
      <c r="G16" s="43"/>
      <c r="H16" s="44"/>
      <c r="I16" s="390"/>
      <c r="J16" s="391"/>
      <c r="K16" s="48"/>
      <c r="L16" s="390"/>
      <c r="M16" s="53"/>
      <c r="N16" s="390"/>
      <c r="O16" s="53"/>
      <c r="P16" s="410"/>
      <c r="Q16" s="40"/>
    </row>
    <row r="17" spans="2:17" ht="37.5" customHeight="1" x14ac:dyDescent="0.25">
      <c r="B17" s="54"/>
      <c r="C17" s="55">
        <v>4</v>
      </c>
      <c r="D17" s="406" t="s">
        <v>516</v>
      </c>
      <c r="E17" s="406"/>
      <c r="F17" s="407"/>
      <c r="G17" s="56"/>
      <c r="H17" s="44"/>
      <c r="I17" s="404" t="s">
        <v>517</v>
      </c>
      <c r="J17" s="405"/>
      <c r="K17" s="48"/>
      <c r="L17" s="404" t="s">
        <v>518</v>
      </c>
      <c r="M17" s="50"/>
      <c r="N17" s="404" t="s">
        <v>519</v>
      </c>
      <c r="O17" s="50"/>
      <c r="P17" s="408" t="s">
        <v>520</v>
      </c>
      <c r="Q17" s="40"/>
    </row>
    <row r="18" spans="2:17" ht="5.25" customHeight="1" x14ac:dyDescent="0.25">
      <c r="B18" s="39"/>
      <c r="C18" s="47"/>
      <c r="D18" s="57"/>
      <c r="E18" s="412"/>
      <c r="F18" s="412"/>
      <c r="G18" s="43"/>
      <c r="H18" s="44"/>
      <c r="I18" s="388"/>
      <c r="J18" s="389"/>
      <c r="K18" s="48"/>
      <c r="L18" s="388"/>
      <c r="M18" s="50"/>
      <c r="N18" s="388"/>
      <c r="O18" s="50"/>
      <c r="P18" s="409"/>
      <c r="Q18" s="40"/>
    </row>
    <row r="19" spans="2:17" ht="37.5" customHeight="1" x14ac:dyDescent="0.25">
      <c r="B19" s="54"/>
      <c r="C19" s="58">
        <v>5</v>
      </c>
      <c r="D19" s="406" t="s">
        <v>521</v>
      </c>
      <c r="E19" s="406"/>
      <c r="F19" s="407"/>
      <c r="G19" s="56"/>
      <c r="H19" s="44"/>
      <c r="I19" s="388"/>
      <c r="J19" s="389"/>
      <c r="K19" s="48"/>
      <c r="L19" s="388"/>
      <c r="M19" s="50"/>
      <c r="N19" s="388"/>
      <c r="O19" s="50"/>
      <c r="P19" s="409"/>
      <c r="Q19" s="40"/>
    </row>
    <row r="20" spans="2:17" ht="5.25" customHeight="1" x14ac:dyDescent="0.25">
      <c r="B20" s="39"/>
      <c r="C20" s="47"/>
      <c r="D20" s="57"/>
      <c r="E20" s="412"/>
      <c r="F20" s="412"/>
      <c r="G20" s="43"/>
      <c r="H20" s="44"/>
      <c r="I20" s="390"/>
      <c r="J20" s="391"/>
      <c r="K20" s="48"/>
      <c r="L20" s="390"/>
      <c r="M20" s="53"/>
      <c r="N20" s="390"/>
      <c r="O20" s="53"/>
      <c r="P20" s="410"/>
      <c r="Q20" s="40"/>
    </row>
    <row r="21" spans="2:17" ht="37.5" customHeight="1" x14ac:dyDescent="0.25">
      <c r="B21" s="54"/>
      <c r="C21" s="59">
        <v>6</v>
      </c>
      <c r="D21" s="406" t="s">
        <v>522</v>
      </c>
      <c r="E21" s="406"/>
      <c r="F21" s="407"/>
      <c r="G21" s="56"/>
      <c r="H21" s="44"/>
      <c r="I21" s="404" t="s">
        <v>523</v>
      </c>
      <c r="J21" s="405"/>
      <c r="K21" s="48"/>
      <c r="L21" s="404" t="s">
        <v>524</v>
      </c>
      <c r="M21" s="50"/>
      <c r="N21" s="404" t="s">
        <v>525</v>
      </c>
      <c r="O21" s="50"/>
      <c r="P21" s="408" t="s">
        <v>526</v>
      </c>
      <c r="Q21" s="40"/>
    </row>
    <row r="22" spans="2:17" ht="5.25" customHeight="1" x14ac:dyDescent="0.25">
      <c r="B22" s="39"/>
      <c r="C22" s="47"/>
      <c r="D22" s="52"/>
      <c r="E22" s="411"/>
      <c r="F22" s="411"/>
      <c r="G22" s="43"/>
      <c r="H22" s="44"/>
      <c r="I22" s="388"/>
      <c r="J22" s="389"/>
      <c r="K22" s="48"/>
      <c r="L22" s="388"/>
      <c r="M22" s="50"/>
      <c r="N22" s="388"/>
      <c r="O22" s="50"/>
      <c r="P22" s="409"/>
      <c r="Q22" s="40"/>
    </row>
    <row r="23" spans="2:17" ht="37.5" customHeight="1" x14ac:dyDescent="0.25">
      <c r="B23" s="54"/>
      <c r="C23" s="60">
        <v>7</v>
      </c>
      <c r="D23" s="406" t="s">
        <v>527</v>
      </c>
      <c r="E23" s="406"/>
      <c r="F23" s="407"/>
      <c r="G23" s="56"/>
      <c r="H23" s="44"/>
      <c r="I23" s="388"/>
      <c r="J23" s="389"/>
      <c r="K23" s="48"/>
      <c r="L23" s="388"/>
      <c r="M23" s="50"/>
      <c r="N23" s="388"/>
      <c r="O23" s="50"/>
      <c r="P23" s="409"/>
      <c r="Q23" s="40"/>
    </row>
    <row r="24" spans="2:17" ht="5.25" customHeight="1" x14ac:dyDescent="0.25">
      <c r="B24" s="39"/>
      <c r="C24" s="47"/>
      <c r="D24" s="57"/>
      <c r="E24" s="412"/>
      <c r="F24" s="412"/>
      <c r="G24" s="43"/>
      <c r="H24" s="44"/>
      <c r="I24" s="390"/>
      <c r="J24" s="391"/>
      <c r="K24" s="48"/>
      <c r="L24" s="390"/>
      <c r="M24" s="53"/>
      <c r="N24" s="390"/>
      <c r="O24" s="53"/>
      <c r="P24" s="410"/>
      <c r="Q24" s="40"/>
    </row>
    <row r="25" spans="2:17" ht="37.5" customHeight="1" x14ac:dyDescent="0.25">
      <c r="B25" s="54"/>
      <c r="C25" s="61">
        <v>8</v>
      </c>
      <c r="D25" s="406" t="s">
        <v>528</v>
      </c>
      <c r="E25" s="406"/>
      <c r="F25" s="407"/>
      <c r="G25" s="56"/>
      <c r="H25" s="44"/>
      <c r="I25" s="413" t="s">
        <v>529</v>
      </c>
      <c r="J25" s="414"/>
      <c r="K25" s="48"/>
      <c r="L25" s="413" t="s">
        <v>530</v>
      </c>
      <c r="M25" s="50"/>
      <c r="N25" s="413" t="s">
        <v>525</v>
      </c>
      <c r="O25" s="50"/>
      <c r="P25" s="417" t="s">
        <v>531</v>
      </c>
      <c r="Q25" s="40"/>
    </row>
    <row r="26" spans="2:17" ht="5.25" customHeight="1" x14ac:dyDescent="0.25">
      <c r="B26" s="39"/>
      <c r="C26" s="47"/>
      <c r="D26" s="57"/>
      <c r="E26" s="412"/>
      <c r="F26" s="412"/>
      <c r="G26" s="43"/>
      <c r="H26" s="44"/>
      <c r="I26" s="413"/>
      <c r="J26" s="414"/>
      <c r="K26" s="48"/>
      <c r="L26" s="413"/>
      <c r="M26" s="50"/>
      <c r="N26" s="413"/>
      <c r="O26" s="50"/>
      <c r="P26" s="417"/>
      <c r="Q26" s="40"/>
    </row>
    <row r="27" spans="2:17" ht="37.5" customHeight="1" x14ac:dyDescent="0.25">
      <c r="B27" s="54"/>
      <c r="C27" s="62">
        <v>9</v>
      </c>
      <c r="D27" s="406" t="s">
        <v>532</v>
      </c>
      <c r="E27" s="406"/>
      <c r="F27" s="407"/>
      <c r="G27" s="56"/>
      <c r="H27" s="44"/>
      <c r="I27" s="415"/>
      <c r="J27" s="416"/>
      <c r="K27" s="48"/>
      <c r="L27" s="415"/>
      <c r="M27" s="50"/>
      <c r="N27" s="415"/>
      <c r="O27" s="50"/>
      <c r="P27" s="418"/>
      <c r="Q27" s="40"/>
    </row>
    <row r="28" spans="2:17" ht="4.5" customHeight="1" thickBot="1" x14ac:dyDescent="0.3">
      <c r="B28" s="63"/>
      <c r="C28" s="64"/>
      <c r="D28" s="64"/>
      <c r="E28" s="64"/>
      <c r="F28" s="64"/>
      <c r="G28" s="65"/>
      <c r="H28" s="64"/>
      <c r="I28" s="65"/>
      <c r="J28" s="65"/>
      <c r="K28" s="65"/>
      <c r="L28" s="64"/>
      <c r="M28" s="65"/>
      <c r="N28" s="64"/>
      <c r="O28" s="65"/>
      <c r="P28" s="64"/>
      <c r="Q28" s="66"/>
    </row>
    <row r="34" spans="5:13" ht="3.75" customHeight="1" x14ac:dyDescent="0.25"/>
    <row r="35" spans="5:13" ht="19.5" customHeight="1" x14ac:dyDescent="0.25">
      <c r="H35" s="67" t="s">
        <v>533</v>
      </c>
    </row>
    <row r="36" spans="5:13" ht="19.5" customHeight="1" x14ac:dyDescent="0.25">
      <c r="E36" s="68"/>
      <c r="H36" s="67" t="s">
        <v>534</v>
      </c>
      <c r="J36" s="419"/>
      <c r="K36" s="419"/>
      <c r="L36" s="419"/>
      <c r="M36" s="419"/>
    </row>
    <row r="37" spans="5:13" ht="19.5" customHeight="1" x14ac:dyDescent="0.25">
      <c r="H37" s="67" t="s">
        <v>535</v>
      </c>
    </row>
    <row r="38" spans="5:13" ht="19.5" customHeight="1" x14ac:dyDescent="0.25">
      <c r="H38" s="67" t="s">
        <v>536</v>
      </c>
    </row>
    <row r="39" spans="5:13" ht="19.5" customHeight="1" x14ac:dyDescent="0.25">
      <c r="H39" s="69" t="s">
        <v>537</v>
      </c>
    </row>
    <row r="40" spans="5:13" ht="19.5" customHeight="1" x14ac:dyDescent="0.2">
      <c r="H40" s="70"/>
    </row>
    <row r="41" spans="5:13" ht="19.5" customHeight="1" x14ac:dyDescent="0.2">
      <c r="H41" s="70"/>
    </row>
    <row r="42" spans="5:13" x14ac:dyDescent="0.25">
      <c r="H42" s="71" t="s">
        <v>538</v>
      </c>
    </row>
    <row r="43" spans="5:13" ht="15" customHeight="1" x14ac:dyDescent="0.25">
      <c r="H43" s="71" t="s">
        <v>539</v>
      </c>
    </row>
    <row r="44" spans="5:13" x14ac:dyDescent="0.25">
      <c r="H44" s="72" t="s">
        <v>540</v>
      </c>
    </row>
    <row r="45" spans="5:13" x14ac:dyDescent="0.25">
      <c r="H45" s="72" t="s">
        <v>541</v>
      </c>
    </row>
    <row r="46" spans="5:13" x14ac:dyDescent="0.25">
      <c r="H46" s="71" t="s">
        <v>510</v>
      </c>
    </row>
    <row r="47" spans="5:13" ht="15" customHeight="1" x14ac:dyDescent="0.25">
      <c r="H47" s="71" t="s">
        <v>542</v>
      </c>
    </row>
    <row r="48" spans="5:13" x14ac:dyDescent="0.25">
      <c r="H48" s="72" t="s">
        <v>543</v>
      </c>
    </row>
    <row r="49" spans="8:8" x14ac:dyDescent="0.25">
      <c r="H49" s="72" t="s">
        <v>544</v>
      </c>
    </row>
    <row r="50" spans="8:8" x14ac:dyDescent="0.25">
      <c r="H50" s="73" t="s">
        <v>545</v>
      </c>
    </row>
    <row r="51" spans="8:8" x14ac:dyDescent="0.25">
      <c r="H51" s="73" t="s">
        <v>509</v>
      </c>
    </row>
    <row r="52" spans="8:8" x14ac:dyDescent="0.25">
      <c r="H52" s="74" t="s">
        <v>546</v>
      </c>
    </row>
    <row r="53" spans="8:8" x14ac:dyDescent="0.25">
      <c r="H53" s="74" t="s">
        <v>547</v>
      </c>
    </row>
    <row r="54" spans="8:8" x14ac:dyDescent="0.25">
      <c r="H54" s="74" t="s">
        <v>508</v>
      </c>
    </row>
  </sheetData>
  <mergeCells count="56">
    <mergeCell ref="J36:K36"/>
    <mergeCell ref="L36:M36"/>
    <mergeCell ref="N21:N24"/>
    <mergeCell ref="D25:F25"/>
    <mergeCell ref="I25:J27"/>
    <mergeCell ref="L25:L27"/>
    <mergeCell ref="N25:N27"/>
    <mergeCell ref="P25:P27"/>
    <mergeCell ref="E26:F26"/>
    <mergeCell ref="D27:F27"/>
    <mergeCell ref="D21:F21"/>
    <mergeCell ref="I21:J24"/>
    <mergeCell ref="P21:P24"/>
    <mergeCell ref="E22:F22"/>
    <mergeCell ref="D23:F23"/>
    <mergeCell ref="E24:F24"/>
    <mergeCell ref="L21:L24"/>
    <mergeCell ref="D15:F15"/>
    <mergeCell ref="E16:F16"/>
    <mergeCell ref="E18:F18"/>
    <mergeCell ref="D19:F19"/>
    <mergeCell ref="E20:F20"/>
    <mergeCell ref="D17:F17"/>
    <mergeCell ref="I17:J20"/>
    <mergeCell ref="L17:L20"/>
    <mergeCell ref="N17:N20"/>
    <mergeCell ref="P17:P20"/>
    <mergeCell ref="E9:F9"/>
    <mergeCell ref="I9:J12"/>
    <mergeCell ref="N9:N12"/>
    <mergeCell ref="P9:P12"/>
    <mergeCell ref="C10:C13"/>
    <mergeCell ref="D10:D13"/>
    <mergeCell ref="E10:F10"/>
    <mergeCell ref="E11:F11"/>
    <mergeCell ref="E12:F12"/>
    <mergeCell ref="E13:F13"/>
    <mergeCell ref="I13:J16"/>
    <mergeCell ref="L13:L16"/>
    <mergeCell ref="L9:L12"/>
    <mergeCell ref="N13:N16"/>
    <mergeCell ref="P13:P16"/>
    <mergeCell ref="E14:F14"/>
    <mergeCell ref="C3:P3"/>
    <mergeCell ref="E4:F4"/>
    <mergeCell ref="C5:F5"/>
    <mergeCell ref="I5:J7"/>
    <mergeCell ref="L5:L7"/>
    <mergeCell ref="N5:N7"/>
    <mergeCell ref="P5:P7"/>
    <mergeCell ref="E6:F6"/>
    <mergeCell ref="C7:C8"/>
    <mergeCell ref="D7:D8"/>
    <mergeCell ref="E7:F7"/>
    <mergeCell ref="E8:F8"/>
    <mergeCell ref="I8:J8"/>
  </mergeCells>
  <dataValidations disablePrompts="1" count="3">
    <dataValidation type="list" allowBlank="1" showInputMessage="1" showErrorMessage="1" errorTitle="ATENCIÓN!" error="Debe escoger una de las opciones de la lista" sqref="E11:E14">
      <formula1>$H$42:$H$54</formula1>
    </dataValidation>
    <dataValidation type="list" allowBlank="1" showInputMessage="1" showErrorMessage="1" errorTitle="ATENCIÓN" error="No se pueden diligenciar datos aquí" sqref="E9">
      <formula1>$H$35:$H$39</formula1>
    </dataValidation>
    <dataValidation operator="equal" allowBlank="1" showInputMessage="1" showErrorMessage="1" errorTitle="ATENCIÓN" error="No se pueden modificar datos aquí" sqref="H35:H39"/>
  </dataValidations>
  <hyperlinks>
    <hyperlink ref="C3:P3" location="INICIO!B10" display="FORMATO DE PLAN DE ACCIÓN - GESTIÓN ESTRATÉGICA DEL TALENTO HUMANO"/>
  </hyperlinks>
  <pageMargins left="0.23622047244094491" right="0.23622047244094491" top="0.74803149606299213" bottom="0.74803149606299213" header="0.31496062992125984" footer="0.31496062992125984"/>
  <pageSetup paperSize="14" scale="8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
  <sheetViews>
    <sheetView zoomScaleNormal="100" workbookViewId="0">
      <selection activeCell="B2" sqref="B2:J2"/>
    </sheetView>
  </sheetViews>
  <sheetFormatPr baseColWidth="10" defaultRowHeight="15" x14ac:dyDescent="0.25"/>
  <cols>
    <col min="1" max="1" width="4.85546875" style="282" customWidth="1"/>
    <col min="2" max="9" width="11.42578125" style="282"/>
    <col min="10" max="10" width="15.42578125" style="282" customWidth="1"/>
    <col min="11" max="11" width="7.140625" style="282" customWidth="1"/>
    <col min="12" max="16384" width="11.42578125" style="282"/>
  </cols>
  <sheetData>
    <row r="2" spans="2:10" ht="36.75" customHeight="1" x14ac:dyDescent="0.25">
      <c r="B2" s="420" t="s">
        <v>1286</v>
      </c>
      <c r="C2" s="420"/>
      <c r="D2" s="420"/>
      <c r="E2" s="420"/>
      <c r="F2" s="420"/>
      <c r="G2" s="420"/>
      <c r="H2" s="420"/>
      <c r="I2" s="420"/>
      <c r="J2" s="420"/>
    </row>
  </sheetData>
  <mergeCells count="1">
    <mergeCell ref="B2:J2"/>
  </mergeCells>
  <hyperlinks>
    <hyperlink ref="B2:J2" location="INICIO!A1" display="6. PLAN DE CAPACITACIÓN 2018"/>
  </hyperlinks>
  <pageMargins left="0.7" right="0.7" top="0.75" bottom="0.75" header="0.3" footer="0.3"/>
  <pageSetup paperSize="9" scale="7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
  <sheetViews>
    <sheetView zoomScaleNormal="100" workbookViewId="0">
      <selection activeCell="B2" sqref="B2:J2"/>
    </sheetView>
  </sheetViews>
  <sheetFormatPr baseColWidth="10" defaultRowHeight="15" x14ac:dyDescent="0.25"/>
  <cols>
    <col min="1" max="1" width="4.85546875" style="282" customWidth="1"/>
    <col min="2" max="9" width="11.42578125" style="282"/>
    <col min="10" max="10" width="15.42578125" style="282" customWidth="1"/>
    <col min="11" max="11" width="7.140625" style="282" customWidth="1"/>
    <col min="12" max="16384" width="11.42578125" style="282"/>
  </cols>
  <sheetData>
    <row r="2" spans="2:10" ht="32.25" customHeight="1" x14ac:dyDescent="0.25">
      <c r="B2" s="420" t="s">
        <v>1287</v>
      </c>
      <c r="C2" s="420"/>
      <c r="D2" s="420"/>
      <c r="E2" s="420"/>
      <c r="F2" s="420"/>
      <c r="G2" s="420"/>
      <c r="H2" s="420"/>
      <c r="I2" s="420"/>
      <c r="J2" s="420"/>
    </row>
  </sheetData>
  <mergeCells count="1">
    <mergeCell ref="B2:J2"/>
  </mergeCells>
  <hyperlinks>
    <hyperlink ref="B2:J2" location="INICIO!A1" display="6. PLAN DE CAPACITACIÓN 2018"/>
  </hyperlinks>
  <pageMargins left="0.7" right="0.7" top="0.75" bottom="0.75" header="0.3" footer="0.3"/>
  <pageSetup paperSize="9" scale="7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18"/>
  <sheetViews>
    <sheetView zoomScale="90" zoomScaleNormal="90" workbookViewId="0">
      <pane ySplit="5" topLeftCell="A6" activePane="bottomLeft" state="frozen"/>
      <selection pane="bottomLeft" activeCell="C1" sqref="C1:AR2"/>
    </sheetView>
  </sheetViews>
  <sheetFormatPr baseColWidth="10" defaultRowHeight="12.75" x14ac:dyDescent="0.25"/>
  <cols>
    <col min="1" max="1" width="5.85546875" style="112" customWidth="1"/>
    <col min="2" max="2" width="45.7109375" style="82" customWidth="1"/>
    <col min="3" max="4" width="30.7109375" style="82" customWidth="1"/>
    <col min="5" max="5" width="3.42578125" style="82" customWidth="1"/>
    <col min="6" max="6" width="3.5703125" style="82" customWidth="1"/>
    <col min="7" max="7" width="4.140625" style="82" customWidth="1"/>
    <col min="8" max="12" width="3.42578125" style="82" customWidth="1"/>
    <col min="13" max="16" width="4" style="82" customWidth="1"/>
    <col min="17" max="20" width="3.5703125" style="82" customWidth="1"/>
    <col min="21" max="24" width="4.140625" style="82" customWidth="1"/>
    <col min="25" max="28" width="4.28515625" style="82" customWidth="1"/>
    <col min="29" max="32" width="4" style="82" customWidth="1"/>
    <col min="33" max="36" width="3.7109375" style="82" customWidth="1"/>
    <col min="37" max="40" width="5.28515625" style="82" customWidth="1"/>
    <col min="41" max="44" width="5" style="82" customWidth="1"/>
    <col min="45" max="48" width="5.42578125" style="82" customWidth="1"/>
    <col min="49" max="52" width="4.85546875" style="82" customWidth="1"/>
    <col min="53" max="256" width="11.42578125" style="82"/>
    <col min="257" max="257" width="5.85546875" style="82" customWidth="1"/>
    <col min="258" max="258" width="45.7109375" style="82" customWidth="1"/>
    <col min="259" max="260" width="30.7109375" style="82" customWidth="1"/>
    <col min="261" max="261" width="3.42578125" style="82" customWidth="1"/>
    <col min="262" max="262" width="3.5703125" style="82" customWidth="1"/>
    <col min="263" max="263" width="4.140625" style="82" customWidth="1"/>
    <col min="264" max="268" width="3.42578125" style="82" customWidth="1"/>
    <col min="269" max="272" width="4" style="82" customWidth="1"/>
    <col min="273" max="276" width="3.5703125" style="82" customWidth="1"/>
    <col min="277" max="280" width="4.140625" style="82" customWidth="1"/>
    <col min="281" max="284" width="4.28515625" style="82" customWidth="1"/>
    <col min="285" max="288" width="4" style="82" customWidth="1"/>
    <col min="289" max="292" width="3.7109375" style="82" customWidth="1"/>
    <col min="293" max="296" width="5.28515625" style="82" customWidth="1"/>
    <col min="297" max="300" width="5" style="82" customWidth="1"/>
    <col min="301" max="304" width="5.42578125" style="82" customWidth="1"/>
    <col min="305" max="308" width="4.85546875" style="82" customWidth="1"/>
    <col min="309" max="512" width="11.42578125" style="82"/>
    <col min="513" max="513" width="5.85546875" style="82" customWidth="1"/>
    <col min="514" max="514" width="45.7109375" style="82" customWidth="1"/>
    <col min="515" max="516" width="30.7109375" style="82" customWidth="1"/>
    <col min="517" max="517" width="3.42578125" style="82" customWidth="1"/>
    <col min="518" max="518" width="3.5703125" style="82" customWidth="1"/>
    <col min="519" max="519" width="4.140625" style="82" customWidth="1"/>
    <col min="520" max="524" width="3.42578125" style="82" customWidth="1"/>
    <col min="525" max="528" width="4" style="82" customWidth="1"/>
    <col min="529" max="532" width="3.5703125" style="82" customWidth="1"/>
    <col min="533" max="536" width="4.140625" style="82" customWidth="1"/>
    <col min="537" max="540" width="4.28515625" style="82" customWidth="1"/>
    <col min="541" max="544" width="4" style="82" customWidth="1"/>
    <col min="545" max="548" width="3.7109375" style="82" customWidth="1"/>
    <col min="549" max="552" width="5.28515625" style="82" customWidth="1"/>
    <col min="553" max="556" width="5" style="82" customWidth="1"/>
    <col min="557" max="560" width="5.42578125" style="82" customWidth="1"/>
    <col min="561" max="564" width="4.85546875" style="82" customWidth="1"/>
    <col min="565" max="768" width="11.42578125" style="82"/>
    <col min="769" max="769" width="5.85546875" style="82" customWidth="1"/>
    <col min="770" max="770" width="45.7109375" style="82" customWidth="1"/>
    <col min="771" max="772" width="30.7109375" style="82" customWidth="1"/>
    <col min="773" max="773" width="3.42578125" style="82" customWidth="1"/>
    <col min="774" max="774" width="3.5703125" style="82" customWidth="1"/>
    <col min="775" max="775" width="4.140625" style="82" customWidth="1"/>
    <col min="776" max="780" width="3.42578125" style="82" customWidth="1"/>
    <col min="781" max="784" width="4" style="82" customWidth="1"/>
    <col min="785" max="788" width="3.5703125" style="82" customWidth="1"/>
    <col min="789" max="792" width="4.140625" style="82" customWidth="1"/>
    <col min="793" max="796" width="4.28515625" style="82" customWidth="1"/>
    <col min="797" max="800" width="4" style="82" customWidth="1"/>
    <col min="801" max="804" width="3.7109375" style="82" customWidth="1"/>
    <col min="805" max="808" width="5.28515625" style="82" customWidth="1"/>
    <col min="809" max="812" width="5" style="82" customWidth="1"/>
    <col min="813" max="816" width="5.42578125" style="82" customWidth="1"/>
    <col min="817" max="820" width="4.85546875" style="82" customWidth="1"/>
    <col min="821" max="1024" width="11.42578125" style="82"/>
    <col min="1025" max="1025" width="5.85546875" style="82" customWidth="1"/>
    <col min="1026" max="1026" width="45.7109375" style="82" customWidth="1"/>
    <col min="1027" max="1028" width="30.7109375" style="82" customWidth="1"/>
    <col min="1029" max="1029" width="3.42578125" style="82" customWidth="1"/>
    <col min="1030" max="1030" width="3.5703125" style="82" customWidth="1"/>
    <col min="1031" max="1031" width="4.140625" style="82" customWidth="1"/>
    <col min="1032" max="1036" width="3.42578125" style="82" customWidth="1"/>
    <col min="1037" max="1040" width="4" style="82" customWidth="1"/>
    <col min="1041" max="1044" width="3.5703125" style="82" customWidth="1"/>
    <col min="1045" max="1048" width="4.140625" style="82" customWidth="1"/>
    <col min="1049" max="1052" width="4.28515625" style="82" customWidth="1"/>
    <col min="1053" max="1056" width="4" style="82" customWidth="1"/>
    <col min="1057" max="1060" width="3.7109375" style="82" customWidth="1"/>
    <col min="1061" max="1064" width="5.28515625" style="82" customWidth="1"/>
    <col min="1065" max="1068" width="5" style="82" customWidth="1"/>
    <col min="1069" max="1072" width="5.42578125" style="82" customWidth="1"/>
    <col min="1073" max="1076" width="4.85546875" style="82" customWidth="1"/>
    <col min="1077" max="1280" width="11.42578125" style="82"/>
    <col min="1281" max="1281" width="5.85546875" style="82" customWidth="1"/>
    <col min="1282" max="1282" width="45.7109375" style="82" customWidth="1"/>
    <col min="1283" max="1284" width="30.7109375" style="82" customWidth="1"/>
    <col min="1285" max="1285" width="3.42578125" style="82" customWidth="1"/>
    <col min="1286" max="1286" width="3.5703125" style="82" customWidth="1"/>
    <col min="1287" max="1287" width="4.140625" style="82" customWidth="1"/>
    <col min="1288" max="1292" width="3.42578125" style="82" customWidth="1"/>
    <col min="1293" max="1296" width="4" style="82" customWidth="1"/>
    <col min="1297" max="1300" width="3.5703125" style="82" customWidth="1"/>
    <col min="1301" max="1304" width="4.140625" style="82" customWidth="1"/>
    <col min="1305" max="1308" width="4.28515625" style="82" customWidth="1"/>
    <col min="1309" max="1312" width="4" style="82" customWidth="1"/>
    <col min="1313" max="1316" width="3.7109375" style="82" customWidth="1"/>
    <col min="1317" max="1320" width="5.28515625" style="82" customWidth="1"/>
    <col min="1321" max="1324" width="5" style="82" customWidth="1"/>
    <col min="1325" max="1328" width="5.42578125" style="82" customWidth="1"/>
    <col min="1329" max="1332" width="4.85546875" style="82" customWidth="1"/>
    <col min="1333" max="1536" width="11.42578125" style="82"/>
    <col min="1537" max="1537" width="5.85546875" style="82" customWidth="1"/>
    <col min="1538" max="1538" width="45.7109375" style="82" customWidth="1"/>
    <col min="1539" max="1540" width="30.7109375" style="82" customWidth="1"/>
    <col min="1541" max="1541" width="3.42578125" style="82" customWidth="1"/>
    <col min="1542" max="1542" width="3.5703125" style="82" customWidth="1"/>
    <col min="1543" max="1543" width="4.140625" style="82" customWidth="1"/>
    <col min="1544" max="1548" width="3.42578125" style="82" customWidth="1"/>
    <col min="1549" max="1552" width="4" style="82" customWidth="1"/>
    <col min="1553" max="1556" width="3.5703125" style="82" customWidth="1"/>
    <col min="1557" max="1560" width="4.140625" style="82" customWidth="1"/>
    <col min="1561" max="1564" width="4.28515625" style="82" customWidth="1"/>
    <col min="1565" max="1568" width="4" style="82" customWidth="1"/>
    <col min="1569" max="1572" width="3.7109375" style="82" customWidth="1"/>
    <col min="1573" max="1576" width="5.28515625" style="82" customWidth="1"/>
    <col min="1577" max="1580" width="5" style="82" customWidth="1"/>
    <col min="1581" max="1584" width="5.42578125" style="82" customWidth="1"/>
    <col min="1585" max="1588" width="4.85546875" style="82" customWidth="1"/>
    <col min="1589" max="1792" width="11.42578125" style="82"/>
    <col min="1793" max="1793" width="5.85546875" style="82" customWidth="1"/>
    <col min="1794" max="1794" width="45.7109375" style="82" customWidth="1"/>
    <col min="1795" max="1796" width="30.7109375" style="82" customWidth="1"/>
    <col min="1797" max="1797" width="3.42578125" style="82" customWidth="1"/>
    <col min="1798" max="1798" width="3.5703125" style="82" customWidth="1"/>
    <col min="1799" max="1799" width="4.140625" style="82" customWidth="1"/>
    <col min="1800" max="1804" width="3.42578125" style="82" customWidth="1"/>
    <col min="1805" max="1808" width="4" style="82" customWidth="1"/>
    <col min="1809" max="1812" width="3.5703125" style="82" customWidth="1"/>
    <col min="1813" max="1816" width="4.140625" style="82" customWidth="1"/>
    <col min="1817" max="1820" width="4.28515625" style="82" customWidth="1"/>
    <col min="1821" max="1824" width="4" style="82" customWidth="1"/>
    <col min="1825" max="1828" width="3.7109375" style="82" customWidth="1"/>
    <col min="1829" max="1832" width="5.28515625" style="82" customWidth="1"/>
    <col min="1833" max="1836" width="5" style="82" customWidth="1"/>
    <col min="1837" max="1840" width="5.42578125" style="82" customWidth="1"/>
    <col min="1841" max="1844" width="4.85546875" style="82" customWidth="1"/>
    <col min="1845" max="2048" width="11.42578125" style="82"/>
    <col min="2049" max="2049" width="5.85546875" style="82" customWidth="1"/>
    <col min="2050" max="2050" width="45.7109375" style="82" customWidth="1"/>
    <col min="2051" max="2052" width="30.7109375" style="82" customWidth="1"/>
    <col min="2053" max="2053" width="3.42578125" style="82" customWidth="1"/>
    <col min="2054" max="2054" width="3.5703125" style="82" customWidth="1"/>
    <col min="2055" max="2055" width="4.140625" style="82" customWidth="1"/>
    <col min="2056" max="2060" width="3.42578125" style="82" customWidth="1"/>
    <col min="2061" max="2064" width="4" style="82" customWidth="1"/>
    <col min="2065" max="2068" width="3.5703125" style="82" customWidth="1"/>
    <col min="2069" max="2072" width="4.140625" style="82" customWidth="1"/>
    <col min="2073" max="2076" width="4.28515625" style="82" customWidth="1"/>
    <col min="2077" max="2080" width="4" style="82" customWidth="1"/>
    <col min="2081" max="2084" width="3.7109375" style="82" customWidth="1"/>
    <col min="2085" max="2088" width="5.28515625" style="82" customWidth="1"/>
    <col min="2089" max="2092" width="5" style="82" customWidth="1"/>
    <col min="2093" max="2096" width="5.42578125" style="82" customWidth="1"/>
    <col min="2097" max="2100" width="4.85546875" style="82" customWidth="1"/>
    <col min="2101" max="2304" width="11.42578125" style="82"/>
    <col min="2305" max="2305" width="5.85546875" style="82" customWidth="1"/>
    <col min="2306" max="2306" width="45.7109375" style="82" customWidth="1"/>
    <col min="2307" max="2308" width="30.7109375" style="82" customWidth="1"/>
    <col min="2309" max="2309" width="3.42578125" style="82" customWidth="1"/>
    <col min="2310" max="2310" width="3.5703125" style="82" customWidth="1"/>
    <col min="2311" max="2311" width="4.140625" style="82" customWidth="1"/>
    <col min="2312" max="2316" width="3.42578125" style="82" customWidth="1"/>
    <col min="2317" max="2320" width="4" style="82" customWidth="1"/>
    <col min="2321" max="2324" width="3.5703125" style="82" customWidth="1"/>
    <col min="2325" max="2328" width="4.140625" style="82" customWidth="1"/>
    <col min="2329" max="2332" width="4.28515625" style="82" customWidth="1"/>
    <col min="2333" max="2336" width="4" style="82" customWidth="1"/>
    <col min="2337" max="2340" width="3.7109375" style="82" customWidth="1"/>
    <col min="2341" max="2344" width="5.28515625" style="82" customWidth="1"/>
    <col min="2345" max="2348" width="5" style="82" customWidth="1"/>
    <col min="2349" max="2352" width="5.42578125" style="82" customWidth="1"/>
    <col min="2353" max="2356" width="4.85546875" style="82" customWidth="1"/>
    <col min="2357" max="2560" width="11.42578125" style="82"/>
    <col min="2561" max="2561" width="5.85546875" style="82" customWidth="1"/>
    <col min="2562" max="2562" width="45.7109375" style="82" customWidth="1"/>
    <col min="2563" max="2564" width="30.7109375" style="82" customWidth="1"/>
    <col min="2565" max="2565" width="3.42578125" style="82" customWidth="1"/>
    <col min="2566" max="2566" width="3.5703125" style="82" customWidth="1"/>
    <col min="2567" max="2567" width="4.140625" style="82" customWidth="1"/>
    <col min="2568" max="2572" width="3.42578125" style="82" customWidth="1"/>
    <col min="2573" max="2576" width="4" style="82" customWidth="1"/>
    <col min="2577" max="2580" width="3.5703125" style="82" customWidth="1"/>
    <col min="2581" max="2584" width="4.140625" style="82" customWidth="1"/>
    <col min="2585" max="2588" width="4.28515625" style="82" customWidth="1"/>
    <col min="2589" max="2592" width="4" style="82" customWidth="1"/>
    <col min="2593" max="2596" width="3.7109375" style="82" customWidth="1"/>
    <col min="2597" max="2600" width="5.28515625" style="82" customWidth="1"/>
    <col min="2601" max="2604" width="5" style="82" customWidth="1"/>
    <col min="2605" max="2608" width="5.42578125" style="82" customWidth="1"/>
    <col min="2609" max="2612" width="4.85546875" style="82" customWidth="1"/>
    <col min="2613" max="2816" width="11.42578125" style="82"/>
    <col min="2817" max="2817" width="5.85546875" style="82" customWidth="1"/>
    <col min="2818" max="2818" width="45.7109375" style="82" customWidth="1"/>
    <col min="2819" max="2820" width="30.7109375" style="82" customWidth="1"/>
    <col min="2821" max="2821" width="3.42578125" style="82" customWidth="1"/>
    <col min="2822" max="2822" width="3.5703125" style="82" customWidth="1"/>
    <col min="2823" max="2823" width="4.140625" style="82" customWidth="1"/>
    <col min="2824" max="2828" width="3.42578125" style="82" customWidth="1"/>
    <col min="2829" max="2832" width="4" style="82" customWidth="1"/>
    <col min="2833" max="2836" width="3.5703125" style="82" customWidth="1"/>
    <col min="2837" max="2840" width="4.140625" style="82" customWidth="1"/>
    <col min="2841" max="2844" width="4.28515625" style="82" customWidth="1"/>
    <col min="2845" max="2848" width="4" style="82" customWidth="1"/>
    <col min="2849" max="2852" width="3.7109375" style="82" customWidth="1"/>
    <col min="2853" max="2856" width="5.28515625" style="82" customWidth="1"/>
    <col min="2857" max="2860" width="5" style="82" customWidth="1"/>
    <col min="2861" max="2864" width="5.42578125" style="82" customWidth="1"/>
    <col min="2865" max="2868" width="4.85546875" style="82" customWidth="1"/>
    <col min="2869" max="3072" width="11.42578125" style="82"/>
    <col min="3073" max="3073" width="5.85546875" style="82" customWidth="1"/>
    <col min="3074" max="3074" width="45.7109375" style="82" customWidth="1"/>
    <col min="3075" max="3076" width="30.7109375" style="82" customWidth="1"/>
    <col min="3077" max="3077" width="3.42578125" style="82" customWidth="1"/>
    <col min="3078" max="3078" width="3.5703125" style="82" customWidth="1"/>
    <col min="3079" max="3079" width="4.140625" style="82" customWidth="1"/>
    <col min="3080" max="3084" width="3.42578125" style="82" customWidth="1"/>
    <col min="3085" max="3088" width="4" style="82" customWidth="1"/>
    <col min="3089" max="3092" width="3.5703125" style="82" customWidth="1"/>
    <col min="3093" max="3096" width="4.140625" style="82" customWidth="1"/>
    <col min="3097" max="3100" width="4.28515625" style="82" customWidth="1"/>
    <col min="3101" max="3104" width="4" style="82" customWidth="1"/>
    <col min="3105" max="3108" width="3.7109375" style="82" customWidth="1"/>
    <col min="3109" max="3112" width="5.28515625" style="82" customWidth="1"/>
    <col min="3113" max="3116" width="5" style="82" customWidth="1"/>
    <col min="3117" max="3120" width="5.42578125" style="82" customWidth="1"/>
    <col min="3121" max="3124" width="4.85546875" style="82" customWidth="1"/>
    <col min="3125" max="3328" width="11.42578125" style="82"/>
    <col min="3329" max="3329" width="5.85546875" style="82" customWidth="1"/>
    <col min="3330" max="3330" width="45.7109375" style="82" customWidth="1"/>
    <col min="3331" max="3332" width="30.7109375" style="82" customWidth="1"/>
    <col min="3333" max="3333" width="3.42578125" style="82" customWidth="1"/>
    <col min="3334" max="3334" width="3.5703125" style="82" customWidth="1"/>
    <col min="3335" max="3335" width="4.140625" style="82" customWidth="1"/>
    <col min="3336" max="3340" width="3.42578125" style="82" customWidth="1"/>
    <col min="3341" max="3344" width="4" style="82" customWidth="1"/>
    <col min="3345" max="3348" width="3.5703125" style="82" customWidth="1"/>
    <col min="3349" max="3352" width="4.140625" style="82" customWidth="1"/>
    <col min="3353" max="3356" width="4.28515625" style="82" customWidth="1"/>
    <col min="3357" max="3360" width="4" style="82" customWidth="1"/>
    <col min="3361" max="3364" width="3.7109375" style="82" customWidth="1"/>
    <col min="3365" max="3368" width="5.28515625" style="82" customWidth="1"/>
    <col min="3369" max="3372" width="5" style="82" customWidth="1"/>
    <col min="3373" max="3376" width="5.42578125" style="82" customWidth="1"/>
    <col min="3377" max="3380" width="4.85546875" style="82" customWidth="1"/>
    <col min="3381" max="3584" width="11.42578125" style="82"/>
    <col min="3585" max="3585" width="5.85546875" style="82" customWidth="1"/>
    <col min="3586" max="3586" width="45.7109375" style="82" customWidth="1"/>
    <col min="3587" max="3588" width="30.7109375" style="82" customWidth="1"/>
    <col min="3589" max="3589" width="3.42578125" style="82" customWidth="1"/>
    <col min="3590" max="3590" width="3.5703125" style="82" customWidth="1"/>
    <col min="3591" max="3591" width="4.140625" style="82" customWidth="1"/>
    <col min="3592" max="3596" width="3.42578125" style="82" customWidth="1"/>
    <col min="3597" max="3600" width="4" style="82" customWidth="1"/>
    <col min="3601" max="3604" width="3.5703125" style="82" customWidth="1"/>
    <col min="3605" max="3608" width="4.140625" style="82" customWidth="1"/>
    <col min="3609" max="3612" width="4.28515625" style="82" customWidth="1"/>
    <col min="3613" max="3616" width="4" style="82" customWidth="1"/>
    <col min="3617" max="3620" width="3.7109375" style="82" customWidth="1"/>
    <col min="3621" max="3624" width="5.28515625" style="82" customWidth="1"/>
    <col min="3625" max="3628" width="5" style="82" customWidth="1"/>
    <col min="3629" max="3632" width="5.42578125" style="82" customWidth="1"/>
    <col min="3633" max="3636" width="4.85546875" style="82" customWidth="1"/>
    <col min="3637" max="3840" width="11.42578125" style="82"/>
    <col min="3841" max="3841" width="5.85546875" style="82" customWidth="1"/>
    <col min="3842" max="3842" width="45.7109375" style="82" customWidth="1"/>
    <col min="3843" max="3844" width="30.7109375" style="82" customWidth="1"/>
    <col min="3845" max="3845" width="3.42578125" style="82" customWidth="1"/>
    <col min="3846" max="3846" width="3.5703125" style="82" customWidth="1"/>
    <col min="3847" max="3847" width="4.140625" style="82" customWidth="1"/>
    <col min="3848" max="3852" width="3.42578125" style="82" customWidth="1"/>
    <col min="3853" max="3856" width="4" style="82" customWidth="1"/>
    <col min="3857" max="3860" width="3.5703125" style="82" customWidth="1"/>
    <col min="3861" max="3864" width="4.140625" style="82" customWidth="1"/>
    <col min="3865" max="3868" width="4.28515625" style="82" customWidth="1"/>
    <col min="3869" max="3872" width="4" style="82" customWidth="1"/>
    <col min="3873" max="3876" width="3.7109375" style="82" customWidth="1"/>
    <col min="3877" max="3880" width="5.28515625" style="82" customWidth="1"/>
    <col min="3881" max="3884" width="5" style="82" customWidth="1"/>
    <col min="3885" max="3888" width="5.42578125" style="82" customWidth="1"/>
    <col min="3889" max="3892" width="4.85546875" style="82" customWidth="1"/>
    <col min="3893" max="4096" width="11.42578125" style="82"/>
    <col min="4097" max="4097" width="5.85546875" style="82" customWidth="1"/>
    <col min="4098" max="4098" width="45.7109375" style="82" customWidth="1"/>
    <col min="4099" max="4100" width="30.7109375" style="82" customWidth="1"/>
    <col min="4101" max="4101" width="3.42578125" style="82" customWidth="1"/>
    <col min="4102" max="4102" width="3.5703125" style="82" customWidth="1"/>
    <col min="4103" max="4103" width="4.140625" style="82" customWidth="1"/>
    <col min="4104" max="4108" width="3.42578125" style="82" customWidth="1"/>
    <col min="4109" max="4112" width="4" style="82" customWidth="1"/>
    <col min="4113" max="4116" width="3.5703125" style="82" customWidth="1"/>
    <col min="4117" max="4120" width="4.140625" style="82" customWidth="1"/>
    <col min="4121" max="4124" width="4.28515625" style="82" customWidth="1"/>
    <col min="4125" max="4128" width="4" style="82" customWidth="1"/>
    <col min="4129" max="4132" width="3.7109375" style="82" customWidth="1"/>
    <col min="4133" max="4136" width="5.28515625" style="82" customWidth="1"/>
    <col min="4137" max="4140" width="5" style="82" customWidth="1"/>
    <col min="4141" max="4144" width="5.42578125" style="82" customWidth="1"/>
    <col min="4145" max="4148" width="4.85546875" style="82" customWidth="1"/>
    <col min="4149" max="4352" width="11.42578125" style="82"/>
    <col min="4353" max="4353" width="5.85546875" style="82" customWidth="1"/>
    <col min="4354" max="4354" width="45.7109375" style="82" customWidth="1"/>
    <col min="4355" max="4356" width="30.7109375" style="82" customWidth="1"/>
    <col min="4357" max="4357" width="3.42578125" style="82" customWidth="1"/>
    <col min="4358" max="4358" width="3.5703125" style="82" customWidth="1"/>
    <col min="4359" max="4359" width="4.140625" style="82" customWidth="1"/>
    <col min="4360" max="4364" width="3.42578125" style="82" customWidth="1"/>
    <col min="4365" max="4368" width="4" style="82" customWidth="1"/>
    <col min="4369" max="4372" width="3.5703125" style="82" customWidth="1"/>
    <col min="4373" max="4376" width="4.140625" style="82" customWidth="1"/>
    <col min="4377" max="4380" width="4.28515625" style="82" customWidth="1"/>
    <col min="4381" max="4384" width="4" style="82" customWidth="1"/>
    <col min="4385" max="4388" width="3.7109375" style="82" customWidth="1"/>
    <col min="4389" max="4392" width="5.28515625" style="82" customWidth="1"/>
    <col min="4393" max="4396" width="5" style="82" customWidth="1"/>
    <col min="4397" max="4400" width="5.42578125" style="82" customWidth="1"/>
    <col min="4401" max="4404" width="4.85546875" style="82" customWidth="1"/>
    <col min="4405" max="4608" width="11.42578125" style="82"/>
    <col min="4609" max="4609" width="5.85546875" style="82" customWidth="1"/>
    <col min="4610" max="4610" width="45.7109375" style="82" customWidth="1"/>
    <col min="4611" max="4612" width="30.7109375" style="82" customWidth="1"/>
    <col min="4613" max="4613" width="3.42578125" style="82" customWidth="1"/>
    <col min="4614" max="4614" width="3.5703125" style="82" customWidth="1"/>
    <col min="4615" max="4615" width="4.140625" style="82" customWidth="1"/>
    <col min="4616" max="4620" width="3.42578125" style="82" customWidth="1"/>
    <col min="4621" max="4624" width="4" style="82" customWidth="1"/>
    <col min="4625" max="4628" width="3.5703125" style="82" customWidth="1"/>
    <col min="4629" max="4632" width="4.140625" style="82" customWidth="1"/>
    <col min="4633" max="4636" width="4.28515625" style="82" customWidth="1"/>
    <col min="4637" max="4640" width="4" style="82" customWidth="1"/>
    <col min="4641" max="4644" width="3.7109375" style="82" customWidth="1"/>
    <col min="4645" max="4648" width="5.28515625" style="82" customWidth="1"/>
    <col min="4649" max="4652" width="5" style="82" customWidth="1"/>
    <col min="4653" max="4656" width="5.42578125" style="82" customWidth="1"/>
    <col min="4657" max="4660" width="4.85546875" style="82" customWidth="1"/>
    <col min="4661" max="4864" width="11.42578125" style="82"/>
    <col min="4865" max="4865" width="5.85546875" style="82" customWidth="1"/>
    <col min="4866" max="4866" width="45.7109375" style="82" customWidth="1"/>
    <col min="4867" max="4868" width="30.7109375" style="82" customWidth="1"/>
    <col min="4869" max="4869" width="3.42578125" style="82" customWidth="1"/>
    <col min="4870" max="4870" width="3.5703125" style="82" customWidth="1"/>
    <col min="4871" max="4871" width="4.140625" style="82" customWidth="1"/>
    <col min="4872" max="4876" width="3.42578125" style="82" customWidth="1"/>
    <col min="4877" max="4880" width="4" style="82" customWidth="1"/>
    <col min="4881" max="4884" width="3.5703125" style="82" customWidth="1"/>
    <col min="4885" max="4888" width="4.140625" style="82" customWidth="1"/>
    <col min="4889" max="4892" width="4.28515625" style="82" customWidth="1"/>
    <col min="4893" max="4896" width="4" style="82" customWidth="1"/>
    <col min="4897" max="4900" width="3.7109375" style="82" customWidth="1"/>
    <col min="4901" max="4904" width="5.28515625" style="82" customWidth="1"/>
    <col min="4905" max="4908" width="5" style="82" customWidth="1"/>
    <col min="4909" max="4912" width="5.42578125" style="82" customWidth="1"/>
    <col min="4913" max="4916" width="4.85546875" style="82" customWidth="1"/>
    <col min="4917" max="5120" width="11.42578125" style="82"/>
    <col min="5121" max="5121" width="5.85546875" style="82" customWidth="1"/>
    <col min="5122" max="5122" width="45.7109375" style="82" customWidth="1"/>
    <col min="5123" max="5124" width="30.7109375" style="82" customWidth="1"/>
    <col min="5125" max="5125" width="3.42578125" style="82" customWidth="1"/>
    <col min="5126" max="5126" width="3.5703125" style="82" customWidth="1"/>
    <col min="5127" max="5127" width="4.140625" style="82" customWidth="1"/>
    <col min="5128" max="5132" width="3.42578125" style="82" customWidth="1"/>
    <col min="5133" max="5136" width="4" style="82" customWidth="1"/>
    <col min="5137" max="5140" width="3.5703125" style="82" customWidth="1"/>
    <col min="5141" max="5144" width="4.140625" style="82" customWidth="1"/>
    <col min="5145" max="5148" width="4.28515625" style="82" customWidth="1"/>
    <col min="5149" max="5152" width="4" style="82" customWidth="1"/>
    <col min="5153" max="5156" width="3.7109375" style="82" customWidth="1"/>
    <col min="5157" max="5160" width="5.28515625" style="82" customWidth="1"/>
    <col min="5161" max="5164" width="5" style="82" customWidth="1"/>
    <col min="5165" max="5168" width="5.42578125" style="82" customWidth="1"/>
    <col min="5169" max="5172" width="4.85546875" style="82" customWidth="1"/>
    <col min="5173" max="5376" width="11.42578125" style="82"/>
    <col min="5377" max="5377" width="5.85546875" style="82" customWidth="1"/>
    <col min="5378" max="5378" width="45.7109375" style="82" customWidth="1"/>
    <col min="5379" max="5380" width="30.7109375" style="82" customWidth="1"/>
    <col min="5381" max="5381" width="3.42578125" style="82" customWidth="1"/>
    <col min="5382" max="5382" width="3.5703125" style="82" customWidth="1"/>
    <col min="5383" max="5383" width="4.140625" style="82" customWidth="1"/>
    <col min="5384" max="5388" width="3.42578125" style="82" customWidth="1"/>
    <col min="5389" max="5392" width="4" style="82" customWidth="1"/>
    <col min="5393" max="5396" width="3.5703125" style="82" customWidth="1"/>
    <col min="5397" max="5400" width="4.140625" style="82" customWidth="1"/>
    <col min="5401" max="5404" width="4.28515625" style="82" customWidth="1"/>
    <col min="5405" max="5408" width="4" style="82" customWidth="1"/>
    <col min="5409" max="5412" width="3.7109375" style="82" customWidth="1"/>
    <col min="5413" max="5416" width="5.28515625" style="82" customWidth="1"/>
    <col min="5417" max="5420" width="5" style="82" customWidth="1"/>
    <col min="5421" max="5424" width="5.42578125" style="82" customWidth="1"/>
    <col min="5425" max="5428" width="4.85546875" style="82" customWidth="1"/>
    <col min="5429" max="5632" width="11.42578125" style="82"/>
    <col min="5633" max="5633" width="5.85546875" style="82" customWidth="1"/>
    <col min="5634" max="5634" width="45.7109375" style="82" customWidth="1"/>
    <col min="5635" max="5636" width="30.7109375" style="82" customWidth="1"/>
    <col min="5637" max="5637" width="3.42578125" style="82" customWidth="1"/>
    <col min="5638" max="5638" width="3.5703125" style="82" customWidth="1"/>
    <col min="5639" max="5639" width="4.140625" style="82" customWidth="1"/>
    <col min="5640" max="5644" width="3.42578125" style="82" customWidth="1"/>
    <col min="5645" max="5648" width="4" style="82" customWidth="1"/>
    <col min="5649" max="5652" width="3.5703125" style="82" customWidth="1"/>
    <col min="5653" max="5656" width="4.140625" style="82" customWidth="1"/>
    <col min="5657" max="5660" width="4.28515625" style="82" customWidth="1"/>
    <col min="5661" max="5664" width="4" style="82" customWidth="1"/>
    <col min="5665" max="5668" width="3.7109375" style="82" customWidth="1"/>
    <col min="5669" max="5672" width="5.28515625" style="82" customWidth="1"/>
    <col min="5673" max="5676" width="5" style="82" customWidth="1"/>
    <col min="5677" max="5680" width="5.42578125" style="82" customWidth="1"/>
    <col min="5681" max="5684" width="4.85546875" style="82" customWidth="1"/>
    <col min="5685" max="5888" width="11.42578125" style="82"/>
    <col min="5889" max="5889" width="5.85546875" style="82" customWidth="1"/>
    <col min="5890" max="5890" width="45.7109375" style="82" customWidth="1"/>
    <col min="5891" max="5892" width="30.7109375" style="82" customWidth="1"/>
    <col min="5893" max="5893" width="3.42578125" style="82" customWidth="1"/>
    <col min="5894" max="5894" width="3.5703125" style="82" customWidth="1"/>
    <col min="5895" max="5895" width="4.140625" style="82" customWidth="1"/>
    <col min="5896" max="5900" width="3.42578125" style="82" customWidth="1"/>
    <col min="5901" max="5904" width="4" style="82" customWidth="1"/>
    <col min="5905" max="5908" width="3.5703125" style="82" customWidth="1"/>
    <col min="5909" max="5912" width="4.140625" style="82" customWidth="1"/>
    <col min="5913" max="5916" width="4.28515625" style="82" customWidth="1"/>
    <col min="5917" max="5920" width="4" style="82" customWidth="1"/>
    <col min="5921" max="5924" width="3.7109375" style="82" customWidth="1"/>
    <col min="5925" max="5928" width="5.28515625" style="82" customWidth="1"/>
    <col min="5929" max="5932" width="5" style="82" customWidth="1"/>
    <col min="5933" max="5936" width="5.42578125" style="82" customWidth="1"/>
    <col min="5937" max="5940" width="4.85546875" style="82" customWidth="1"/>
    <col min="5941" max="6144" width="11.42578125" style="82"/>
    <col min="6145" max="6145" width="5.85546875" style="82" customWidth="1"/>
    <col min="6146" max="6146" width="45.7109375" style="82" customWidth="1"/>
    <col min="6147" max="6148" width="30.7109375" style="82" customWidth="1"/>
    <col min="6149" max="6149" width="3.42578125" style="82" customWidth="1"/>
    <col min="6150" max="6150" width="3.5703125" style="82" customWidth="1"/>
    <col min="6151" max="6151" width="4.140625" style="82" customWidth="1"/>
    <col min="6152" max="6156" width="3.42578125" style="82" customWidth="1"/>
    <col min="6157" max="6160" width="4" style="82" customWidth="1"/>
    <col min="6161" max="6164" width="3.5703125" style="82" customWidth="1"/>
    <col min="6165" max="6168" width="4.140625" style="82" customWidth="1"/>
    <col min="6169" max="6172" width="4.28515625" style="82" customWidth="1"/>
    <col min="6173" max="6176" width="4" style="82" customWidth="1"/>
    <col min="6177" max="6180" width="3.7109375" style="82" customWidth="1"/>
    <col min="6181" max="6184" width="5.28515625" style="82" customWidth="1"/>
    <col min="6185" max="6188" width="5" style="82" customWidth="1"/>
    <col min="6189" max="6192" width="5.42578125" style="82" customWidth="1"/>
    <col min="6193" max="6196" width="4.85546875" style="82" customWidth="1"/>
    <col min="6197" max="6400" width="11.42578125" style="82"/>
    <col min="6401" max="6401" width="5.85546875" style="82" customWidth="1"/>
    <col min="6402" max="6402" width="45.7109375" style="82" customWidth="1"/>
    <col min="6403" max="6404" width="30.7109375" style="82" customWidth="1"/>
    <col min="6405" max="6405" width="3.42578125" style="82" customWidth="1"/>
    <col min="6406" max="6406" width="3.5703125" style="82" customWidth="1"/>
    <col min="6407" max="6407" width="4.140625" style="82" customWidth="1"/>
    <col min="6408" max="6412" width="3.42578125" style="82" customWidth="1"/>
    <col min="6413" max="6416" width="4" style="82" customWidth="1"/>
    <col min="6417" max="6420" width="3.5703125" style="82" customWidth="1"/>
    <col min="6421" max="6424" width="4.140625" style="82" customWidth="1"/>
    <col min="6425" max="6428" width="4.28515625" style="82" customWidth="1"/>
    <col min="6429" max="6432" width="4" style="82" customWidth="1"/>
    <col min="6433" max="6436" width="3.7109375" style="82" customWidth="1"/>
    <col min="6437" max="6440" width="5.28515625" style="82" customWidth="1"/>
    <col min="6441" max="6444" width="5" style="82" customWidth="1"/>
    <col min="6445" max="6448" width="5.42578125" style="82" customWidth="1"/>
    <col min="6449" max="6452" width="4.85546875" style="82" customWidth="1"/>
    <col min="6453" max="6656" width="11.42578125" style="82"/>
    <col min="6657" max="6657" width="5.85546875" style="82" customWidth="1"/>
    <col min="6658" max="6658" width="45.7109375" style="82" customWidth="1"/>
    <col min="6659" max="6660" width="30.7109375" style="82" customWidth="1"/>
    <col min="6661" max="6661" width="3.42578125" style="82" customWidth="1"/>
    <col min="6662" max="6662" width="3.5703125" style="82" customWidth="1"/>
    <col min="6663" max="6663" width="4.140625" style="82" customWidth="1"/>
    <col min="6664" max="6668" width="3.42578125" style="82" customWidth="1"/>
    <col min="6669" max="6672" width="4" style="82" customWidth="1"/>
    <col min="6673" max="6676" width="3.5703125" style="82" customWidth="1"/>
    <col min="6677" max="6680" width="4.140625" style="82" customWidth="1"/>
    <col min="6681" max="6684" width="4.28515625" style="82" customWidth="1"/>
    <col min="6685" max="6688" width="4" style="82" customWidth="1"/>
    <col min="6689" max="6692" width="3.7109375" style="82" customWidth="1"/>
    <col min="6693" max="6696" width="5.28515625" style="82" customWidth="1"/>
    <col min="6697" max="6700" width="5" style="82" customWidth="1"/>
    <col min="6701" max="6704" width="5.42578125" style="82" customWidth="1"/>
    <col min="6705" max="6708" width="4.85546875" style="82" customWidth="1"/>
    <col min="6709" max="6912" width="11.42578125" style="82"/>
    <col min="6913" max="6913" width="5.85546875" style="82" customWidth="1"/>
    <col min="6914" max="6914" width="45.7109375" style="82" customWidth="1"/>
    <col min="6915" max="6916" width="30.7109375" style="82" customWidth="1"/>
    <col min="6917" max="6917" width="3.42578125" style="82" customWidth="1"/>
    <col min="6918" max="6918" width="3.5703125" style="82" customWidth="1"/>
    <col min="6919" max="6919" width="4.140625" style="82" customWidth="1"/>
    <col min="6920" max="6924" width="3.42578125" style="82" customWidth="1"/>
    <col min="6925" max="6928" width="4" style="82" customWidth="1"/>
    <col min="6929" max="6932" width="3.5703125" style="82" customWidth="1"/>
    <col min="6933" max="6936" width="4.140625" style="82" customWidth="1"/>
    <col min="6937" max="6940" width="4.28515625" style="82" customWidth="1"/>
    <col min="6941" max="6944" width="4" style="82" customWidth="1"/>
    <col min="6945" max="6948" width="3.7109375" style="82" customWidth="1"/>
    <col min="6949" max="6952" width="5.28515625" style="82" customWidth="1"/>
    <col min="6953" max="6956" width="5" style="82" customWidth="1"/>
    <col min="6957" max="6960" width="5.42578125" style="82" customWidth="1"/>
    <col min="6961" max="6964" width="4.85546875" style="82" customWidth="1"/>
    <col min="6965" max="7168" width="11.42578125" style="82"/>
    <col min="7169" max="7169" width="5.85546875" style="82" customWidth="1"/>
    <col min="7170" max="7170" width="45.7109375" style="82" customWidth="1"/>
    <col min="7171" max="7172" width="30.7109375" style="82" customWidth="1"/>
    <col min="7173" max="7173" width="3.42578125" style="82" customWidth="1"/>
    <col min="7174" max="7174" width="3.5703125" style="82" customWidth="1"/>
    <col min="7175" max="7175" width="4.140625" style="82" customWidth="1"/>
    <col min="7176" max="7180" width="3.42578125" style="82" customWidth="1"/>
    <col min="7181" max="7184" width="4" style="82" customWidth="1"/>
    <col min="7185" max="7188" width="3.5703125" style="82" customWidth="1"/>
    <col min="7189" max="7192" width="4.140625" style="82" customWidth="1"/>
    <col min="7193" max="7196" width="4.28515625" style="82" customWidth="1"/>
    <col min="7197" max="7200" width="4" style="82" customWidth="1"/>
    <col min="7201" max="7204" width="3.7109375" style="82" customWidth="1"/>
    <col min="7205" max="7208" width="5.28515625" style="82" customWidth="1"/>
    <col min="7209" max="7212" width="5" style="82" customWidth="1"/>
    <col min="7213" max="7216" width="5.42578125" style="82" customWidth="1"/>
    <col min="7217" max="7220" width="4.85546875" style="82" customWidth="1"/>
    <col min="7221" max="7424" width="11.42578125" style="82"/>
    <col min="7425" max="7425" width="5.85546875" style="82" customWidth="1"/>
    <col min="7426" max="7426" width="45.7109375" style="82" customWidth="1"/>
    <col min="7427" max="7428" width="30.7109375" style="82" customWidth="1"/>
    <col min="7429" max="7429" width="3.42578125" style="82" customWidth="1"/>
    <col min="7430" max="7430" width="3.5703125" style="82" customWidth="1"/>
    <col min="7431" max="7431" width="4.140625" style="82" customWidth="1"/>
    <col min="7432" max="7436" width="3.42578125" style="82" customWidth="1"/>
    <col min="7437" max="7440" width="4" style="82" customWidth="1"/>
    <col min="7441" max="7444" width="3.5703125" style="82" customWidth="1"/>
    <col min="7445" max="7448" width="4.140625" style="82" customWidth="1"/>
    <col min="7449" max="7452" width="4.28515625" style="82" customWidth="1"/>
    <col min="7453" max="7456" width="4" style="82" customWidth="1"/>
    <col min="7457" max="7460" width="3.7109375" style="82" customWidth="1"/>
    <col min="7461" max="7464" width="5.28515625" style="82" customWidth="1"/>
    <col min="7465" max="7468" width="5" style="82" customWidth="1"/>
    <col min="7469" max="7472" width="5.42578125" style="82" customWidth="1"/>
    <col min="7473" max="7476" width="4.85546875" style="82" customWidth="1"/>
    <col min="7477" max="7680" width="11.42578125" style="82"/>
    <col min="7681" max="7681" width="5.85546875" style="82" customWidth="1"/>
    <col min="7682" max="7682" width="45.7109375" style="82" customWidth="1"/>
    <col min="7683" max="7684" width="30.7109375" style="82" customWidth="1"/>
    <col min="7685" max="7685" width="3.42578125" style="82" customWidth="1"/>
    <col min="7686" max="7686" width="3.5703125" style="82" customWidth="1"/>
    <col min="7687" max="7687" width="4.140625" style="82" customWidth="1"/>
    <col min="7688" max="7692" width="3.42578125" style="82" customWidth="1"/>
    <col min="7693" max="7696" width="4" style="82" customWidth="1"/>
    <col min="7697" max="7700" width="3.5703125" style="82" customWidth="1"/>
    <col min="7701" max="7704" width="4.140625" style="82" customWidth="1"/>
    <col min="7705" max="7708" width="4.28515625" style="82" customWidth="1"/>
    <col min="7709" max="7712" width="4" style="82" customWidth="1"/>
    <col min="7713" max="7716" width="3.7109375" style="82" customWidth="1"/>
    <col min="7717" max="7720" width="5.28515625" style="82" customWidth="1"/>
    <col min="7721" max="7724" width="5" style="82" customWidth="1"/>
    <col min="7725" max="7728" width="5.42578125" style="82" customWidth="1"/>
    <col min="7729" max="7732" width="4.85546875" style="82" customWidth="1"/>
    <col min="7733" max="7936" width="11.42578125" style="82"/>
    <col min="7937" max="7937" width="5.85546875" style="82" customWidth="1"/>
    <col min="7938" max="7938" width="45.7109375" style="82" customWidth="1"/>
    <col min="7939" max="7940" width="30.7109375" style="82" customWidth="1"/>
    <col min="7941" max="7941" width="3.42578125" style="82" customWidth="1"/>
    <col min="7942" max="7942" width="3.5703125" style="82" customWidth="1"/>
    <col min="7943" max="7943" width="4.140625" style="82" customWidth="1"/>
    <col min="7944" max="7948" width="3.42578125" style="82" customWidth="1"/>
    <col min="7949" max="7952" width="4" style="82" customWidth="1"/>
    <col min="7953" max="7956" width="3.5703125" style="82" customWidth="1"/>
    <col min="7957" max="7960" width="4.140625" style="82" customWidth="1"/>
    <col min="7961" max="7964" width="4.28515625" style="82" customWidth="1"/>
    <col min="7965" max="7968" width="4" style="82" customWidth="1"/>
    <col min="7969" max="7972" width="3.7109375" style="82" customWidth="1"/>
    <col min="7973" max="7976" width="5.28515625" style="82" customWidth="1"/>
    <col min="7977" max="7980" width="5" style="82" customWidth="1"/>
    <col min="7981" max="7984" width="5.42578125" style="82" customWidth="1"/>
    <col min="7985" max="7988" width="4.85546875" style="82" customWidth="1"/>
    <col min="7989" max="8192" width="11.42578125" style="82"/>
    <col min="8193" max="8193" width="5.85546875" style="82" customWidth="1"/>
    <col min="8194" max="8194" width="45.7109375" style="82" customWidth="1"/>
    <col min="8195" max="8196" width="30.7109375" style="82" customWidth="1"/>
    <col min="8197" max="8197" width="3.42578125" style="82" customWidth="1"/>
    <col min="8198" max="8198" width="3.5703125" style="82" customWidth="1"/>
    <col min="8199" max="8199" width="4.140625" style="82" customWidth="1"/>
    <col min="8200" max="8204" width="3.42578125" style="82" customWidth="1"/>
    <col min="8205" max="8208" width="4" style="82" customWidth="1"/>
    <col min="8209" max="8212" width="3.5703125" style="82" customWidth="1"/>
    <col min="8213" max="8216" width="4.140625" style="82" customWidth="1"/>
    <col min="8217" max="8220" width="4.28515625" style="82" customWidth="1"/>
    <col min="8221" max="8224" width="4" style="82" customWidth="1"/>
    <col min="8225" max="8228" width="3.7109375" style="82" customWidth="1"/>
    <col min="8229" max="8232" width="5.28515625" style="82" customWidth="1"/>
    <col min="8233" max="8236" width="5" style="82" customWidth="1"/>
    <col min="8237" max="8240" width="5.42578125" style="82" customWidth="1"/>
    <col min="8241" max="8244" width="4.85546875" style="82" customWidth="1"/>
    <col min="8245" max="8448" width="11.42578125" style="82"/>
    <col min="8449" max="8449" width="5.85546875" style="82" customWidth="1"/>
    <col min="8450" max="8450" width="45.7109375" style="82" customWidth="1"/>
    <col min="8451" max="8452" width="30.7109375" style="82" customWidth="1"/>
    <col min="8453" max="8453" width="3.42578125" style="82" customWidth="1"/>
    <col min="8454" max="8454" width="3.5703125" style="82" customWidth="1"/>
    <col min="8455" max="8455" width="4.140625" style="82" customWidth="1"/>
    <col min="8456" max="8460" width="3.42578125" style="82" customWidth="1"/>
    <col min="8461" max="8464" width="4" style="82" customWidth="1"/>
    <col min="8465" max="8468" width="3.5703125" style="82" customWidth="1"/>
    <col min="8469" max="8472" width="4.140625" style="82" customWidth="1"/>
    <col min="8473" max="8476" width="4.28515625" style="82" customWidth="1"/>
    <col min="8477" max="8480" width="4" style="82" customWidth="1"/>
    <col min="8481" max="8484" width="3.7109375" style="82" customWidth="1"/>
    <col min="8485" max="8488" width="5.28515625" style="82" customWidth="1"/>
    <col min="8489" max="8492" width="5" style="82" customWidth="1"/>
    <col min="8493" max="8496" width="5.42578125" style="82" customWidth="1"/>
    <col min="8497" max="8500" width="4.85546875" style="82" customWidth="1"/>
    <col min="8501" max="8704" width="11.42578125" style="82"/>
    <col min="8705" max="8705" width="5.85546875" style="82" customWidth="1"/>
    <col min="8706" max="8706" width="45.7109375" style="82" customWidth="1"/>
    <col min="8707" max="8708" width="30.7109375" style="82" customWidth="1"/>
    <col min="8709" max="8709" width="3.42578125" style="82" customWidth="1"/>
    <col min="8710" max="8710" width="3.5703125" style="82" customWidth="1"/>
    <col min="8711" max="8711" width="4.140625" style="82" customWidth="1"/>
    <col min="8712" max="8716" width="3.42578125" style="82" customWidth="1"/>
    <col min="8717" max="8720" width="4" style="82" customWidth="1"/>
    <col min="8721" max="8724" width="3.5703125" style="82" customWidth="1"/>
    <col min="8725" max="8728" width="4.140625" style="82" customWidth="1"/>
    <col min="8729" max="8732" width="4.28515625" style="82" customWidth="1"/>
    <col min="8733" max="8736" width="4" style="82" customWidth="1"/>
    <col min="8737" max="8740" width="3.7109375" style="82" customWidth="1"/>
    <col min="8741" max="8744" width="5.28515625" style="82" customWidth="1"/>
    <col min="8745" max="8748" width="5" style="82" customWidth="1"/>
    <col min="8749" max="8752" width="5.42578125" style="82" customWidth="1"/>
    <col min="8753" max="8756" width="4.85546875" style="82" customWidth="1"/>
    <col min="8757" max="8960" width="11.42578125" style="82"/>
    <col min="8961" max="8961" width="5.85546875" style="82" customWidth="1"/>
    <col min="8962" max="8962" width="45.7109375" style="82" customWidth="1"/>
    <col min="8963" max="8964" width="30.7109375" style="82" customWidth="1"/>
    <col min="8965" max="8965" width="3.42578125" style="82" customWidth="1"/>
    <col min="8966" max="8966" width="3.5703125" style="82" customWidth="1"/>
    <col min="8967" max="8967" width="4.140625" style="82" customWidth="1"/>
    <col min="8968" max="8972" width="3.42578125" style="82" customWidth="1"/>
    <col min="8973" max="8976" width="4" style="82" customWidth="1"/>
    <col min="8977" max="8980" width="3.5703125" style="82" customWidth="1"/>
    <col min="8981" max="8984" width="4.140625" style="82" customWidth="1"/>
    <col min="8985" max="8988" width="4.28515625" style="82" customWidth="1"/>
    <col min="8989" max="8992" width="4" style="82" customWidth="1"/>
    <col min="8993" max="8996" width="3.7109375" style="82" customWidth="1"/>
    <col min="8997" max="9000" width="5.28515625" style="82" customWidth="1"/>
    <col min="9001" max="9004" width="5" style="82" customWidth="1"/>
    <col min="9005" max="9008" width="5.42578125" style="82" customWidth="1"/>
    <col min="9009" max="9012" width="4.85546875" style="82" customWidth="1"/>
    <col min="9013" max="9216" width="11.42578125" style="82"/>
    <col min="9217" max="9217" width="5.85546875" style="82" customWidth="1"/>
    <col min="9218" max="9218" width="45.7109375" style="82" customWidth="1"/>
    <col min="9219" max="9220" width="30.7109375" style="82" customWidth="1"/>
    <col min="9221" max="9221" width="3.42578125" style="82" customWidth="1"/>
    <col min="9222" max="9222" width="3.5703125" style="82" customWidth="1"/>
    <col min="9223" max="9223" width="4.140625" style="82" customWidth="1"/>
    <col min="9224" max="9228" width="3.42578125" style="82" customWidth="1"/>
    <col min="9229" max="9232" width="4" style="82" customWidth="1"/>
    <col min="9233" max="9236" width="3.5703125" style="82" customWidth="1"/>
    <col min="9237" max="9240" width="4.140625" style="82" customWidth="1"/>
    <col min="9241" max="9244" width="4.28515625" style="82" customWidth="1"/>
    <col min="9245" max="9248" width="4" style="82" customWidth="1"/>
    <col min="9249" max="9252" width="3.7109375" style="82" customWidth="1"/>
    <col min="9253" max="9256" width="5.28515625" style="82" customWidth="1"/>
    <col min="9257" max="9260" width="5" style="82" customWidth="1"/>
    <col min="9261" max="9264" width="5.42578125" style="82" customWidth="1"/>
    <col min="9265" max="9268" width="4.85546875" style="82" customWidth="1"/>
    <col min="9269" max="9472" width="11.42578125" style="82"/>
    <col min="9473" max="9473" width="5.85546875" style="82" customWidth="1"/>
    <col min="9474" max="9474" width="45.7109375" style="82" customWidth="1"/>
    <col min="9475" max="9476" width="30.7109375" style="82" customWidth="1"/>
    <col min="9477" max="9477" width="3.42578125" style="82" customWidth="1"/>
    <col min="9478" max="9478" width="3.5703125" style="82" customWidth="1"/>
    <col min="9479" max="9479" width="4.140625" style="82" customWidth="1"/>
    <col min="9480" max="9484" width="3.42578125" style="82" customWidth="1"/>
    <col min="9485" max="9488" width="4" style="82" customWidth="1"/>
    <col min="9489" max="9492" width="3.5703125" style="82" customWidth="1"/>
    <col min="9493" max="9496" width="4.140625" style="82" customWidth="1"/>
    <col min="9497" max="9500" width="4.28515625" style="82" customWidth="1"/>
    <col min="9501" max="9504" width="4" style="82" customWidth="1"/>
    <col min="9505" max="9508" width="3.7109375" style="82" customWidth="1"/>
    <col min="9509" max="9512" width="5.28515625" style="82" customWidth="1"/>
    <col min="9513" max="9516" width="5" style="82" customWidth="1"/>
    <col min="9517" max="9520" width="5.42578125" style="82" customWidth="1"/>
    <col min="9521" max="9524" width="4.85546875" style="82" customWidth="1"/>
    <col min="9525" max="9728" width="11.42578125" style="82"/>
    <col min="9729" max="9729" width="5.85546875" style="82" customWidth="1"/>
    <col min="9730" max="9730" width="45.7109375" style="82" customWidth="1"/>
    <col min="9731" max="9732" width="30.7109375" style="82" customWidth="1"/>
    <col min="9733" max="9733" width="3.42578125" style="82" customWidth="1"/>
    <col min="9734" max="9734" width="3.5703125" style="82" customWidth="1"/>
    <col min="9735" max="9735" width="4.140625" style="82" customWidth="1"/>
    <col min="9736" max="9740" width="3.42578125" style="82" customWidth="1"/>
    <col min="9741" max="9744" width="4" style="82" customWidth="1"/>
    <col min="9745" max="9748" width="3.5703125" style="82" customWidth="1"/>
    <col min="9749" max="9752" width="4.140625" style="82" customWidth="1"/>
    <col min="9753" max="9756" width="4.28515625" style="82" customWidth="1"/>
    <col min="9757" max="9760" width="4" style="82" customWidth="1"/>
    <col min="9761" max="9764" width="3.7109375" style="82" customWidth="1"/>
    <col min="9765" max="9768" width="5.28515625" style="82" customWidth="1"/>
    <col min="9769" max="9772" width="5" style="82" customWidth="1"/>
    <col min="9773" max="9776" width="5.42578125" style="82" customWidth="1"/>
    <col min="9777" max="9780" width="4.85546875" style="82" customWidth="1"/>
    <col min="9781" max="9984" width="11.42578125" style="82"/>
    <col min="9985" max="9985" width="5.85546875" style="82" customWidth="1"/>
    <col min="9986" max="9986" width="45.7109375" style="82" customWidth="1"/>
    <col min="9987" max="9988" width="30.7109375" style="82" customWidth="1"/>
    <col min="9989" max="9989" width="3.42578125" style="82" customWidth="1"/>
    <col min="9990" max="9990" width="3.5703125" style="82" customWidth="1"/>
    <col min="9991" max="9991" width="4.140625" style="82" customWidth="1"/>
    <col min="9992" max="9996" width="3.42578125" style="82" customWidth="1"/>
    <col min="9997" max="10000" width="4" style="82" customWidth="1"/>
    <col min="10001" max="10004" width="3.5703125" style="82" customWidth="1"/>
    <col min="10005" max="10008" width="4.140625" style="82" customWidth="1"/>
    <col min="10009" max="10012" width="4.28515625" style="82" customWidth="1"/>
    <col min="10013" max="10016" width="4" style="82" customWidth="1"/>
    <col min="10017" max="10020" width="3.7109375" style="82" customWidth="1"/>
    <col min="10021" max="10024" width="5.28515625" style="82" customWidth="1"/>
    <col min="10025" max="10028" width="5" style="82" customWidth="1"/>
    <col min="10029" max="10032" width="5.42578125" style="82" customWidth="1"/>
    <col min="10033" max="10036" width="4.85546875" style="82" customWidth="1"/>
    <col min="10037" max="10240" width="11.42578125" style="82"/>
    <col min="10241" max="10241" width="5.85546875" style="82" customWidth="1"/>
    <col min="10242" max="10242" width="45.7109375" style="82" customWidth="1"/>
    <col min="10243" max="10244" width="30.7109375" style="82" customWidth="1"/>
    <col min="10245" max="10245" width="3.42578125" style="82" customWidth="1"/>
    <col min="10246" max="10246" width="3.5703125" style="82" customWidth="1"/>
    <col min="10247" max="10247" width="4.140625" style="82" customWidth="1"/>
    <col min="10248" max="10252" width="3.42578125" style="82" customWidth="1"/>
    <col min="10253" max="10256" width="4" style="82" customWidth="1"/>
    <col min="10257" max="10260" width="3.5703125" style="82" customWidth="1"/>
    <col min="10261" max="10264" width="4.140625" style="82" customWidth="1"/>
    <col min="10265" max="10268" width="4.28515625" style="82" customWidth="1"/>
    <col min="10269" max="10272" width="4" style="82" customWidth="1"/>
    <col min="10273" max="10276" width="3.7109375" style="82" customWidth="1"/>
    <col min="10277" max="10280" width="5.28515625" style="82" customWidth="1"/>
    <col min="10281" max="10284" width="5" style="82" customWidth="1"/>
    <col min="10285" max="10288" width="5.42578125" style="82" customWidth="1"/>
    <col min="10289" max="10292" width="4.85546875" style="82" customWidth="1"/>
    <col min="10293" max="10496" width="11.42578125" style="82"/>
    <col min="10497" max="10497" width="5.85546875" style="82" customWidth="1"/>
    <col min="10498" max="10498" width="45.7109375" style="82" customWidth="1"/>
    <col min="10499" max="10500" width="30.7109375" style="82" customWidth="1"/>
    <col min="10501" max="10501" width="3.42578125" style="82" customWidth="1"/>
    <col min="10502" max="10502" width="3.5703125" style="82" customWidth="1"/>
    <col min="10503" max="10503" width="4.140625" style="82" customWidth="1"/>
    <col min="10504" max="10508" width="3.42578125" style="82" customWidth="1"/>
    <col min="10509" max="10512" width="4" style="82" customWidth="1"/>
    <col min="10513" max="10516" width="3.5703125" style="82" customWidth="1"/>
    <col min="10517" max="10520" width="4.140625" style="82" customWidth="1"/>
    <col min="10521" max="10524" width="4.28515625" style="82" customWidth="1"/>
    <col min="10525" max="10528" width="4" style="82" customWidth="1"/>
    <col min="10529" max="10532" width="3.7109375" style="82" customWidth="1"/>
    <col min="10533" max="10536" width="5.28515625" style="82" customWidth="1"/>
    <col min="10537" max="10540" width="5" style="82" customWidth="1"/>
    <col min="10541" max="10544" width="5.42578125" style="82" customWidth="1"/>
    <col min="10545" max="10548" width="4.85546875" style="82" customWidth="1"/>
    <col min="10549" max="10752" width="11.42578125" style="82"/>
    <col min="10753" max="10753" width="5.85546875" style="82" customWidth="1"/>
    <col min="10754" max="10754" width="45.7109375" style="82" customWidth="1"/>
    <col min="10755" max="10756" width="30.7109375" style="82" customWidth="1"/>
    <col min="10757" max="10757" width="3.42578125" style="82" customWidth="1"/>
    <col min="10758" max="10758" width="3.5703125" style="82" customWidth="1"/>
    <col min="10759" max="10759" width="4.140625" style="82" customWidth="1"/>
    <col min="10760" max="10764" width="3.42578125" style="82" customWidth="1"/>
    <col min="10765" max="10768" width="4" style="82" customWidth="1"/>
    <col min="10769" max="10772" width="3.5703125" style="82" customWidth="1"/>
    <col min="10773" max="10776" width="4.140625" style="82" customWidth="1"/>
    <col min="10777" max="10780" width="4.28515625" style="82" customWidth="1"/>
    <col min="10781" max="10784" width="4" style="82" customWidth="1"/>
    <col min="10785" max="10788" width="3.7109375" style="82" customWidth="1"/>
    <col min="10789" max="10792" width="5.28515625" style="82" customWidth="1"/>
    <col min="10793" max="10796" width="5" style="82" customWidth="1"/>
    <col min="10797" max="10800" width="5.42578125" style="82" customWidth="1"/>
    <col min="10801" max="10804" width="4.85546875" style="82" customWidth="1"/>
    <col min="10805" max="11008" width="11.42578125" style="82"/>
    <col min="11009" max="11009" width="5.85546875" style="82" customWidth="1"/>
    <col min="11010" max="11010" width="45.7109375" style="82" customWidth="1"/>
    <col min="11011" max="11012" width="30.7109375" style="82" customWidth="1"/>
    <col min="11013" max="11013" width="3.42578125" style="82" customWidth="1"/>
    <col min="11014" max="11014" width="3.5703125" style="82" customWidth="1"/>
    <col min="11015" max="11015" width="4.140625" style="82" customWidth="1"/>
    <col min="11016" max="11020" width="3.42578125" style="82" customWidth="1"/>
    <col min="11021" max="11024" width="4" style="82" customWidth="1"/>
    <col min="11025" max="11028" width="3.5703125" style="82" customWidth="1"/>
    <col min="11029" max="11032" width="4.140625" style="82" customWidth="1"/>
    <col min="11033" max="11036" width="4.28515625" style="82" customWidth="1"/>
    <col min="11037" max="11040" width="4" style="82" customWidth="1"/>
    <col min="11041" max="11044" width="3.7109375" style="82" customWidth="1"/>
    <col min="11045" max="11048" width="5.28515625" style="82" customWidth="1"/>
    <col min="11049" max="11052" width="5" style="82" customWidth="1"/>
    <col min="11053" max="11056" width="5.42578125" style="82" customWidth="1"/>
    <col min="11057" max="11060" width="4.85546875" style="82" customWidth="1"/>
    <col min="11061" max="11264" width="11.42578125" style="82"/>
    <col min="11265" max="11265" width="5.85546875" style="82" customWidth="1"/>
    <col min="11266" max="11266" width="45.7109375" style="82" customWidth="1"/>
    <col min="11267" max="11268" width="30.7109375" style="82" customWidth="1"/>
    <col min="11269" max="11269" width="3.42578125" style="82" customWidth="1"/>
    <col min="11270" max="11270" width="3.5703125" style="82" customWidth="1"/>
    <col min="11271" max="11271" width="4.140625" style="82" customWidth="1"/>
    <col min="11272" max="11276" width="3.42578125" style="82" customWidth="1"/>
    <col min="11277" max="11280" width="4" style="82" customWidth="1"/>
    <col min="11281" max="11284" width="3.5703125" style="82" customWidth="1"/>
    <col min="11285" max="11288" width="4.140625" style="82" customWidth="1"/>
    <col min="11289" max="11292" width="4.28515625" style="82" customWidth="1"/>
    <col min="11293" max="11296" width="4" style="82" customWidth="1"/>
    <col min="11297" max="11300" width="3.7109375" style="82" customWidth="1"/>
    <col min="11301" max="11304" width="5.28515625" style="82" customWidth="1"/>
    <col min="11305" max="11308" width="5" style="82" customWidth="1"/>
    <col min="11309" max="11312" width="5.42578125" style="82" customWidth="1"/>
    <col min="11313" max="11316" width="4.85546875" style="82" customWidth="1"/>
    <col min="11317" max="11520" width="11.42578125" style="82"/>
    <col min="11521" max="11521" width="5.85546875" style="82" customWidth="1"/>
    <col min="11522" max="11522" width="45.7109375" style="82" customWidth="1"/>
    <col min="11523" max="11524" width="30.7109375" style="82" customWidth="1"/>
    <col min="11525" max="11525" width="3.42578125" style="82" customWidth="1"/>
    <col min="11526" max="11526" width="3.5703125" style="82" customWidth="1"/>
    <col min="11527" max="11527" width="4.140625" style="82" customWidth="1"/>
    <col min="11528" max="11532" width="3.42578125" style="82" customWidth="1"/>
    <col min="11533" max="11536" width="4" style="82" customWidth="1"/>
    <col min="11537" max="11540" width="3.5703125" style="82" customWidth="1"/>
    <col min="11541" max="11544" width="4.140625" style="82" customWidth="1"/>
    <col min="11545" max="11548" width="4.28515625" style="82" customWidth="1"/>
    <col min="11549" max="11552" width="4" style="82" customWidth="1"/>
    <col min="11553" max="11556" width="3.7109375" style="82" customWidth="1"/>
    <col min="11557" max="11560" width="5.28515625" style="82" customWidth="1"/>
    <col min="11561" max="11564" width="5" style="82" customWidth="1"/>
    <col min="11565" max="11568" width="5.42578125" style="82" customWidth="1"/>
    <col min="11569" max="11572" width="4.85546875" style="82" customWidth="1"/>
    <col min="11573" max="11776" width="11.42578125" style="82"/>
    <col min="11777" max="11777" width="5.85546875" style="82" customWidth="1"/>
    <col min="11778" max="11778" width="45.7109375" style="82" customWidth="1"/>
    <col min="11779" max="11780" width="30.7109375" style="82" customWidth="1"/>
    <col min="11781" max="11781" width="3.42578125" style="82" customWidth="1"/>
    <col min="11782" max="11782" width="3.5703125" style="82" customWidth="1"/>
    <col min="11783" max="11783" width="4.140625" style="82" customWidth="1"/>
    <col min="11784" max="11788" width="3.42578125" style="82" customWidth="1"/>
    <col min="11789" max="11792" width="4" style="82" customWidth="1"/>
    <col min="11793" max="11796" width="3.5703125" style="82" customWidth="1"/>
    <col min="11797" max="11800" width="4.140625" style="82" customWidth="1"/>
    <col min="11801" max="11804" width="4.28515625" style="82" customWidth="1"/>
    <col min="11805" max="11808" width="4" style="82" customWidth="1"/>
    <col min="11809" max="11812" width="3.7109375" style="82" customWidth="1"/>
    <col min="11813" max="11816" width="5.28515625" style="82" customWidth="1"/>
    <col min="11817" max="11820" width="5" style="82" customWidth="1"/>
    <col min="11821" max="11824" width="5.42578125" style="82" customWidth="1"/>
    <col min="11825" max="11828" width="4.85546875" style="82" customWidth="1"/>
    <col min="11829" max="12032" width="11.42578125" style="82"/>
    <col min="12033" max="12033" width="5.85546875" style="82" customWidth="1"/>
    <col min="12034" max="12034" width="45.7109375" style="82" customWidth="1"/>
    <col min="12035" max="12036" width="30.7109375" style="82" customWidth="1"/>
    <col min="12037" max="12037" width="3.42578125" style="82" customWidth="1"/>
    <col min="12038" max="12038" width="3.5703125" style="82" customWidth="1"/>
    <col min="12039" max="12039" width="4.140625" style="82" customWidth="1"/>
    <col min="12040" max="12044" width="3.42578125" style="82" customWidth="1"/>
    <col min="12045" max="12048" width="4" style="82" customWidth="1"/>
    <col min="12049" max="12052" width="3.5703125" style="82" customWidth="1"/>
    <col min="12053" max="12056" width="4.140625" style="82" customWidth="1"/>
    <col min="12057" max="12060" width="4.28515625" style="82" customWidth="1"/>
    <col min="12061" max="12064" width="4" style="82" customWidth="1"/>
    <col min="12065" max="12068" width="3.7109375" style="82" customWidth="1"/>
    <col min="12069" max="12072" width="5.28515625" style="82" customWidth="1"/>
    <col min="12073" max="12076" width="5" style="82" customWidth="1"/>
    <col min="12077" max="12080" width="5.42578125" style="82" customWidth="1"/>
    <col min="12081" max="12084" width="4.85546875" style="82" customWidth="1"/>
    <col min="12085" max="12288" width="11.42578125" style="82"/>
    <col min="12289" max="12289" width="5.85546875" style="82" customWidth="1"/>
    <col min="12290" max="12290" width="45.7109375" style="82" customWidth="1"/>
    <col min="12291" max="12292" width="30.7109375" style="82" customWidth="1"/>
    <col min="12293" max="12293" width="3.42578125" style="82" customWidth="1"/>
    <col min="12294" max="12294" width="3.5703125" style="82" customWidth="1"/>
    <col min="12295" max="12295" width="4.140625" style="82" customWidth="1"/>
    <col min="12296" max="12300" width="3.42578125" style="82" customWidth="1"/>
    <col min="12301" max="12304" width="4" style="82" customWidth="1"/>
    <col min="12305" max="12308" width="3.5703125" style="82" customWidth="1"/>
    <col min="12309" max="12312" width="4.140625" style="82" customWidth="1"/>
    <col min="12313" max="12316" width="4.28515625" style="82" customWidth="1"/>
    <col min="12317" max="12320" width="4" style="82" customWidth="1"/>
    <col min="12321" max="12324" width="3.7109375" style="82" customWidth="1"/>
    <col min="12325" max="12328" width="5.28515625" style="82" customWidth="1"/>
    <col min="12329" max="12332" width="5" style="82" customWidth="1"/>
    <col min="12333" max="12336" width="5.42578125" style="82" customWidth="1"/>
    <col min="12337" max="12340" width="4.85546875" style="82" customWidth="1"/>
    <col min="12341" max="12544" width="11.42578125" style="82"/>
    <col min="12545" max="12545" width="5.85546875" style="82" customWidth="1"/>
    <col min="12546" max="12546" width="45.7109375" style="82" customWidth="1"/>
    <col min="12547" max="12548" width="30.7109375" style="82" customWidth="1"/>
    <col min="12549" max="12549" width="3.42578125" style="82" customWidth="1"/>
    <col min="12550" max="12550" width="3.5703125" style="82" customWidth="1"/>
    <col min="12551" max="12551" width="4.140625" style="82" customWidth="1"/>
    <col min="12552" max="12556" width="3.42578125" style="82" customWidth="1"/>
    <col min="12557" max="12560" width="4" style="82" customWidth="1"/>
    <col min="12561" max="12564" width="3.5703125" style="82" customWidth="1"/>
    <col min="12565" max="12568" width="4.140625" style="82" customWidth="1"/>
    <col min="12569" max="12572" width="4.28515625" style="82" customWidth="1"/>
    <col min="12573" max="12576" width="4" style="82" customWidth="1"/>
    <col min="12577" max="12580" width="3.7109375" style="82" customWidth="1"/>
    <col min="12581" max="12584" width="5.28515625" style="82" customWidth="1"/>
    <col min="12585" max="12588" width="5" style="82" customWidth="1"/>
    <col min="12589" max="12592" width="5.42578125" style="82" customWidth="1"/>
    <col min="12593" max="12596" width="4.85546875" style="82" customWidth="1"/>
    <col min="12597" max="12800" width="11.42578125" style="82"/>
    <col min="12801" max="12801" width="5.85546875" style="82" customWidth="1"/>
    <col min="12802" max="12802" width="45.7109375" style="82" customWidth="1"/>
    <col min="12803" max="12804" width="30.7109375" style="82" customWidth="1"/>
    <col min="12805" max="12805" width="3.42578125" style="82" customWidth="1"/>
    <col min="12806" max="12806" width="3.5703125" style="82" customWidth="1"/>
    <col min="12807" max="12807" width="4.140625" style="82" customWidth="1"/>
    <col min="12808" max="12812" width="3.42578125" style="82" customWidth="1"/>
    <col min="12813" max="12816" width="4" style="82" customWidth="1"/>
    <col min="12817" max="12820" width="3.5703125" style="82" customWidth="1"/>
    <col min="12821" max="12824" width="4.140625" style="82" customWidth="1"/>
    <col min="12825" max="12828" width="4.28515625" style="82" customWidth="1"/>
    <col min="12829" max="12832" width="4" style="82" customWidth="1"/>
    <col min="12833" max="12836" width="3.7109375" style="82" customWidth="1"/>
    <col min="12837" max="12840" width="5.28515625" style="82" customWidth="1"/>
    <col min="12841" max="12844" width="5" style="82" customWidth="1"/>
    <col min="12845" max="12848" width="5.42578125" style="82" customWidth="1"/>
    <col min="12849" max="12852" width="4.85546875" style="82" customWidth="1"/>
    <col min="12853" max="13056" width="11.42578125" style="82"/>
    <col min="13057" max="13057" width="5.85546875" style="82" customWidth="1"/>
    <col min="13058" max="13058" width="45.7109375" style="82" customWidth="1"/>
    <col min="13059" max="13060" width="30.7109375" style="82" customWidth="1"/>
    <col min="13061" max="13061" width="3.42578125" style="82" customWidth="1"/>
    <col min="13062" max="13062" width="3.5703125" style="82" customWidth="1"/>
    <col min="13063" max="13063" width="4.140625" style="82" customWidth="1"/>
    <col min="13064" max="13068" width="3.42578125" style="82" customWidth="1"/>
    <col min="13069" max="13072" width="4" style="82" customWidth="1"/>
    <col min="13073" max="13076" width="3.5703125" style="82" customWidth="1"/>
    <col min="13077" max="13080" width="4.140625" style="82" customWidth="1"/>
    <col min="13081" max="13084" width="4.28515625" style="82" customWidth="1"/>
    <col min="13085" max="13088" width="4" style="82" customWidth="1"/>
    <col min="13089" max="13092" width="3.7109375" style="82" customWidth="1"/>
    <col min="13093" max="13096" width="5.28515625" style="82" customWidth="1"/>
    <col min="13097" max="13100" width="5" style="82" customWidth="1"/>
    <col min="13101" max="13104" width="5.42578125" style="82" customWidth="1"/>
    <col min="13105" max="13108" width="4.85546875" style="82" customWidth="1"/>
    <col min="13109" max="13312" width="11.42578125" style="82"/>
    <col min="13313" max="13313" width="5.85546875" style="82" customWidth="1"/>
    <col min="13314" max="13314" width="45.7109375" style="82" customWidth="1"/>
    <col min="13315" max="13316" width="30.7109375" style="82" customWidth="1"/>
    <col min="13317" max="13317" width="3.42578125" style="82" customWidth="1"/>
    <col min="13318" max="13318" width="3.5703125" style="82" customWidth="1"/>
    <col min="13319" max="13319" width="4.140625" style="82" customWidth="1"/>
    <col min="13320" max="13324" width="3.42578125" style="82" customWidth="1"/>
    <col min="13325" max="13328" width="4" style="82" customWidth="1"/>
    <col min="13329" max="13332" width="3.5703125" style="82" customWidth="1"/>
    <col min="13333" max="13336" width="4.140625" style="82" customWidth="1"/>
    <col min="13337" max="13340" width="4.28515625" style="82" customWidth="1"/>
    <col min="13341" max="13344" width="4" style="82" customWidth="1"/>
    <col min="13345" max="13348" width="3.7109375" style="82" customWidth="1"/>
    <col min="13349" max="13352" width="5.28515625" style="82" customWidth="1"/>
    <col min="13353" max="13356" width="5" style="82" customWidth="1"/>
    <col min="13357" max="13360" width="5.42578125" style="82" customWidth="1"/>
    <col min="13361" max="13364" width="4.85546875" style="82" customWidth="1"/>
    <col min="13365" max="13568" width="11.42578125" style="82"/>
    <col min="13569" max="13569" width="5.85546875" style="82" customWidth="1"/>
    <col min="13570" max="13570" width="45.7109375" style="82" customWidth="1"/>
    <col min="13571" max="13572" width="30.7109375" style="82" customWidth="1"/>
    <col min="13573" max="13573" width="3.42578125" style="82" customWidth="1"/>
    <col min="13574" max="13574" width="3.5703125" style="82" customWidth="1"/>
    <col min="13575" max="13575" width="4.140625" style="82" customWidth="1"/>
    <col min="13576" max="13580" width="3.42578125" style="82" customWidth="1"/>
    <col min="13581" max="13584" width="4" style="82" customWidth="1"/>
    <col min="13585" max="13588" width="3.5703125" style="82" customWidth="1"/>
    <col min="13589" max="13592" width="4.140625" style="82" customWidth="1"/>
    <col min="13593" max="13596" width="4.28515625" style="82" customWidth="1"/>
    <col min="13597" max="13600" width="4" style="82" customWidth="1"/>
    <col min="13601" max="13604" width="3.7109375" style="82" customWidth="1"/>
    <col min="13605" max="13608" width="5.28515625" style="82" customWidth="1"/>
    <col min="13609" max="13612" width="5" style="82" customWidth="1"/>
    <col min="13613" max="13616" width="5.42578125" style="82" customWidth="1"/>
    <col min="13617" max="13620" width="4.85546875" style="82" customWidth="1"/>
    <col min="13621" max="13824" width="11.42578125" style="82"/>
    <col min="13825" max="13825" width="5.85546875" style="82" customWidth="1"/>
    <col min="13826" max="13826" width="45.7109375" style="82" customWidth="1"/>
    <col min="13827" max="13828" width="30.7109375" style="82" customWidth="1"/>
    <col min="13829" max="13829" width="3.42578125" style="82" customWidth="1"/>
    <col min="13830" max="13830" width="3.5703125" style="82" customWidth="1"/>
    <col min="13831" max="13831" width="4.140625" style="82" customWidth="1"/>
    <col min="13832" max="13836" width="3.42578125" style="82" customWidth="1"/>
    <col min="13837" max="13840" width="4" style="82" customWidth="1"/>
    <col min="13841" max="13844" width="3.5703125" style="82" customWidth="1"/>
    <col min="13845" max="13848" width="4.140625" style="82" customWidth="1"/>
    <col min="13849" max="13852" width="4.28515625" style="82" customWidth="1"/>
    <col min="13853" max="13856" width="4" style="82" customWidth="1"/>
    <col min="13857" max="13860" width="3.7109375" style="82" customWidth="1"/>
    <col min="13861" max="13864" width="5.28515625" style="82" customWidth="1"/>
    <col min="13865" max="13868" width="5" style="82" customWidth="1"/>
    <col min="13869" max="13872" width="5.42578125" style="82" customWidth="1"/>
    <col min="13873" max="13876" width="4.85546875" style="82" customWidth="1"/>
    <col min="13877" max="14080" width="11.42578125" style="82"/>
    <col min="14081" max="14081" width="5.85546875" style="82" customWidth="1"/>
    <col min="14082" max="14082" width="45.7109375" style="82" customWidth="1"/>
    <col min="14083" max="14084" width="30.7109375" style="82" customWidth="1"/>
    <col min="14085" max="14085" width="3.42578125" style="82" customWidth="1"/>
    <col min="14086" max="14086" width="3.5703125" style="82" customWidth="1"/>
    <col min="14087" max="14087" width="4.140625" style="82" customWidth="1"/>
    <col min="14088" max="14092" width="3.42578125" style="82" customWidth="1"/>
    <col min="14093" max="14096" width="4" style="82" customWidth="1"/>
    <col min="14097" max="14100" width="3.5703125" style="82" customWidth="1"/>
    <col min="14101" max="14104" width="4.140625" style="82" customWidth="1"/>
    <col min="14105" max="14108" width="4.28515625" style="82" customWidth="1"/>
    <col min="14109" max="14112" width="4" style="82" customWidth="1"/>
    <col min="14113" max="14116" width="3.7109375" style="82" customWidth="1"/>
    <col min="14117" max="14120" width="5.28515625" style="82" customWidth="1"/>
    <col min="14121" max="14124" width="5" style="82" customWidth="1"/>
    <col min="14125" max="14128" width="5.42578125" style="82" customWidth="1"/>
    <col min="14129" max="14132" width="4.85546875" style="82" customWidth="1"/>
    <col min="14133" max="14336" width="11.42578125" style="82"/>
    <col min="14337" max="14337" width="5.85546875" style="82" customWidth="1"/>
    <col min="14338" max="14338" width="45.7109375" style="82" customWidth="1"/>
    <col min="14339" max="14340" width="30.7109375" style="82" customWidth="1"/>
    <col min="14341" max="14341" width="3.42578125" style="82" customWidth="1"/>
    <col min="14342" max="14342" width="3.5703125" style="82" customWidth="1"/>
    <col min="14343" max="14343" width="4.140625" style="82" customWidth="1"/>
    <col min="14344" max="14348" width="3.42578125" style="82" customWidth="1"/>
    <col min="14349" max="14352" width="4" style="82" customWidth="1"/>
    <col min="14353" max="14356" width="3.5703125" style="82" customWidth="1"/>
    <col min="14357" max="14360" width="4.140625" style="82" customWidth="1"/>
    <col min="14361" max="14364" width="4.28515625" style="82" customWidth="1"/>
    <col min="14365" max="14368" width="4" style="82" customWidth="1"/>
    <col min="14369" max="14372" width="3.7109375" style="82" customWidth="1"/>
    <col min="14373" max="14376" width="5.28515625" style="82" customWidth="1"/>
    <col min="14377" max="14380" width="5" style="82" customWidth="1"/>
    <col min="14381" max="14384" width="5.42578125" style="82" customWidth="1"/>
    <col min="14385" max="14388" width="4.85546875" style="82" customWidth="1"/>
    <col min="14389" max="14592" width="11.42578125" style="82"/>
    <col min="14593" max="14593" width="5.85546875" style="82" customWidth="1"/>
    <col min="14594" max="14594" width="45.7109375" style="82" customWidth="1"/>
    <col min="14595" max="14596" width="30.7109375" style="82" customWidth="1"/>
    <col min="14597" max="14597" width="3.42578125" style="82" customWidth="1"/>
    <col min="14598" max="14598" width="3.5703125" style="82" customWidth="1"/>
    <col min="14599" max="14599" width="4.140625" style="82" customWidth="1"/>
    <col min="14600" max="14604" width="3.42578125" style="82" customWidth="1"/>
    <col min="14605" max="14608" width="4" style="82" customWidth="1"/>
    <col min="14609" max="14612" width="3.5703125" style="82" customWidth="1"/>
    <col min="14613" max="14616" width="4.140625" style="82" customWidth="1"/>
    <col min="14617" max="14620" width="4.28515625" style="82" customWidth="1"/>
    <col min="14621" max="14624" width="4" style="82" customWidth="1"/>
    <col min="14625" max="14628" width="3.7109375" style="82" customWidth="1"/>
    <col min="14629" max="14632" width="5.28515625" style="82" customWidth="1"/>
    <col min="14633" max="14636" width="5" style="82" customWidth="1"/>
    <col min="14637" max="14640" width="5.42578125" style="82" customWidth="1"/>
    <col min="14641" max="14644" width="4.85546875" style="82" customWidth="1"/>
    <col min="14645" max="14848" width="11.42578125" style="82"/>
    <col min="14849" max="14849" width="5.85546875" style="82" customWidth="1"/>
    <col min="14850" max="14850" width="45.7109375" style="82" customWidth="1"/>
    <col min="14851" max="14852" width="30.7109375" style="82" customWidth="1"/>
    <col min="14853" max="14853" width="3.42578125" style="82" customWidth="1"/>
    <col min="14854" max="14854" width="3.5703125" style="82" customWidth="1"/>
    <col min="14855" max="14855" width="4.140625" style="82" customWidth="1"/>
    <col min="14856" max="14860" width="3.42578125" style="82" customWidth="1"/>
    <col min="14861" max="14864" width="4" style="82" customWidth="1"/>
    <col min="14865" max="14868" width="3.5703125" style="82" customWidth="1"/>
    <col min="14869" max="14872" width="4.140625" style="82" customWidth="1"/>
    <col min="14873" max="14876" width="4.28515625" style="82" customWidth="1"/>
    <col min="14877" max="14880" width="4" style="82" customWidth="1"/>
    <col min="14881" max="14884" width="3.7109375" style="82" customWidth="1"/>
    <col min="14885" max="14888" width="5.28515625" style="82" customWidth="1"/>
    <col min="14889" max="14892" width="5" style="82" customWidth="1"/>
    <col min="14893" max="14896" width="5.42578125" style="82" customWidth="1"/>
    <col min="14897" max="14900" width="4.85546875" style="82" customWidth="1"/>
    <col min="14901" max="15104" width="11.42578125" style="82"/>
    <col min="15105" max="15105" width="5.85546875" style="82" customWidth="1"/>
    <col min="15106" max="15106" width="45.7109375" style="82" customWidth="1"/>
    <col min="15107" max="15108" width="30.7109375" style="82" customWidth="1"/>
    <col min="15109" max="15109" width="3.42578125" style="82" customWidth="1"/>
    <col min="15110" max="15110" width="3.5703125" style="82" customWidth="1"/>
    <col min="15111" max="15111" width="4.140625" style="82" customWidth="1"/>
    <col min="15112" max="15116" width="3.42578125" style="82" customWidth="1"/>
    <col min="15117" max="15120" width="4" style="82" customWidth="1"/>
    <col min="15121" max="15124" width="3.5703125" style="82" customWidth="1"/>
    <col min="15125" max="15128" width="4.140625" style="82" customWidth="1"/>
    <col min="15129" max="15132" width="4.28515625" style="82" customWidth="1"/>
    <col min="15133" max="15136" width="4" style="82" customWidth="1"/>
    <col min="15137" max="15140" width="3.7109375" style="82" customWidth="1"/>
    <col min="15141" max="15144" width="5.28515625" style="82" customWidth="1"/>
    <col min="15145" max="15148" width="5" style="82" customWidth="1"/>
    <col min="15149" max="15152" width="5.42578125" style="82" customWidth="1"/>
    <col min="15153" max="15156" width="4.85546875" style="82" customWidth="1"/>
    <col min="15157" max="15360" width="11.42578125" style="82"/>
    <col min="15361" max="15361" width="5.85546875" style="82" customWidth="1"/>
    <col min="15362" max="15362" width="45.7109375" style="82" customWidth="1"/>
    <col min="15363" max="15364" width="30.7109375" style="82" customWidth="1"/>
    <col min="15365" max="15365" width="3.42578125" style="82" customWidth="1"/>
    <col min="15366" max="15366" width="3.5703125" style="82" customWidth="1"/>
    <col min="15367" max="15367" width="4.140625" style="82" customWidth="1"/>
    <col min="15368" max="15372" width="3.42578125" style="82" customWidth="1"/>
    <col min="15373" max="15376" width="4" style="82" customWidth="1"/>
    <col min="15377" max="15380" width="3.5703125" style="82" customWidth="1"/>
    <col min="15381" max="15384" width="4.140625" style="82" customWidth="1"/>
    <col min="15385" max="15388" width="4.28515625" style="82" customWidth="1"/>
    <col min="15389" max="15392" width="4" style="82" customWidth="1"/>
    <col min="15393" max="15396" width="3.7109375" style="82" customWidth="1"/>
    <col min="15397" max="15400" width="5.28515625" style="82" customWidth="1"/>
    <col min="15401" max="15404" width="5" style="82" customWidth="1"/>
    <col min="15405" max="15408" width="5.42578125" style="82" customWidth="1"/>
    <col min="15409" max="15412" width="4.85546875" style="82" customWidth="1"/>
    <col min="15413" max="15616" width="11.42578125" style="82"/>
    <col min="15617" max="15617" width="5.85546875" style="82" customWidth="1"/>
    <col min="15618" max="15618" width="45.7109375" style="82" customWidth="1"/>
    <col min="15619" max="15620" width="30.7109375" style="82" customWidth="1"/>
    <col min="15621" max="15621" width="3.42578125" style="82" customWidth="1"/>
    <col min="15622" max="15622" width="3.5703125" style="82" customWidth="1"/>
    <col min="15623" max="15623" width="4.140625" style="82" customWidth="1"/>
    <col min="15624" max="15628" width="3.42578125" style="82" customWidth="1"/>
    <col min="15629" max="15632" width="4" style="82" customWidth="1"/>
    <col min="15633" max="15636" width="3.5703125" style="82" customWidth="1"/>
    <col min="15637" max="15640" width="4.140625" style="82" customWidth="1"/>
    <col min="15641" max="15644" width="4.28515625" style="82" customWidth="1"/>
    <col min="15645" max="15648" width="4" style="82" customWidth="1"/>
    <col min="15649" max="15652" width="3.7109375" style="82" customWidth="1"/>
    <col min="15653" max="15656" width="5.28515625" style="82" customWidth="1"/>
    <col min="15657" max="15660" width="5" style="82" customWidth="1"/>
    <col min="15661" max="15664" width="5.42578125" style="82" customWidth="1"/>
    <col min="15665" max="15668" width="4.85546875" style="82" customWidth="1"/>
    <col min="15669" max="15872" width="11.42578125" style="82"/>
    <col min="15873" max="15873" width="5.85546875" style="82" customWidth="1"/>
    <col min="15874" max="15874" width="45.7109375" style="82" customWidth="1"/>
    <col min="15875" max="15876" width="30.7109375" style="82" customWidth="1"/>
    <col min="15877" max="15877" width="3.42578125" style="82" customWidth="1"/>
    <col min="15878" max="15878" width="3.5703125" style="82" customWidth="1"/>
    <col min="15879" max="15879" width="4.140625" style="82" customWidth="1"/>
    <col min="15880" max="15884" width="3.42578125" style="82" customWidth="1"/>
    <col min="15885" max="15888" width="4" style="82" customWidth="1"/>
    <col min="15889" max="15892" width="3.5703125" style="82" customWidth="1"/>
    <col min="15893" max="15896" width="4.140625" style="82" customWidth="1"/>
    <col min="15897" max="15900" width="4.28515625" style="82" customWidth="1"/>
    <col min="15901" max="15904" width="4" style="82" customWidth="1"/>
    <col min="15905" max="15908" width="3.7109375" style="82" customWidth="1"/>
    <col min="15909" max="15912" width="5.28515625" style="82" customWidth="1"/>
    <col min="15913" max="15916" width="5" style="82" customWidth="1"/>
    <col min="15917" max="15920" width="5.42578125" style="82" customWidth="1"/>
    <col min="15921" max="15924" width="4.85546875" style="82" customWidth="1"/>
    <col min="15925" max="16128" width="11.42578125" style="82"/>
    <col min="16129" max="16129" width="5.85546875" style="82" customWidth="1"/>
    <col min="16130" max="16130" width="45.7109375" style="82" customWidth="1"/>
    <col min="16131" max="16132" width="30.7109375" style="82" customWidth="1"/>
    <col min="16133" max="16133" width="3.42578125" style="82" customWidth="1"/>
    <col min="16134" max="16134" width="3.5703125" style="82" customWidth="1"/>
    <col min="16135" max="16135" width="4.140625" style="82" customWidth="1"/>
    <col min="16136" max="16140" width="3.42578125" style="82" customWidth="1"/>
    <col min="16141" max="16144" width="4" style="82" customWidth="1"/>
    <col min="16145" max="16148" width="3.5703125" style="82" customWidth="1"/>
    <col min="16149" max="16152" width="4.140625" style="82" customWidth="1"/>
    <col min="16153" max="16156" width="4.28515625" style="82" customWidth="1"/>
    <col min="16157" max="16160" width="4" style="82" customWidth="1"/>
    <col min="16161" max="16164" width="3.7109375" style="82" customWidth="1"/>
    <col min="16165" max="16168" width="5.28515625" style="82" customWidth="1"/>
    <col min="16169" max="16172" width="5" style="82" customWidth="1"/>
    <col min="16173" max="16176" width="5.42578125" style="82" customWidth="1"/>
    <col min="16177" max="16180" width="4.85546875" style="82" customWidth="1"/>
    <col min="16181" max="16384" width="11.42578125" style="82"/>
  </cols>
  <sheetData>
    <row r="1" spans="1:52" s="75" customFormat="1" ht="23.25" customHeight="1" x14ac:dyDescent="0.25">
      <c r="A1" s="421"/>
      <c r="B1" s="422"/>
      <c r="C1" s="425" t="s">
        <v>548</v>
      </c>
      <c r="D1" s="426"/>
      <c r="E1" s="426"/>
      <c r="F1" s="426"/>
      <c r="G1" s="426"/>
      <c r="H1" s="426"/>
      <c r="I1" s="426"/>
      <c r="J1" s="426"/>
      <c r="K1" s="426"/>
      <c r="L1" s="426"/>
      <c r="M1" s="426"/>
      <c r="N1" s="426"/>
      <c r="O1" s="426"/>
      <c r="P1" s="426"/>
      <c r="Q1" s="426"/>
      <c r="R1" s="426"/>
      <c r="S1" s="426"/>
      <c r="T1" s="426"/>
      <c r="U1" s="426"/>
      <c r="V1" s="426"/>
      <c r="W1" s="426"/>
      <c r="X1" s="426"/>
      <c r="Y1" s="426"/>
      <c r="Z1" s="426"/>
      <c r="AA1" s="426"/>
      <c r="AB1" s="426"/>
      <c r="AC1" s="426"/>
      <c r="AD1" s="426"/>
      <c r="AE1" s="426"/>
      <c r="AF1" s="426"/>
      <c r="AG1" s="426"/>
      <c r="AH1" s="426"/>
      <c r="AI1" s="426"/>
      <c r="AJ1" s="426"/>
      <c r="AK1" s="426"/>
      <c r="AL1" s="426"/>
      <c r="AM1" s="426"/>
      <c r="AN1" s="426"/>
      <c r="AO1" s="426"/>
      <c r="AP1" s="426"/>
      <c r="AQ1" s="426"/>
      <c r="AR1" s="427"/>
      <c r="AS1" s="421"/>
      <c r="AT1" s="431"/>
      <c r="AU1" s="431"/>
      <c r="AV1" s="431"/>
      <c r="AW1" s="431"/>
      <c r="AX1" s="431"/>
      <c r="AY1" s="431"/>
      <c r="AZ1" s="422"/>
    </row>
    <row r="2" spans="1:52" s="75" customFormat="1" ht="36" customHeight="1" thickBot="1" x14ac:dyDescent="0.3">
      <c r="A2" s="423"/>
      <c r="B2" s="424"/>
      <c r="C2" s="428"/>
      <c r="D2" s="429"/>
      <c r="E2" s="429"/>
      <c r="F2" s="429"/>
      <c r="G2" s="429"/>
      <c r="H2" s="429"/>
      <c r="I2" s="429"/>
      <c r="J2" s="429"/>
      <c r="K2" s="429"/>
      <c r="L2" s="429"/>
      <c r="M2" s="429"/>
      <c r="N2" s="429"/>
      <c r="O2" s="429"/>
      <c r="P2" s="429"/>
      <c r="Q2" s="429"/>
      <c r="R2" s="429"/>
      <c r="S2" s="429"/>
      <c r="T2" s="429"/>
      <c r="U2" s="429"/>
      <c r="V2" s="429"/>
      <c r="W2" s="429"/>
      <c r="X2" s="429"/>
      <c r="Y2" s="429"/>
      <c r="Z2" s="429"/>
      <c r="AA2" s="429"/>
      <c r="AB2" s="429"/>
      <c r="AC2" s="429"/>
      <c r="AD2" s="429"/>
      <c r="AE2" s="429"/>
      <c r="AF2" s="429"/>
      <c r="AG2" s="429"/>
      <c r="AH2" s="429"/>
      <c r="AI2" s="429"/>
      <c r="AJ2" s="429"/>
      <c r="AK2" s="429"/>
      <c r="AL2" s="429"/>
      <c r="AM2" s="429"/>
      <c r="AN2" s="429"/>
      <c r="AO2" s="429"/>
      <c r="AP2" s="429"/>
      <c r="AQ2" s="429"/>
      <c r="AR2" s="430"/>
      <c r="AS2" s="423"/>
      <c r="AT2" s="432"/>
      <c r="AU2" s="432"/>
      <c r="AV2" s="432"/>
      <c r="AW2" s="432"/>
      <c r="AX2" s="432"/>
      <c r="AY2" s="432"/>
      <c r="AZ2" s="424"/>
    </row>
    <row r="3" spans="1:52" s="76" customFormat="1" ht="19.5" x14ac:dyDescent="0.25">
      <c r="A3" s="433" t="s">
        <v>549</v>
      </c>
      <c r="B3" s="435" t="s">
        <v>550</v>
      </c>
      <c r="C3" s="437" t="s">
        <v>551</v>
      </c>
      <c r="D3" s="437" t="s">
        <v>552</v>
      </c>
      <c r="E3" s="440" t="s">
        <v>553</v>
      </c>
      <c r="F3" s="441"/>
      <c r="G3" s="441"/>
      <c r="H3" s="441"/>
      <c r="I3" s="441" t="s">
        <v>554</v>
      </c>
      <c r="J3" s="441"/>
      <c r="K3" s="441"/>
      <c r="L3" s="441"/>
      <c r="M3" s="442" t="s">
        <v>555</v>
      </c>
      <c r="N3" s="442"/>
      <c r="O3" s="442"/>
      <c r="P3" s="442"/>
      <c r="Q3" s="437" t="s">
        <v>556</v>
      </c>
      <c r="R3" s="437"/>
      <c r="S3" s="437"/>
      <c r="T3" s="437"/>
      <c r="U3" s="437" t="s">
        <v>557</v>
      </c>
      <c r="V3" s="437"/>
      <c r="W3" s="437"/>
      <c r="X3" s="437"/>
      <c r="Y3" s="437" t="s">
        <v>558</v>
      </c>
      <c r="Z3" s="437"/>
      <c r="AA3" s="437"/>
      <c r="AB3" s="437"/>
      <c r="AC3" s="437" t="s">
        <v>559</v>
      </c>
      <c r="AD3" s="437"/>
      <c r="AE3" s="437"/>
      <c r="AF3" s="437"/>
      <c r="AG3" s="437" t="s">
        <v>560</v>
      </c>
      <c r="AH3" s="437"/>
      <c r="AI3" s="437"/>
      <c r="AJ3" s="437"/>
      <c r="AK3" s="437" t="s">
        <v>561</v>
      </c>
      <c r="AL3" s="437"/>
      <c r="AM3" s="437"/>
      <c r="AN3" s="437"/>
      <c r="AO3" s="437" t="s">
        <v>562</v>
      </c>
      <c r="AP3" s="437"/>
      <c r="AQ3" s="437"/>
      <c r="AR3" s="437"/>
      <c r="AS3" s="437" t="s">
        <v>563</v>
      </c>
      <c r="AT3" s="437"/>
      <c r="AU3" s="437"/>
      <c r="AV3" s="437"/>
      <c r="AW3" s="437" t="s">
        <v>564</v>
      </c>
      <c r="AX3" s="437"/>
      <c r="AY3" s="437"/>
      <c r="AZ3" s="437"/>
    </row>
    <row r="4" spans="1:52" s="81" customFormat="1" ht="19.5" customHeight="1" x14ac:dyDescent="0.25">
      <c r="A4" s="434"/>
      <c r="B4" s="436"/>
      <c r="C4" s="438"/>
      <c r="D4" s="439"/>
      <c r="E4" s="77" t="s">
        <v>565</v>
      </c>
      <c r="F4" s="78" t="s">
        <v>566</v>
      </c>
      <c r="G4" s="78" t="s">
        <v>567</v>
      </c>
      <c r="H4" s="78" t="s">
        <v>568</v>
      </c>
      <c r="I4" s="77" t="s">
        <v>565</v>
      </c>
      <c r="J4" s="78" t="s">
        <v>566</v>
      </c>
      <c r="K4" s="78" t="s">
        <v>567</v>
      </c>
      <c r="L4" s="78" t="s">
        <v>568</v>
      </c>
      <c r="M4" s="77" t="s">
        <v>565</v>
      </c>
      <c r="N4" s="78" t="s">
        <v>566</v>
      </c>
      <c r="O4" s="78" t="s">
        <v>567</v>
      </c>
      <c r="P4" s="78" t="s">
        <v>568</v>
      </c>
      <c r="Q4" s="77" t="s">
        <v>565</v>
      </c>
      <c r="R4" s="78" t="s">
        <v>566</v>
      </c>
      <c r="S4" s="78" t="s">
        <v>567</v>
      </c>
      <c r="T4" s="78" t="s">
        <v>568</v>
      </c>
      <c r="U4" s="77" t="s">
        <v>565</v>
      </c>
      <c r="V4" s="78" t="s">
        <v>566</v>
      </c>
      <c r="W4" s="78" t="s">
        <v>567</v>
      </c>
      <c r="X4" s="78" t="s">
        <v>568</v>
      </c>
      <c r="Y4" s="79" t="s">
        <v>565</v>
      </c>
      <c r="Z4" s="78" t="s">
        <v>566</v>
      </c>
      <c r="AA4" s="78" t="s">
        <v>567</v>
      </c>
      <c r="AB4" s="80" t="s">
        <v>568</v>
      </c>
      <c r="AC4" s="77" t="s">
        <v>565</v>
      </c>
      <c r="AD4" s="78" t="s">
        <v>566</v>
      </c>
      <c r="AE4" s="78" t="s">
        <v>567</v>
      </c>
      <c r="AF4" s="78" t="s">
        <v>568</v>
      </c>
      <c r="AG4" s="77" t="s">
        <v>565</v>
      </c>
      <c r="AH4" s="78" t="s">
        <v>566</v>
      </c>
      <c r="AI4" s="78" t="s">
        <v>567</v>
      </c>
      <c r="AJ4" s="78" t="s">
        <v>568</v>
      </c>
      <c r="AK4" s="77" t="s">
        <v>565</v>
      </c>
      <c r="AL4" s="78" t="s">
        <v>566</v>
      </c>
      <c r="AM4" s="78" t="s">
        <v>567</v>
      </c>
      <c r="AN4" s="78" t="s">
        <v>568</v>
      </c>
      <c r="AO4" s="77" t="s">
        <v>565</v>
      </c>
      <c r="AP4" s="78" t="s">
        <v>566</v>
      </c>
      <c r="AQ4" s="78" t="s">
        <v>567</v>
      </c>
      <c r="AR4" s="78" t="s">
        <v>568</v>
      </c>
      <c r="AS4" s="77" t="s">
        <v>565</v>
      </c>
      <c r="AT4" s="78" t="s">
        <v>566</v>
      </c>
      <c r="AU4" s="78" t="s">
        <v>567</v>
      </c>
      <c r="AV4" s="78" t="s">
        <v>568</v>
      </c>
      <c r="AW4" s="77" t="s">
        <v>565</v>
      </c>
      <c r="AX4" s="78" t="s">
        <v>566</v>
      </c>
      <c r="AY4" s="78" t="s">
        <v>567</v>
      </c>
      <c r="AZ4" s="78" t="s">
        <v>568</v>
      </c>
    </row>
    <row r="5" spans="1:52" s="81" customFormat="1" ht="19.5" customHeight="1" thickBot="1" x14ac:dyDescent="0.3">
      <c r="A5" s="451" t="s">
        <v>569</v>
      </c>
      <c r="B5" s="452"/>
      <c r="C5" s="452"/>
      <c r="D5" s="452"/>
      <c r="E5" s="452"/>
      <c r="F5" s="452"/>
      <c r="G5" s="452"/>
      <c r="H5" s="452"/>
      <c r="I5" s="452"/>
      <c r="J5" s="452"/>
      <c r="K5" s="452"/>
      <c r="L5" s="452"/>
      <c r="M5" s="452"/>
      <c r="N5" s="452"/>
      <c r="O5" s="452"/>
      <c r="P5" s="452"/>
      <c r="Q5" s="452"/>
      <c r="R5" s="452"/>
      <c r="S5" s="452"/>
      <c r="T5" s="452"/>
      <c r="U5" s="452"/>
      <c r="V5" s="452"/>
      <c r="W5" s="452"/>
      <c r="X5" s="452"/>
      <c r="Y5" s="452"/>
      <c r="Z5" s="452"/>
      <c r="AA5" s="452"/>
      <c r="AB5" s="452"/>
      <c r="AC5" s="452"/>
      <c r="AD5" s="452"/>
      <c r="AE5" s="452"/>
      <c r="AF5" s="452"/>
      <c r="AG5" s="452"/>
      <c r="AH5" s="452"/>
      <c r="AI5" s="452"/>
      <c r="AJ5" s="452"/>
      <c r="AK5" s="452"/>
      <c r="AL5" s="452"/>
      <c r="AM5" s="452"/>
      <c r="AN5" s="452"/>
      <c r="AO5" s="452"/>
      <c r="AP5" s="452"/>
      <c r="AQ5" s="452"/>
      <c r="AR5" s="452"/>
      <c r="AS5" s="452"/>
      <c r="AT5" s="452"/>
      <c r="AU5" s="452"/>
      <c r="AV5" s="452"/>
      <c r="AW5" s="452"/>
      <c r="AX5" s="452"/>
      <c r="AY5" s="452"/>
      <c r="AZ5" s="452"/>
    </row>
    <row r="6" spans="1:52" ht="21" customHeight="1" x14ac:dyDescent="0.25">
      <c r="A6" s="453" t="s">
        <v>570</v>
      </c>
      <c r="B6" s="455" t="s">
        <v>571</v>
      </c>
      <c r="C6" s="457" t="s">
        <v>572</v>
      </c>
      <c r="D6" s="459" t="s">
        <v>573</v>
      </c>
      <c r="E6" s="461"/>
      <c r="F6" s="449"/>
      <c r="G6" s="443"/>
      <c r="H6" s="445"/>
      <c r="I6" s="447"/>
      <c r="J6" s="443" t="s">
        <v>574</v>
      </c>
      <c r="K6" s="449"/>
      <c r="L6" s="445"/>
      <c r="M6" s="461"/>
      <c r="N6" s="466"/>
      <c r="O6" s="449"/>
      <c r="P6" s="445"/>
      <c r="Q6" s="466"/>
      <c r="R6" s="449"/>
      <c r="S6" s="449"/>
      <c r="T6" s="449"/>
      <c r="U6" s="461"/>
      <c r="V6" s="449"/>
      <c r="W6" s="449"/>
      <c r="X6" s="445"/>
      <c r="Y6" s="461"/>
      <c r="Z6" s="449"/>
      <c r="AA6" s="449"/>
      <c r="AB6" s="445"/>
      <c r="AC6" s="461"/>
      <c r="AD6" s="449"/>
      <c r="AE6" s="449"/>
      <c r="AF6" s="445"/>
      <c r="AG6" s="461"/>
      <c r="AH6" s="449"/>
      <c r="AI6" s="449"/>
      <c r="AJ6" s="445"/>
      <c r="AK6" s="461"/>
      <c r="AL6" s="449"/>
      <c r="AM6" s="449"/>
      <c r="AN6" s="445"/>
      <c r="AO6" s="461"/>
      <c r="AP6" s="449"/>
      <c r="AQ6" s="449"/>
      <c r="AR6" s="445"/>
      <c r="AS6" s="461"/>
      <c r="AT6" s="449"/>
      <c r="AU6" s="449"/>
      <c r="AV6" s="445"/>
      <c r="AW6" s="461"/>
      <c r="AX6" s="449"/>
      <c r="AY6" s="449"/>
      <c r="AZ6" s="445"/>
    </row>
    <row r="7" spans="1:52" ht="13.5" customHeight="1" x14ac:dyDescent="0.25">
      <c r="A7" s="454"/>
      <c r="B7" s="456"/>
      <c r="C7" s="458"/>
      <c r="D7" s="460"/>
      <c r="E7" s="462"/>
      <c r="F7" s="450"/>
      <c r="G7" s="444"/>
      <c r="H7" s="446"/>
      <c r="I7" s="448"/>
      <c r="J7" s="444"/>
      <c r="K7" s="450"/>
      <c r="L7" s="446"/>
      <c r="M7" s="462"/>
      <c r="N7" s="467"/>
      <c r="O7" s="450"/>
      <c r="P7" s="446"/>
      <c r="Q7" s="467"/>
      <c r="R7" s="450"/>
      <c r="S7" s="450"/>
      <c r="T7" s="450"/>
      <c r="U7" s="462"/>
      <c r="V7" s="463"/>
      <c r="W7" s="463"/>
      <c r="X7" s="464"/>
      <c r="Y7" s="465"/>
      <c r="Z7" s="463"/>
      <c r="AA7" s="463"/>
      <c r="AB7" s="464"/>
      <c r="AC7" s="465"/>
      <c r="AD7" s="463"/>
      <c r="AE7" s="463"/>
      <c r="AF7" s="464"/>
      <c r="AG7" s="465"/>
      <c r="AH7" s="463"/>
      <c r="AI7" s="463"/>
      <c r="AJ7" s="464"/>
      <c r="AK7" s="465"/>
      <c r="AL7" s="463"/>
      <c r="AM7" s="463"/>
      <c r="AN7" s="464"/>
      <c r="AO7" s="465"/>
      <c r="AP7" s="463"/>
      <c r="AQ7" s="463"/>
      <c r="AR7" s="464"/>
      <c r="AS7" s="465"/>
      <c r="AT7" s="463"/>
      <c r="AU7" s="463"/>
      <c r="AV7" s="464"/>
      <c r="AW7" s="465"/>
      <c r="AX7" s="463"/>
      <c r="AY7" s="463"/>
      <c r="AZ7" s="464"/>
    </row>
    <row r="8" spans="1:52" ht="21" customHeight="1" x14ac:dyDescent="0.25">
      <c r="A8" s="454" t="s">
        <v>575</v>
      </c>
      <c r="B8" s="473" t="s">
        <v>576</v>
      </c>
      <c r="C8" s="474" t="s">
        <v>572</v>
      </c>
      <c r="D8" s="475" t="s">
        <v>577</v>
      </c>
      <c r="E8" s="477"/>
      <c r="F8" s="478"/>
      <c r="G8" s="468"/>
      <c r="H8" s="470"/>
      <c r="I8" s="471"/>
      <c r="J8" s="468"/>
      <c r="K8" s="458"/>
      <c r="L8" s="470"/>
      <c r="M8" s="477"/>
      <c r="N8" s="458"/>
      <c r="O8" s="478"/>
      <c r="P8" s="470"/>
      <c r="Q8" s="479"/>
      <c r="R8" s="478"/>
      <c r="S8" s="478"/>
      <c r="T8" s="478" t="s">
        <v>578</v>
      </c>
      <c r="U8" s="477"/>
      <c r="V8" s="478"/>
      <c r="W8" s="478"/>
      <c r="X8" s="470"/>
      <c r="Y8" s="477"/>
      <c r="Z8" s="478"/>
      <c r="AA8" s="478"/>
      <c r="AB8" s="470"/>
      <c r="AC8" s="477"/>
      <c r="AD8" s="478"/>
      <c r="AE8" s="478"/>
      <c r="AF8" s="470"/>
      <c r="AG8" s="477"/>
      <c r="AH8" s="478"/>
      <c r="AI8" s="478"/>
      <c r="AJ8" s="470"/>
      <c r="AK8" s="477"/>
      <c r="AL8" s="478"/>
      <c r="AM8" s="478"/>
      <c r="AN8" s="470"/>
      <c r="AO8" s="477"/>
      <c r="AP8" s="478"/>
      <c r="AQ8" s="478"/>
      <c r="AR8" s="470"/>
      <c r="AS8" s="477"/>
      <c r="AT8" s="478"/>
      <c r="AU8" s="478"/>
      <c r="AV8" s="470"/>
      <c r="AW8" s="477"/>
      <c r="AX8" s="478"/>
      <c r="AY8" s="478"/>
      <c r="AZ8" s="470"/>
    </row>
    <row r="9" spans="1:52" ht="21" customHeight="1" thickBot="1" x14ac:dyDescent="0.3">
      <c r="A9" s="454"/>
      <c r="B9" s="456"/>
      <c r="C9" s="458"/>
      <c r="D9" s="476"/>
      <c r="E9" s="465"/>
      <c r="F9" s="463"/>
      <c r="G9" s="469"/>
      <c r="H9" s="464"/>
      <c r="I9" s="472"/>
      <c r="J9" s="469"/>
      <c r="K9" s="458"/>
      <c r="L9" s="464"/>
      <c r="M9" s="465"/>
      <c r="N9" s="458"/>
      <c r="O9" s="463"/>
      <c r="P9" s="464"/>
      <c r="Q9" s="480"/>
      <c r="R9" s="463"/>
      <c r="S9" s="463"/>
      <c r="T9" s="463"/>
      <c r="U9" s="465"/>
      <c r="V9" s="463"/>
      <c r="W9" s="463"/>
      <c r="X9" s="464"/>
      <c r="Y9" s="465"/>
      <c r="Z9" s="463"/>
      <c r="AA9" s="463"/>
      <c r="AB9" s="464"/>
      <c r="AC9" s="465"/>
      <c r="AD9" s="463"/>
      <c r="AE9" s="463"/>
      <c r="AF9" s="464"/>
      <c r="AG9" s="465"/>
      <c r="AH9" s="463"/>
      <c r="AI9" s="463"/>
      <c r="AJ9" s="464"/>
      <c r="AK9" s="465"/>
      <c r="AL9" s="463"/>
      <c r="AM9" s="463"/>
      <c r="AN9" s="464"/>
      <c r="AO9" s="465"/>
      <c r="AP9" s="463"/>
      <c r="AQ9" s="463"/>
      <c r="AR9" s="464"/>
      <c r="AS9" s="465"/>
      <c r="AT9" s="463"/>
      <c r="AU9" s="463"/>
      <c r="AV9" s="464"/>
      <c r="AW9" s="465"/>
      <c r="AX9" s="463"/>
      <c r="AY9" s="463"/>
      <c r="AZ9" s="464"/>
    </row>
    <row r="10" spans="1:52" ht="21" customHeight="1" x14ac:dyDescent="0.25">
      <c r="A10" s="454" t="s">
        <v>579</v>
      </c>
      <c r="B10" s="473" t="s">
        <v>580</v>
      </c>
      <c r="C10" s="474" t="s">
        <v>572</v>
      </c>
      <c r="D10" s="475" t="s">
        <v>581</v>
      </c>
      <c r="E10" s="477"/>
      <c r="F10" s="478"/>
      <c r="G10" s="468"/>
      <c r="H10" s="470"/>
      <c r="I10" s="471"/>
      <c r="J10" s="468"/>
      <c r="K10" s="478"/>
      <c r="L10" s="470"/>
      <c r="M10" s="477"/>
      <c r="N10" s="444" t="s">
        <v>574</v>
      </c>
      <c r="O10" s="478"/>
      <c r="P10" s="470"/>
      <c r="Q10" s="479"/>
      <c r="R10" s="478"/>
      <c r="S10" s="478"/>
      <c r="T10" s="443" t="s">
        <v>574</v>
      </c>
      <c r="U10" s="477"/>
      <c r="V10" s="478"/>
      <c r="W10" s="478"/>
      <c r="X10" s="470"/>
      <c r="Y10" s="477"/>
      <c r="Z10" s="478" t="s">
        <v>574</v>
      </c>
      <c r="AA10" s="478"/>
      <c r="AB10" s="470"/>
      <c r="AC10" s="477"/>
      <c r="AD10" s="478"/>
      <c r="AE10" s="478"/>
      <c r="AF10" s="470"/>
      <c r="AG10" s="477"/>
      <c r="AH10" s="478"/>
      <c r="AI10" s="478"/>
      <c r="AJ10" s="470"/>
      <c r="AK10" s="477"/>
      <c r="AL10" s="478"/>
      <c r="AM10" s="478"/>
      <c r="AN10" s="470"/>
      <c r="AO10" s="477"/>
      <c r="AP10" s="478"/>
      <c r="AQ10" s="478"/>
      <c r="AR10" s="470"/>
      <c r="AS10" s="477"/>
      <c r="AT10" s="478"/>
      <c r="AU10" s="478"/>
      <c r="AV10" s="470"/>
      <c r="AW10" s="477"/>
      <c r="AX10" s="478"/>
      <c r="AY10" s="478"/>
      <c r="AZ10" s="470"/>
    </row>
    <row r="11" spans="1:52" ht="21" customHeight="1" x14ac:dyDescent="0.25">
      <c r="A11" s="454"/>
      <c r="B11" s="456"/>
      <c r="C11" s="458"/>
      <c r="D11" s="476"/>
      <c r="E11" s="465"/>
      <c r="F11" s="463"/>
      <c r="G11" s="469"/>
      <c r="H11" s="464"/>
      <c r="I11" s="472"/>
      <c r="J11" s="469"/>
      <c r="K11" s="463"/>
      <c r="L11" s="464"/>
      <c r="M11" s="465"/>
      <c r="N11" s="444"/>
      <c r="O11" s="463"/>
      <c r="P11" s="464"/>
      <c r="Q11" s="480"/>
      <c r="R11" s="463"/>
      <c r="S11" s="463"/>
      <c r="T11" s="444"/>
      <c r="U11" s="465"/>
      <c r="V11" s="463"/>
      <c r="W11" s="463"/>
      <c r="X11" s="464"/>
      <c r="Y11" s="465"/>
      <c r="Z11" s="463"/>
      <c r="AA11" s="463"/>
      <c r="AB11" s="464"/>
      <c r="AC11" s="465"/>
      <c r="AD11" s="463"/>
      <c r="AE11" s="463"/>
      <c r="AF11" s="464"/>
      <c r="AG11" s="465"/>
      <c r="AH11" s="463"/>
      <c r="AI11" s="463"/>
      <c r="AJ11" s="464"/>
      <c r="AK11" s="465"/>
      <c r="AL11" s="463"/>
      <c r="AM11" s="463"/>
      <c r="AN11" s="464"/>
      <c r="AO11" s="465"/>
      <c r="AP11" s="463"/>
      <c r="AQ11" s="463"/>
      <c r="AR11" s="464"/>
      <c r="AS11" s="465"/>
      <c r="AT11" s="463"/>
      <c r="AU11" s="463"/>
      <c r="AV11" s="464"/>
      <c r="AW11" s="465"/>
      <c r="AX11" s="463"/>
      <c r="AY11" s="463"/>
      <c r="AZ11" s="464"/>
    </row>
    <row r="12" spans="1:52" ht="21" customHeight="1" x14ac:dyDescent="0.25">
      <c r="A12" s="454" t="s">
        <v>582</v>
      </c>
      <c r="B12" s="473" t="s">
        <v>583</v>
      </c>
      <c r="C12" s="474" t="s">
        <v>572</v>
      </c>
      <c r="D12" s="475" t="s">
        <v>577</v>
      </c>
      <c r="E12" s="83"/>
      <c r="F12" s="478"/>
      <c r="G12" s="468"/>
      <c r="H12" s="470"/>
      <c r="I12" s="471"/>
      <c r="J12" s="468"/>
      <c r="K12" s="478"/>
      <c r="L12" s="470"/>
      <c r="M12" s="84"/>
      <c r="N12" s="478"/>
      <c r="O12" s="478"/>
      <c r="P12" s="470"/>
      <c r="Q12" s="479"/>
      <c r="R12" s="478"/>
      <c r="S12" s="478"/>
      <c r="T12" s="478"/>
      <c r="U12" s="477"/>
      <c r="V12" s="478"/>
      <c r="W12" s="478"/>
      <c r="X12" s="470"/>
      <c r="Y12" s="477"/>
      <c r="Z12" s="478"/>
      <c r="AA12" s="478"/>
      <c r="AB12" s="470"/>
      <c r="AC12" s="477" t="s">
        <v>574</v>
      </c>
      <c r="AD12" s="478"/>
      <c r="AE12" s="478"/>
      <c r="AF12" s="470"/>
      <c r="AG12" s="477"/>
      <c r="AH12" s="478"/>
      <c r="AI12" s="478"/>
      <c r="AJ12" s="470"/>
      <c r="AK12" s="477"/>
      <c r="AL12" s="478"/>
      <c r="AM12" s="478"/>
      <c r="AN12" s="470"/>
      <c r="AO12" s="477"/>
      <c r="AP12" s="478"/>
      <c r="AQ12" s="478"/>
      <c r="AR12" s="470"/>
      <c r="AS12" s="477"/>
      <c r="AT12" s="478"/>
      <c r="AU12" s="478"/>
      <c r="AV12" s="470"/>
      <c r="AW12" s="477"/>
      <c r="AX12" s="478"/>
      <c r="AY12" s="478"/>
      <c r="AZ12" s="470"/>
    </row>
    <row r="13" spans="1:52" ht="21" customHeight="1" x14ac:dyDescent="0.25">
      <c r="A13" s="454"/>
      <c r="B13" s="456"/>
      <c r="C13" s="458"/>
      <c r="D13" s="476"/>
      <c r="E13" s="85"/>
      <c r="F13" s="463"/>
      <c r="G13" s="469"/>
      <c r="H13" s="464"/>
      <c r="I13" s="472"/>
      <c r="J13" s="469"/>
      <c r="K13" s="463"/>
      <c r="L13" s="464"/>
      <c r="M13" s="84"/>
      <c r="N13" s="463"/>
      <c r="O13" s="463"/>
      <c r="P13" s="464"/>
      <c r="Q13" s="480"/>
      <c r="R13" s="463"/>
      <c r="S13" s="463"/>
      <c r="T13" s="463"/>
      <c r="U13" s="465"/>
      <c r="V13" s="463"/>
      <c r="W13" s="463"/>
      <c r="X13" s="464"/>
      <c r="Y13" s="465"/>
      <c r="Z13" s="463"/>
      <c r="AA13" s="463"/>
      <c r="AB13" s="464"/>
      <c r="AC13" s="465"/>
      <c r="AD13" s="463"/>
      <c r="AE13" s="463"/>
      <c r="AF13" s="464"/>
      <c r="AG13" s="465"/>
      <c r="AH13" s="463"/>
      <c r="AI13" s="450"/>
      <c r="AJ13" s="464"/>
      <c r="AK13" s="465"/>
      <c r="AL13" s="463"/>
      <c r="AM13" s="463"/>
      <c r="AN13" s="464"/>
      <c r="AO13" s="465"/>
      <c r="AP13" s="463"/>
      <c r="AQ13" s="463"/>
      <c r="AR13" s="464"/>
      <c r="AS13" s="465"/>
      <c r="AT13" s="463"/>
      <c r="AU13" s="463"/>
      <c r="AV13" s="464"/>
      <c r="AW13" s="465"/>
      <c r="AX13" s="463"/>
      <c r="AY13" s="463"/>
      <c r="AZ13" s="464"/>
    </row>
    <row r="14" spans="1:52" ht="21" customHeight="1" x14ac:dyDescent="0.25">
      <c r="A14" s="454" t="s">
        <v>584</v>
      </c>
      <c r="B14" s="473" t="s">
        <v>585</v>
      </c>
      <c r="C14" s="474" t="s">
        <v>572</v>
      </c>
      <c r="D14" s="475" t="s">
        <v>577</v>
      </c>
      <c r="E14" s="83"/>
      <c r="F14" s="478"/>
      <c r="G14" s="468"/>
      <c r="H14" s="470"/>
      <c r="I14" s="471"/>
      <c r="J14" s="468"/>
      <c r="K14" s="478"/>
      <c r="L14" s="470"/>
      <c r="M14" s="477"/>
      <c r="N14" s="481"/>
      <c r="O14" s="478"/>
      <c r="P14" s="470"/>
      <c r="Q14" s="479"/>
      <c r="R14" s="478"/>
      <c r="S14" s="478"/>
      <c r="T14" s="478"/>
      <c r="U14" s="477"/>
      <c r="V14" s="478"/>
      <c r="W14" s="478"/>
      <c r="X14" s="470"/>
      <c r="Y14" s="477"/>
      <c r="Z14" s="478"/>
      <c r="AA14" s="478"/>
      <c r="AB14" s="470"/>
      <c r="AC14" s="477"/>
      <c r="AD14" s="478"/>
      <c r="AE14" s="478"/>
      <c r="AF14" s="470"/>
      <c r="AG14" s="477"/>
      <c r="AH14" s="478"/>
      <c r="AI14" s="458" t="s">
        <v>574</v>
      </c>
      <c r="AJ14" s="470"/>
      <c r="AK14" s="477"/>
      <c r="AL14" s="478"/>
      <c r="AM14" s="478"/>
      <c r="AN14" s="470"/>
      <c r="AO14" s="477"/>
      <c r="AP14" s="478"/>
      <c r="AQ14" s="478"/>
      <c r="AR14" s="470"/>
      <c r="AS14" s="477"/>
      <c r="AT14" s="478"/>
      <c r="AU14" s="478"/>
      <c r="AV14" s="470"/>
      <c r="AW14" s="477"/>
      <c r="AX14" s="478"/>
      <c r="AY14" s="478"/>
      <c r="AZ14" s="470"/>
    </row>
    <row r="15" spans="1:52" ht="21" customHeight="1" x14ac:dyDescent="0.25">
      <c r="A15" s="454"/>
      <c r="B15" s="456"/>
      <c r="C15" s="458"/>
      <c r="D15" s="476"/>
      <c r="E15" s="85"/>
      <c r="F15" s="463"/>
      <c r="G15" s="469"/>
      <c r="H15" s="464"/>
      <c r="I15" s="472"/>
      <c r="J15" s="444"/>
      <c r="K15" s="450"/>
      <c r="L15" s="464"/>
      <c r="M15" s="465"/>
      <c r="N15" s="482"/>
      <c r="O15" s="463"/>
      <c r="P15" s="464"/>
      <c r="Q15" s="480"/>
      <c r="R15" s="463"/>
      <c r="S15" s="463"/>
      <c r="T15" s="463"/>
      <c r="U15" s="465"/>
      <c r="V15" s="463"/>
      <c r="W15" s="463"/>
      <c r="X15" s="464"/>
      <c r="Y15" s="465"/>
      <c r="Z15" s="463"/>
      <c r="AA15" s="463"/>
      <c r="AB15" s="464"/>
      <c r="AC15" s="465"/>
      <c r="AD15" s="463"/>
      <c r="AE15" s="463"/>
      <c r="AF15" s="464"/>
      <c r="AG15" s="465"/>
      <c r="AH15" s="463"/>
      <c r="AI15" s="458"/>
      <c r="AJ15" s="464"/>
      <c r="AK15" s="465"/>
      <c r="AL15" s="463"/>
      <c r="AM15" s="463"/>
      <c r="AN15" s="464"/>
      <c r="AO15" s="465"/>
      <c r="AP15" s="463"/>
      <c r="AQ15" s="463"/>
      <c r="AR15" s="464"/>
      <c r="AS15" s="465"/>
      <c r="AT15" s="463"/>
      <c r="AU15" s="463"/>
      <c r="AV15" s="464"/>
      <c r="AW15" s="465"/>
      <c r="AX15" s="463"/>
      <c r="AY15" s="463"/>
      <c r="AZ15" s="464"/>
    </row>
    <row r="16" spans="1:52" ht="21" customHeight="1" x14ac:dyDescent="0.25">
      <c r="A16" s="454" t="s">
        <v>586</v>
      </c>
      <c r="B16" s="473" t="s">
        <v>587</v>
      </c>
      <c r="C16" s="483" t="s">
        <v>588</v>
      </c>
      <c r="D16" s="475" t="s">
        <v>577</v>
      </c>
      <c r="E16" s="83"/>
      <c r="F16" s="478"/>
      <c r="G16" s="468"/>
      <c r="H16" s="470"/>
      <c r="I16" s="471"/>
      <c r="J16" s="458"/>
      <c r="K16" s="481"/>
      <c r="L16" s="470"/>
      <c r="M16" s="477"/>
      <c r="N16" s="478"/>
      <c r="O16" s="478"/>
      <c r="P16" s="470"/>
      <c r="Q16" s="479"/>
      <c r="R16" s="478"/>
      <c r="S16" s="478"/>
      <c r="T16" s="470" t="s">
        <v>574</v>
      </c>
      <c r="U16" s="477"/>
      <c r="V16" s="478"/>
      <c r="W16" s="478"/>
      <c r="X16" s="470"/>
      <c r="Y16" s="477"/>
      <c r="Z16" s="478"/>
      <c r="AA16" s="478"/>
      <c r="AB16" s="470"/>
      <c r="AC16" s="477"/>
      <c r="AD16" s="478"/>
      <c r="AE16" s="478"/>
      <c r="AF16" s="470"/>
      <c r="AG16" s="477"/>
      <c r="AH16" s="478"/>
      <c r="AI16" s="478"/>
      <c r="AJ16" s="470"/>
      <c r="AK16" s="477"/>
      <c r="AL16" s="478"/>
      <c r="AM16" s="478"/>
      <c r="AN16" s="470"/>
      <c r="AO16" s="477"/>
      <c r="AP16" s="478"/>
      <c r="AQ16" s="478"/>
      <c r="AR16" s="470"/>
      <c r="AS16" s="477"/>
      <c r="AT16" s="478"/>
      <c r="AU16" s="478"/>
      <c r="AV16" s="470"/>
      <c r="AW16" s="478"/>
      <c r="AX16" s="478"/>
      <c r="AY16" s="478"/>
      <c r="AZ16" s="470"/>
    </row>
    <row r="17" spans="1:52" ht="21" customHeight="1" x14ac:dyDescent="0.25">
      <c r="A17" s="454"/>
      <c r="B17" s="456"/>
      <c r="C17" s="484"/>
      <c r="D17" s="476"/>
      <c r="E17" s="85"/>
      <c r="F17" s="463"/>
      <c r="G17" s="469"/>
      <c r="H17" s="464"/>
      <c r="I17" s="472"/>
      <c r="J17" s="458"/>
      <c r="K17" s="482"/>
      <c r="L17" s="464"/>
      <c r="M17" s="465"/>
      <c r="N17" s="463"/>
      <c r="O17" s="463"/>
      <c r="P17" s="464"/>
      <c r="Q17" s="480"/>
      <c r="R17" s="463"/>
      <c r="S17" s="463"/>
      <c r="T17" s="464"/>
      <c r="U17" s="465"/>
      <c r="V17" s="463"/>
      <c r="W17" s="463"/>
      <c r="X17" s="464"/>
      <c r="Y17" s="465"/>
      <c r="Z17" s="463"/>
      <c r="AA17" s="463"/>
      <c r="AB17" s="464"/>
      <c r="AC17" s="465"/>
      <c r="AD17" s="463"/>
      <c r="AE17" s="463"/>
      <c r="AF17" s="464"/>
      <c r="AG17" s="465"/>
      <c r="AH17" s="463"/>
      <c r="AI17" s="463"/>
      <c r="AJ17" s="464"/>
      <c r="AK17" s="465"/>
      <c r="AL17" s="463"/>
      <c r="AM17" s="463"/>
      <c r="AN17" s="464"/>
      <c r="AO17" s="465"/>
      <c r="AP17" s="463"/>
      <c r="AQ17" s="463"/>
      <c r="AR17" s="464"/>
      <c r="AS17" s="465"/>
      <c r="AT17" s="463"/>
      <c r="AU17" s="463"/>
      <c r="AV17" s="464"/>
      <c r="AW17" s="463"/>
      <c r="AX17" s="463"/>
      <c r="AY17" s="463"/>
      <c r="AZ17" s="464"/>
    </row>
    <row r="18" spans="1:52" ht="21" customHeight="1" x14ac:dyDescent="0.25">
      <c r="A18" s="454" t="s">
        <v>589</v>
      </c>
      <c r="B18" s="473" t="s">
        <v>590</v>
      </c>
      <c r="C18" s="483" t="s">
        <v>572</v>
      </c>
      <c r="D18" s="475" t="s">
        <v>577</v>
      </c>
      <c r="E18" s="83"/>
      <c r="F18" s="478"/>
      <c r="G18" s="468"/>
      <c r="H18" s="470"/>
      <c r="I18" s="471"/>
      <c r="J18" s="444" t="s">
        <v>574</v>
      </c>
      <c r="K18" s="450"/>
      <c r="L18" s="470"/>
      <c r="M18" s="477"/>
      <c r="N18" s="478"/>
      <c r="O18" s="478"/>
      <c r="P18" s="470"/>
      <c r="Q18" s="479"/>
      <c r="R18" s="478"/>
      <c r="S18" s="478"/>
      <c r="T18" s="478"/>
      <c r="U18" s="477"/>
      <c r="V18" s="478"/>
      <c r="W18" s="478"/>
      <c r="X18" s="470"/>
      <c r="Y18" s="477"/>
      <c r="Z18" s="478"/>
      <c r="AA18" s="478"/>
      <c r="AB18" s="470"/>
      <c r="AC18" s="477"/>
      <c r="AD18" s="478"/>
      <c r="AE18" s="478"/>
      <c r="AF18" s="470"/>
      <c r="AG18" s="477"/>
      <c r="AH18" s="478"/>
      <c r="AI18" s="478"/>
      <c r="AJ18" s="470"/>
      <c r="AK18" s="477"/>
      <c r="AL18" s="478"/>
      <c r="AM18" s="478"/>
      <c r="AN18" s="470"/>
      <c r="AO18" s="477"/>
      <c r="AP18" s="478"/>
      <c r="AQ18" s="478"/>
      <c r="AR18" s="470"/>
      <c r="AS18" s="477"/>
      <c r="AT18" s="478"/>
      <c r="AU18" s="478"/>
      <c r="AV18" s="470"/>
      <c r="AW18" s="477"/>
      <c r="AX18" s="478"/>
      <c r="AY18" s="478"/>
      <c r="AZ18" s="470"/>
    </row>
    <row r="19" spans="1:52" ht="21" customHeight="1" x14ac:dyDescent="0.25">
      <c r="A19" s="454"/>
      <c r="B19" s="456"/>
      <c r="C19" s="484"/>
      <c r="D19" s="476"/>
      <c r="E19" s="85"/>
      <c r="F19" s="463"/>
      <c r="G19" s="469"/>
      <c r="H19" s="464"/>
      <c r="I19" s="472"/>
      <c r="J19" s="444"/>
      <c r="K19" s="450"/>
      <c r="L19" s="464"/>
      <c r="M19" s="465"/>
      <c r="N19" s="463"/>
      <c r="O19" s="463"/>
      <c r="P19" s="464"/>
      <c r="Q19" s="480"/>
      <c r="R19" s="463"/>
      <c r="S19" s="463"/>
      <c r="T19" s="463"/>
      <c r="U19" s="465"/>
      <c r="V19" s="463"/>
      <c r="W19" s="463"/>
      <c r="X19" s="464"/>
      <c r="Y19" s="465"/>
      <c r="Z19" s="463"/>
      <c r="AA19" s="463"/>
      <c r="AB19" s="464"/>
      <c r="AC19" s="465"/>
      <c r="AD19" s="463"/>
      <c r="AE19" s="463"/>
      <c r="AF19" s="464"/>
      <c r="AG19" s="465"/>
      <c r="AH19" s="463"/>
      <c r="AI19" s="463"/>
      <c r="AJ19" s="464"/>
      <c r="AK19" s="465"/>
      <c r="AL19" s="463"/>
      <c r="AM19" s="463"/>
      <c r="AN19" s="464"/>
      <c r="AO19" s="465"/>
      <c r="AP19" s="463"/>
      <c r="AQ19" s="463"/>
      <c r="AR19" s="464"/>
      <c r="AS19" s="465"/>
      <c r="AT19" s="463"/>
      <c r="AU19" s="463"/>
      <c r="AV19" s="464"/>
      <c r="AW19" s="465"/>
      <c r="AX19" s="463"/>
      <c r="AY19" s="463"/>
      <c r="AZ19" s="464"/>
    </row>
    <row r="20" spans="1:52" ht="21" customHeight="1" x14ac:dyDescent="0.25">
      <c r="A20" s="454" t="s">
        <v>591</v>
      </c>
      <c r="B20" s="473" t="s">
        <v>592</v>
      </c>
      <c r="C20" s="483" t="s">
        <v>572</v>
      </c>
      <c r="D20" s="475" t="s">
        <v>577</v>
      </c>
      <c r="E20" s="83"/>
      <c r="F20" s="478"/>
      <c r="G20" s="468"/>
      <c r="H20" s="470"/>
      <c r="I20" s="471"/>
      <c r="J20" s="468"/>
      <c r="K20" s="478" t="s">
        <v>574</v>
      </c>
      <c r="L20" s="470"/>
      <c r="M20" s="477"/>
      <c r="N20" s="478"/>
      <c r="O20" s="478" t="s">
        <v>574</v>
      </c>
      <c r="P20" s="470"/>
      <c r="Q20" s="479"/>
      <c r="R20" s="478"/>
      <c r="S20" s="478" t="s">
        <v>574</v>
      </c>
      <c r="T20" s="478"/>
      <c r="U20" s="477"/>
      <c r="V20" s="478"/>
      <c r="W20" s="478"/>
      <c r="X20" s="470"/>
      <c r="Y20" s="477"/>
      <c r="Z20" s="478"/>
      <c r="AA20" s="478"/>
      <c r="AB20" s="470"/>
      <c r="AC20" s="477"/>
      <c r="AD20" s="478"/>
      <c r="AE20" s="478"/>
      <c r="AF20" s="470"/>
      <c r="AG20" s="477"/>
      <c r="AH20" s="478"/>
      <c r="AI20" s="478"/>
      <c r="AJ20" s="470"/>
      <c r="AK20" s="477"/>
      <c r="AL20" s="478"/>
      <c r="AM20" s="478"/>
      <c r="AN20" s="470"/>
      <c r="AO20" s="477"/>
      <c r="AP20" s="478"/>
      <c r="AQ20" s="478"/>
      <c r="AR20" s="470"/>
      <c r="AS20" s="477"/>
      <c r="AT20" s="478"/>
      <c r="AU20" s="478"/>
      <c r="AV20" s="470"/>
      <c r="AW20" s="477"/>
      <c r="AX20" s="478"/>
      <c r="AY20" s="478"/>
      <c r="AZ20" s="470"/>
    </row>
    <row r="21" spans="1:52" ht="27.75" customHeight="1" x14ac:dyDescent="0.25">
      <c r="A21" s="454"/>
      <c r="B21" s="456"/>
      <c r="C21" s="484"/>
      <c r="D21" s="476"/>
      <c r="E21" s="85"/>
      <c r="F21" s="463"/>
      <c r="G21" s="469"/>
      <c r="H21" s="464"/>
      <c r="I21" s="472"/>
      <c r="J21" s="469"/>
      <c r="K21" s="463"/>
      <c r="L21" s="464"/>
      <c r="M21" s="465"/>
      <c r="N21" s="463"/>
      <c r="O21" s="463"/>
      <c r="P21" s="464"/>
      <c r="Q21" s="480"/>
      <c r="R21" s="463"/>
      <c r="S21" s="463"/>
      <c r="T21" s="463"/>
      <c r="U21" s="465"/>
      <c r="V21" s="463"/>
      <c r="W21" s="463"/>
      <c r="X21" s="464"/>
      <c r="Y21" s="465"/>
      <c r="Z21" s="463"/>
      <c r="AA21" s="463"/>
      <c r="AB21" s="464"/>
      <c r="AC21" s="465"/>
      <c r="AD21" s="463"/>
      <c r="AE21" s="463"/>
      <c r="AF21" s="464"/>
      <c r="AG21" s="465"/>
      <c r="AH21" s="463"/>
      <c r="AI21" s="463"/>
      <c r="AJ21" s="464"/>
      <c r="AK21" s="465"/>
      <c r="AL21" s="463"/>
      <c r="AM21" s="463"/>
      <c r="AN21" s="464"/>
      <c r="AO21" s="465"/>
      <c r="AP21" s="463"/>
      <c r="AQ21" s="463"/>
      <c r="AR21" s="464"/>
      <c r="AS21" s="465"/>
      <c r="AT21" s="463"/>
      <c r="AU21" s="463"/>
      <c r="AV21" s="464"/>
      <c r="AW21" s="465"/>
      <c r="AX21" s="463"/>
      <c r="AY21" s="463"/>
      <c r="AZ21" s="464"/>
    </row>
    <row r="22" spans="1:52" ht="21" customHeight="1" x14ac:dyDescent="0.25">
      <c r="A22" s="454" t="s">
        <v>593</v>
      </c>
      <c r="B22" s="485" t="s">
        <v>594</v>
      </c>
      <c r="C22" s="483" t="s">
        <v>572</v>
      </c>
      <c r="D22" s="475" t="s">
        <v>577</v>
      </c>
      <c r="E22" s="86"/>
      <c r="F22" s="478"/>
      <c r="G22" s="468"/>
      <c r="H22" s="470"/>
      <c r="I22" s="471"/>
      <c r="J22" s="468"/>
      <c r="K22" s="478"/>
      <c r="L22" s="470" t="s">
        <v>574</v>
      </c>
      <c r="M22" s="477"/>
      <c r="N22" s="478"/>
      <c r="O22" s="478"/>
      <c r="P22" s="470"/>
      <c r="Q22" s="479"/>
      <c r="R22" s="478"/>
      <c r="S22" s="478"/>
      <c r="T22" s="478"/>
      <c r="U22" s="477"/>
      <c r="V22" s="478"/>
      <c r="W22" s="478"/>
      <c r="X22" s="470"/>
      <c r="Y22" s="477"/>
      <c r="Z22" s="478"/>
      <c r="AA22" s="478"/>
      <c r="AB22" s="470"/>
      <c r="AC22" s="477"/>
      <c r="AD22" s="478"/>
      <c r="AE22" s="478"/>
      <c r="AF22" s="470"/>
      <c r="AG22" s="477"/>
      <c r="AH22" s="478"/>
      <c r="AI22" s="478"/>
      <c r="AJ22" s="470"/>
      <c r="AK22" s="477"/>
      <c r="AL22" s="478"/>
      <c r="AM22" s="478"/>
      <c r="AN22" s="470"/>
      <c r="AO22" s="477"/>
      <c r="AP22" s="478"/>
      <c r="AQ22" s="478"/>
      <c r="AR22" s="470"/>
      <c r="AS22" s="477"/>
      <c r="AT22" s="478"/>
      <c r="AU22" s="478"/>
      <c r="AV22" s="470"/>
      <c r="AW22" s="477"/>
      <c r="AX22" s="478"/>
      <c r="AY22" s="478"/>
      <c r="AZ22" s="470"/>
    </row>
    <row r="23" spans="1:52" ht="21" customHeight="1" x14ac:dyDescent="0.25">
      <c r="A23" s="454"/>
      <c r="B23" s="486"/>
      <c r="C23" s="484"/>
      <c r="D23" s="476"/>
      <c r="E23" s="87"/>
      <c r="F23" s="463"/>
      <c r="G23" s="469"/>
      <c r="H23" s="464"/>
      <c r="I23" s="472"/>
      <c r="J23" s="469"/>
      <c r="K23" s="450"/>
      <c r="L23" s="464"/>
      <c r="M23" s="465"/>
      <c r="N23" s="463"/>
      <c r="O23" s="463"/>
      <c r="P23" s="464"/>
      <c r="Q23" s="480"/>
      <c r="R23" s="463"/>
      <c r="S23" s="463"/>
      <c r="T23" s="463"/>
      <c r="U23" s="465"/>
      <c r="V23" s="463"/>
      <c r="W23" s="463"/>
      <c r="X23" s="464"/>
      <c r="Y23" s="465"/>
      <c r="Z23" s="463"/>
      <c r="AA23" s="463"/>
      <c r="AB23" s="464"/>
      <c r="AC23" s="465"/>
      <c r="AD23" s="463"/>
      <c r="AE23" s="463"/>
      <c r="AF23" s="464"/>
      <c r="AG23" s="465"/>
      <c r="AH23" s="463"/>
      <c r="AI23" s="463"/>
      <c r="AJ23" s="464"/>
      <c r="AK23" s="465"/>
      <c r="AL23" s="463"/>
      <c r="AM23" s="463"/>
      <c r="AN23" s="464"/>
      <c r="AO23" s="465"/>
      <c r="AP23" s="463"/>
      <c r="AQ23" s="463"/>
      <c r="AR23" s="464"/>
      <c r="AS23" s="465"/>
      <c r="AT23" s="463"/>
      <c r="AU23" s="463"/>
      <c r="AV23" s="464"/>
      <c r="AW23" s="465"/>
      <c r="AX23" s="463"/>
      <c r="AY23" s="463"/>
      <c r="AZ23" s="464"/>
    </row>
    <row r="24" spans="1:52" ht="21" customHeight="1" x14ac:dyDescent="0.25">
      <c r="A24" s="454" t="s">
        <v>595</v>
      </c>
      <c r="B24" s="485" t="s">
        <v>596</v>
      </c>
      <c r="C24" s="483" t="s">
        <v>572</v>
      </c>
      <c r="D24" s="475" t="s">
        <v>577</v>
      </c>
      <c r="E24" s="86"/>
      <c r="F24" s="478"/>
      <c r="G24" s="468"/>
      <c r="H24" s="470"/>
      <c r="I24" s="471"/>
      <c r="J24" s="468"/>
      <c r="K24" s="478"/>
      <c r="L24" s="444" t="s">
        <v>574</v>
      </c>
      <c r="M24" s="477"/>
      <c r="N24" s="478"/>
      <c r="O24" s="478"/>
      <c r="P24" s="470"/>
      <c r="Q24" s="479"/>
      <c r="R24" s="478"/>
      <c r="S24" s="478"/>
      <c r="T24" s="478"/>
      <c r="U24" s="477"/>
      <c r="V24" s="478"/>
      <c r="W24" s="478"/>
      <c r="X24" s="470"/>
      <c r="Y24" s="477"/>
      <c r="Z24" s="478"/>
      <c r="AA24" s="478"/>
      <c r="AB24" s="470"/>
      <c r="AC24" s="477"/>
      <c r="AD24" s="478"/>
      <c r="AE24" s="478"/>
      <c r="AF24" s="470"/>
      <c r="AG24" s="477"/>
      <c r="AH24" s="478"/>
      <c r="AI24" s="478"/>
      <c r="AJ24" s="470"/>
      <c r="AK24" s="477"/>
      <c r="AL24" s="478"/>
      <c r="AM24" s="478"/>
      <c r="AN24" s="470"/>
      <c r="AO24" s="477"/>
      <c r="AP24" s="478"/>
      <c r="AQ24" s="478"/>
      <c r="AR24" s="470"/>
      <c r="AS24" s="477"/>
      <c r="AT24" s="478"/>
      <c r="AU24" s="478"/>
      <c r="AV24" s="470"/>
      <c r="AW24" s="477"/>
      <c r="AX24" s="478"/>
      <c r="AY24" s="478"/>
      <c r="AZ24" s="470"/>
    </row>
    <row r="25" spans="1:52" ht="21" customHeight="1" x14ac:dyDescent="0.25">
      <c r="A25" s="454"/>
      <c r="B25" s="486"/>
      <c r="C25" s="484"/>
      <c r="D25" s="476"/>
      <c r="E25" s="87"/>
      <c r="F25" s="463"/>
      <c r="G25" s="469"/>
      <c r="H25" s="464"/>
      <c r="I25" s="472"/>
      <c r="J25" s="469"/>
      <c r="K25" s="450"/>
      <c r="L25" s="444"/>
      <c r="M25" s="465"/>
      <c r="N25" s="463"/>
      <c r="O25" s="463"/>
      <c r="P25" s="464"/>
      <c r="Q25" s="480"/>
      <c r="R25" s="463"/>
      <c r="S25" s="463"/>
      <c r="T25" s="463"/>
      <c r="U25" s="465"/>
      <c r="V25" s="463"/>
      <c r="W25" s="463"/>
      <c r="X25" s="464"/>
      <c r="Y25" s="465"/>
      <c r="Z25" s="463"/>
      <c r="AA25" s="463"/>
      <c r="AB25" s="464"/>
      <c r="AC25" s="465"/>
      <c r="AD25" s="463"/>
      <c r="AE25" s="463"/>
      <c r="AF25" s="464"/>
      <c r="AG25" s="465"/>
      <c r="AH25" s="463"/>
      <c r="AI25" s="463"/>
      <c r="AJ25" s="464"/>
      <c r="AK25" s="465"/>
      <c r="AL25" s="463"/>
      <c r="AM25" s="463"/>
      <c r="AN25" s="464"/>
      <c r="AO25" s="465"/>
      <c r="AP25" s="463"/>
      <c r="AQ25" s="463"/>
      <c r="AR25" s="464"/>
      <c r="AS25" s="465"/>
      <c r="AT25" s="463"/>
      <c r="AU25" s="463"/>
      <c r="AV25" s="464"/>
      <c r="AW25" s="465"/>
      <c r="AX25" s="463"/>
      <c r="AY25" s="463"/>
      <c r="AZ25" s="464"/>
    </row>
    <row r="26" spans="1:52" ht="21" customHeight="1" x14ac:dyDescent="0.25">
      <c r="A26" s="454" t="s">
        <v>597</v>
      </c>
      <c r="B26" s="485" t="s">
        <v>598</v>
      </c>
      <c r="C26" s="483" t="s">
        <v>572</v>
      </c>
      <c r="D26" s="475" t="s">
        <v>577</v>
      </c>
      <c r="E26" s="86"/>
      <c r="F26" s="478"/>
      <c r="G26" s="468"/>
      <c r="H26" s="470"/>
      <c r="I26" s="471"/>
      <c r="J26" s="478" t="s">
        <v>574</v>
      </c>
      <c r="K26" s="478"/>
      <c r="L26" s="470"/>
      <c r="M26" s="477"/>
      <c r="N26" s="478"/>
      <c r="O26" s="478"/>
      <c r="P26" s="470"/>
      <c r="Q26" s="479"/>
      <c r="R26" s="478"/>
      <c r="S26" s="75"/>
      <c r="T26" s="470"/>
      <c r="U26" s="477"/>
      <c r="V26" s="478"/>
      <c r="W26" s="478"/>
      <c r="X26" s="470"/>
      <c r="Y26" s="477"/>
      <c r="Z26" s="478"/>
      <c r="AA26" s="478"/>
      <c r="AB26" s="470"/>
      <c r="AC26" s="477"/>
      <c r="AD26" s="478"/>
      <c r="AE26" s="478"/>
      <c r="AF26" s="470"/>
      <c r="AG26" s="477"/>
      <c r="AH26" s="478"/>
      <c r="AI26" s="478"/>
      <c r="AJ26" s="470"/>
      <c r="AK26" s="477"/>
      <c r="AL26" s="478"/>
      <c r="AM26" s="478"/>
      <c r="AN26" s="470"/>
      <c r="AO26" s="477"/>
      <c r="AP26" s="478"/>
      <c r="AQ26" s="478"/>
      <c r="AR26" s="470"/>
      <c r="AS26" s="477"/>
      <c r="AT26" s="478"/>
      <c r="AU26" s="478"/>
      <c r="AV26" s="470"/>
      <c r="AW26" s="477"/>
      <c r="AX26" s="478"/>
      <c r="AY26" s="478"/>
      <c r="AZ26" s="470"/>
    </row>
    <row r="27" spans="1:52" ht="21" customHeight="1" x14ac:dyDescent="0.25">
      <c r="A27" s="454"/>
      <c r="B27" s="486"/>
      <c r="C27" s="484"/>
      <c r="D27" s="476"/>
      <c r="E27" s="87"/>
      <c r="F27" s="463"/>
      <c r="G27" s="469"/>
      <c r="H27" s="464"/>
      <c r="I27" s="472"/>
      <c r="J27" s="463"/>
      <c r="K27" s="450"/>
      <c r="L27" s="464"/>
      <c r="M27" s="465"/>
      <c r="N27" s="463"/>
      <c r="O27" s="463"/>
      <c r="P27" s="464"/>
      <c r="Q27" s="480"/>
      <c r="R27" s="463"/>
      <c r="S27" s="75"/>
      <c r="T27" s="464"/>
      <c r="U27" s="465"/>
      <c r="V27" s="463"/>
      <c r="W27" s="463"/>
      <c r="X27" s="464"/>
      <c r="Y27" s="465"/>
      <c r="Z27" s="463"/>
      <c r="AA27" s="463"/>
      <c r="AB27" s="464"/>
      <c r="AC27" s="465"/>
      <c r="AD27" s="463"/>
      <c r="AE27" s="463"/>
      <c r="AF27" s="464"/>
      <c r="AG27" s="465"/>
      <c r="AH27" s="463"/>
      <c r="AI27" s="463"/>
      <c r="AJ27" s="464"/>
      <c r="AK27" s="465"/>
      <c r="AL27" s="463"/>
      <c r="AM27" s="463"/>
      <c r="AN27" s="464"/>
      <c r="AO27" s="465"/>
      <c r="AP27" s="463"/>
      <c r="AQ27" s="463"/>
      <c r="AR27" s="464"/>
      <c r="AS27" s="465"/>
      <c r="AT27" s="463"/>
      <c r="AU27" s="463"/>
      <c r="AV27" s="464"/>
      <c r="AW27" s="465"/>
      <c r="AX27" s="463"/>
      <c r="AY27" s="463"/>
      <c r="AZ27" s="464"/>
    </row>
    <row r="28" spans="1:52" ht="21" customHeight="1" x14ac:dyDescent="0.25">
      <c r="A28" s="454" t="s">
        <v>599</v>
      </c>
      <c r="B28" s="485" t="s">
        <v>600</v>
      </c>
      <c r="C28" s="483" t="s">
        <v>572</v>
      </c>
      <c r="D28" s="475" t="s">
        <v>577</v>
      </c>
      <c r="E28" s="86"/>
      <c r="F28" s="478"/>
      <c r="G28" s="468"/>
      <c r="H28" s="470"/>
      <c r="I28" s="471"/>
      <c r="J28" s="468"/>
      <c r="K28" s="478"/>
      <c r="L28" s="470"/>
      <c r="M28" s="477"/>
      <c r="N28" s="478"/>
      <c r="O28" s="478"/>
      <c r="P28" s="470"/>
      <c r="Q28" s="479"/>
      <c r="R28" s="478"/>
      <c r="S28" s="478" t="s">
        <v>574</v>
      </c>
      <c r="T28" s="470" t="s">
        <v>574</v>
      </c>
      <c r="U28" s="477"/>
      <c r="V28" s="478" t="s">
        <v>578</v>
      </c>
      <c r="W28" s="478"/>
      <c r="X28" s="470"/>
      <c r="Y28" s="477"/>
      <c r="Z28" s="478"/>
      <c r="AA28" s="478"/>
      <c r="AB28" s="470"/>
      <c r="AC28" s="477"/>
      <c r="AD28" s="478"/>
      <c r="AE28" s="478"/>
      <c r="AF28" s="470"/>
      <c r="AG28" s="477"/>
      <c r="AH28" s="478"/>
      <c r="AI28" s="478"/>
      <c r="AJ28" s="470"/>
      <c r="AK28" s="477"/>
      <c r="AL28" s="478"/>
      <c r="AM28" s="478"/>
      <c r="AN28" s="470"/>
      <c r="AO28" s="477"/>
      <c r="AP28" s="478"/>
      <c r="AQ28" s="478"/>
      <c r="AR28" s="470"/>
      <c r="AS28" s="477"/>
      <c r="AT28" s="478"/>
      <c r="AU28" s="478"/>
      <c r="AV28" s="470"/>
      <c r="AW28" s="477"/>
      <c r="AX28" s="478"/>
      <c r="AY28" s="478"/>
      <c r="AZ28" s="470"/>
    </row>
    <row r="29" spans="1:52" ht="21" customHeight="1" x14ac:dyDescent="0.25">
      <c r="A29" s="454"/>
      <c r="B29" s="486"/>
      <c r="C29" s="484"/>
      <c r="D29" s="476"/>
      <c r="E29" s="87"/>
      <c r="F29" s="463"/>
      <c r="G29" s="469"/>
      <c r="H29" s="464"/>
      <c r="I29" s="472"/>
      <c r="J29" s="469"/>
      <c r="K29" s="450"/>
      <c r="L29" s="464"/>
      <c r="M29" s="465"/>
      <c r="N29" s="463"/>
      <c r="O29" s="463"/>
      <c r="P29" s="464"/>
      <c r="Q29" s="480"/>
      <c r="R29" s="463"/>
      <c r="S29" s="463"/>
      <c r="T29" s="464"/>
      <c r="U29" s="465"/>
      <c r="V29" s="463"/>
      <c r="W29" s="463"/>
      <c r="X29" s="464"/>
      <c r="Y29" s="465"/>
      <c r="Z29" s="463"/>
      <c r="AA29" s="463"/>
      <c r="AB29" s="464"/>
      <c r="AC29" s="465"/>
      <c r="AD29" s="463"/>
      <c r="AE29" s="463"/>
      <c r="AF29" s="464"/>
      <c r="AG29" s="465"/>
      <c r="AH29" s="463"/>
      <c r="AI29" s="463"/>
      <c r="AJ29" s="464"/>
      <c r="AK29" s="465"/>
      <c r="AL29" s="463"/>
      <c r="AM29" s="463"/>
      <c r="AN29" s="464"/>
      <c r="AO29" s="465"/>
      <c r="AP29" s="463"/>
      <c r="AQ29" s="463"/>
      <c r="AR29" s="464"/>
      <c r="AS29" s="465"/>
      <c r="AT29" s="463"/>
      <c r="AU29" s="463"/>
      <c r="AV29" s="464"/>
      <c r="AW29" s="465"/>
      <c r="AX29" s="463"/>
      <c r="AY29" s="463"/>
      <c r="AZ29" s="464"/>
    </row>
    <row r="30" spans="1:52" ht="21" customHeight="1" x14ac:dyDescent="0.25">
      <c r="A30" s="454" t="s">
        <v>601</v>
      </c>
      <c r="B30" s="485" t="s">
        <v>602</v>
      </c>
      <c r="C30" s="483" t="s">
        <v>572</v>
      </c>
      <c r="D30" s="475" t="s">
        <v>577</v>
      </c>
      <c r="E30" s="86"/>
      <c r="F30" s="478"/>
      <c r="G30" s="468"/>
      <c r="H30" s="470"/>
      <c r="I30" s="471"/>
      <c r="J30" s="468"/>
      <c r="K30" s="478"/>
      <c r="L30" s="470"/>
      <c r="M30" s="477"/>
      <c r="N30" s="478"/>
      <c r="O30" s="478"/>
      <c r="P30" s="470"/>
      <c r="Q30" s="478"/>
      <c r="R30" s="478"/>
      <c r="S30" s="478"/>
      <c r="T30" s="478"/>
      <c r="U30" s="477"/>
      <c r="V30" s="478"/>
      <c r="W30" s="478"/>
      <c r="X30" s="470"/>
      <c r="Y30" s="477"/>
      <c r="Z30" s="478"/>
      <c r="AA30" s="478"/>
      <c r="AB30" s="470"/>
      <c r="AC30" s="477"/>
      <c r="AD30" s="478"/>
      <c r="AE30" s="478"/>
      <c r="AF30" s="470"/>
      <c r="AG30" s="477"/>
      <c r="AH30" s="478"/>
      <c r="AI30" s="478"/>
      <c r="AJ30" s="470"/>
      <c r="AK30" s="477"/>
      <c r="AL30" s="478"/>
      <c r="AM30" s="478"/>
      <c r="AN30" s="470"/>
      <c r="AO30" s="477"/>
      <c r="AP30" s="478"/>
      <c r="AQ30" s="478"/>
      <c r="AR30" s="470"/>
      <c r="AS30" s="477"/>
      <c r="AT30" s="478"/>
      <c r="AU30" s="478"/>
      <c r="AV30" s="470"/>
      <c r="AW30" s="477"/>
      <c r="AX30" s="478"/>
      <c r="AY30" s="478"/>
      <c r="AZ30" s="470" t="s">
        <v>574</v>
      </c>
    </row>
    <row r="31" spans="1:52" ht="21" customHeight="1" x14ac:dyDescent="0.25">
      <c r="A31" s="454"/>
      <c r="B31" s="486"/>
      <c r="C31" s="484"/>
      <c r="D31" s="476"/>
      <c r="E31" s="87"/>
      <c r="F31" s="463"/>
      <c r="G31" s="469"/>
      <c r="H31" s="464"/>
      <c r="I31" s="472"/>
      <c r="J31" s="469"/>
      <c r="K31" s="450"/>
      <c r="L31" s="464"/>
      <c r="M31" s="465"/>
      <c r="N31" s="463"/>
      <c r="O31" s="463"/>
      <c r="P31" s="464"/>
      <c r="Q31" s="463"/>
      <c r="R31" s="463"/>
      <c r="S31" s="463"/>
      <c r="T31" s="463"/>
      <c r="U31" s="465"/>
      <c r="V31" s="463"/>
      <c r="W31" s="463"/>
      <c r="X31" s="464"/>
      <c r="Y31" s="465"/>
      <c r="Z31" s="463"/>
      <c r="AA31" s="463"/>
      <c r="AB31" s="464"/>
      <c r="AC31" s="465"/>
      <c r="AD31" s="463"/>
      <c r="AE31" s="463"/>
      <c r="AF31" s="464"/>
      <c r="AG31" s="465"/>
      <c r="AH31" s="463"/>
      <c r="AI31" s="463"/>
      <c r="AJ31" s="464"/>
      <c r="AK31" s="465"/>
      <c r="AL31" s="463"/>
      <c r="AM31" s="463"/>
      <c r="AN31" s="464"/>
      <c r="AO31" s="465"/>
      <c r="AP31" s="463"/>
      <c r="AQ31" s="463"/>
      <c r="AR31" s="464"/>
      <c r="AS31" s="465"/>
      <c r="AT31" s="463"/>
      <c r="AU31" s="463"/>
      <c r="AV31" s="464"/>
      <c r="AW31" s="465"/>
      <c r="AX31" s="463"/>
      <c r="AY31" s="463"/>
      <c r="AZ31" s="464"/>
    </row>
    <row r="32" spans="1:52" ht="21" customHeight="1" x14ac:dyDescent="0.25">
      <c r="A32" s="454" t="s">
        <v>603</v>
      </c>
      <c r="B32" s="487" t="s">
        <v>604</v>
      </c>
      <c r="C32" s="483" t="s">
        <v>572</v>
      </c>
      <c r="D32" s="475" t="s">
        <v>577</v>
      </c>
      <c r="E32" s="86"/>
      <c r="F32" s="478"/>
      <c r="G32" s="468"/>
      <c r="H32" s="470"/>
      <c r="I32" s="471"/>
      <c r="J32" s="468"/>
      <c r="K32" s="478"/>
      <c r="L32" s="470"/>
      <c r="M32" s="477"/>
      <c r="N32" s="478"/>
      <c r="O32" s="478"/>
      <c r="P32" s="470" t="s">
        <v>574</v>
      </c>
      <c r="Q32" s="478"/>
      <c r="R32" s="478"/>
      <c r="S32" s="478"/>
      <c r="T32" s="478"/>
      <c r="U32" s="477"/>
      <c r="V32" s="478"/>
      <c r="W32" s="478"/>
      <c r="X32" s="470"/>
      <c r="Y32" s="477"/>
      <c r="Z32" s="478"/>
      <c r="AA32" s="478"/>
      <c r="AB32" s="470"/>
      <c r="AC32" s="477"/>
      <c r="AD32" s="478"/>
      <c r="AE32" s="478"/>
      <c r="AF32" s="470"/>
      <c r="AG32" s="477"/>
      <c r="AH32" s="478"/>
      <c r="AI32" s="478"/>
      <c r="AJ32" s="470"/>
      <c r="AK32" s="477"/>
      <c r="AL32" s="478"/>
      <c r="AM32" s="478"/>
      <c r="AN32" s="470"/>
      <c r="AO32" s="477"/>
      <c r="AP32" s="478"/>
      <c r="AQ32" s="478"/>
      <c r="AR32" s="470"/>
      <c r="AS32" s="477"/>
      <c r="AT32" s="478"/>
      <c r="AU32" s="478"/>
      <c r="AV32" s="470"/>
      <c r="AW32" s="477"/>
      <c r="AX32" s="478"/>
      <c r="AY32" s="478"/>
      <c r="AZ32" s="470" t="s">
        <v>574</v>
      </c>
    </row>
    <row r="33" spans="1:52" ht="21" customHeight="1" x14ac:dyDescent="0.25">
      <c r="A33" s="454"/>
      <c r="B33" s="487"/>
      <c r="C33" s="484"/>
      <c r="D33" s="476"/>
      <c r="E33" s="87"/>
      <c r="F33" s="463"/>
      <c r="G33" s="469"/>
      <c r="H33" s="464"/>
      <c r="I33" s="472"/>
      <c r="J33" s="469"/>
      <c r="K33" s="450"/>
      <c r="L33" s="464"/>
      <c r="M33" s="465"/>
      <c r="N33" s="463"/>
      <c r="O33" s="463"/>
      <c r="P33" s="464"/>
      <c r="Q33" s="463"/>
      <c r="R33" s="463"/>
      <c r="S33" s="463"/>
      <c r="T33" s="463"/>
      <c r="U33" s="465"/>
      <c r="V33" s="463"/>
      <c r="W33" s="463"/>
      <c r="X33" s="464"/>
      <c r="Y33" s="465"/>
      <c r="Z33" s="463"/>
      <c r="AA33" s="463"/>
      <c r="AB33" s="464"/>
      <c r="AC33" s="465"/>
      <c r="AD33" s="463"/>
      <c r="AE33" s="463"/>
      <c r="AF33" s="464"/>
      <c r="AG33" s="465"/>
      <c r="AH33" s="463"/>
      <c r="AI33" s="463"/>
      <c r="AJ33" s="464"/>
      <c r="AK33" s="465"/>
      <c r="AL33" s="463"/>
      <c r="AM33" s="463"/>
      <c r="AN33" s="464"/>
      <c r="AO33" s="465"/>
      <c r="AP33" s="463"/>
      <c r="AQ33" s="463"/>
      <c r="AR33" s="464"/>
      <c r="AS33" s="465"/>
      <c r="AT33" s="463"/>
      <c r="AU33" s="463"/>
      <c r="AV33" s="464"/>
      <c r="AW33" s="465"/>
      <c r="AX33" s="463"/>
      <c r="AY33" s="463"/>
      <c r="AZ33" s="464"/>
    </row>
    <row r="34" spans="1:52" ht="21" customHeight="1" x14ac:dyDescent="0.25">
      <c r="A34" s="477" t="s">
        <v>605</v>
      </c>
      <c r="B34" s="489" t="s">
        <v>606</v>
      </c>
      <c r="C34" s="483" t="s">
        <v>572</v>
      </c>
      <c r="D34" s="475" t="s">
        <v>577</v>
      </c>
      <c r="E34" s="86"/>
      <c r="F34" s="478"/>
      <c r="G34" s="468"/>
      <c r="H34" s="470"/>
      <c r="I34" s="471"/>
      <c r="J34" s="468"/>
      <c r="K34" s="478"/>
      <c r="L34" s="470"/>
      <c r="M34" s="477"/>
      <c r="N34" s="478"/>
      <c r="O34" s="478"/>
      <c r="P34" s="478" t="s">
        <v>574</v>
      </c>
      <c r="Q34" s="478"/>
      <c r="R34" s="478"/>
      <c r="S34" s="478"/>
      <c r="T34" s="478"/>
      <c r="U34" s="477"/>
      <c r="V34" s="478"/>
      <c r="W34" s="478"/>
      <c r="X34" s="470"/>
      <c r="Y34" s="477"/>
      <c r="Z34" s="478"/>
      <c r="AA34" s="478"/>
      <c r="AB34" s="470"/>
      <c r="AC34" s="477"/>
      <c r="AD34" s="478"/>
      <c r="AE34" s="478"/>
      <c r="AF34" s="470"/>
      <c r="AG34" s="477"/>
      <c r="AH34" s="478"/>
      <c r="AI34" s="478"/>
      <c r="AJ34" s="470"/>
      <c r="AK34" s="477"/>
      <c r="AL34" s="478"/>
      <c r="AM34" s="478"/>
      <c r="AN34" s="470"/>
      <c r="AO34" s="477"/>
      <c r="AP34" s="478"/>
      <c r="AQ34" s="478"/>
      <c r="AR34" s="470"/>
      <c r="AS34" s="477"/>
      <c r="AT34" s="478"/>
      <c r="AU34" s="478"/>
      <c r="AV34" s="470"/>
      <c r="AW34" s="477"/>
      <c r="AX34" s="478"/>
      <c r="AY34" s="478"/>
      <c r="AZ34" s="470"/>
    </row>
    <row r="35" spans="1:52" ht="21" customHeight="1" thickBot="1" x14ac:dyDescent="0.3">
      <c r="A35" s="488"/>
      <c r="B35" s="490"/>
      <c r="C35" s="491"/>
      <c r="D35" s="492"/>
      <c r="E35" s="88"/>
      <c r="F35" s="493"/>
      <c r="G35" s="494"/>
      <c r="H35" s="495"/>
      <c r="I35" s="496"/>
      <c r="J35" s="494"/>
      <c r="K35" s="493"/>
      <c r="L35" s="495"/>
      <c r="M35" s="488"/>
      <c r="N35" s="493"/>
      <c r="O35" s="493"/>
      <c r="P35" s="493"/>
      <c r="Q35" s="493"/>
      <c r="R35" s="493"/>
      <c r="S35" s="493"/>
      <c r="T35" s="493"/>
      <c r="U35" s="488"/>
      <c r="V35" s="493"/>
      <c r="W35" s="493"/>
      <c r="X35" s="495"/>
      <c r="Y35" s="488"/>
      <c r="Z35" s="493"/>
      <c r="AA35" s="493"/>
      <c r="AB35" s="495"/>
      <c r="AC35" s="488"/>
      <c r="AD35" s="493"/>
      <c r="AE35" s="493"/>
      <c r="AF35" s="495"/>
      <c r="AG35" s="488"/>
      <c r="AH35" s="493"/>
      <c r="AI35" s="493"/>
      <c r="AJ35" s="495"/>
      <c r="AK35" s="488"/>
      <c r="AL35" s="493"/>
      <c r="AM35" s="493"/>
      <c r="AN35" s="495"/>
      <c r="AO35" s="488"/>
      <c r="AP35" s="493"/>
      <c r="AQ35" s="493"/>
      <c r="AR35" s="495"/>
      <c r="AS35" s="488"/>
      <c r="AT35" s="493"/>
      <c r="AU35" s="493"/>
      <c r="AV35" s="495"/>
      <c r="AW35" s="488"/>
      <c r="AX35" s="493"/>
      <c r="AY35" s="493"/>
      <c r="AZ35" s="495"/>
    </row>
    <row r="36" spans="1:52" s="81" customFormat="1" ht="19.5" customHeight="1" thickBot="1" x14ac:dyDescent="0.3">
      <c r="A36" s="89" t="s">
        <v>607</v>
      </c>
      <c r="B36" s="90"/>
      <c r="C36" s="91"/>
      <c r="D36" s="91"/>
      <c r="E36" s="91"/>
      <c r="F36" s="91"/>
      <c r="G36" s="91"/>
      <c r="H36" s="91"/>
      <c r="I36" s="91"/>
      <c r="J36" s="91"/>
      <c r="K36" s="91"/>
      <c r="L36" s="91"/>
      <c r="M36" s="91"/>
      <c r="N36" s="91"/>
      <c r="O36" s="91"/>
      <c r="P36" s="91"/>
      <c r="Q36" s="91"/>
      <c r="R36" s="91"/>
      <c r="S36" s="91"/>
      <c r="T36" s="91"/>
      <c r="U36" s="91"/>
      <c r="V36" s="91"/>
      <c r="W36" s="91"/>
      <c r="X36" s="92"/>
      <c r="Y36" s="93"/>
      <c r="Z36" s="93"/>
      <c r="AA36" s="93"/>
      <c r="AB36" s="93"/>
      <c r="AC36" s="93"/>
      <c r="AD36" s="93"/>
      <c r="AE36" s="93"/>
      <c r="AF36" s="93"/>
      <c r="AG36" s="93"/>
      <c r="AH36" s="93"/>
      <c r="AI36" s="93"/>
      <c r="AJ36" s="93"/>
      <c r="AK36" s="93"/>
      <c r="AL36" s="93"/>
      <c r="AM36" s="93"/>
      <c r="AN36" s="93"/>
      <c r="AO36" s="93"/>
      <c r="AP36" s="93"/>
      <c r="AQ36" s="93"/>
      <c r="AR36" s="93"/>
      <c r="AS36" s="93"/>
      <c r="AT36" s="93"/>
      <c r="AU36" s="93"/>
      <c r="AV36" s="93"/>
      <c r="AW36" s="93"/>
      <c r="AX36" s="93"/>
      <c r="AY36" s="93"/>
      <c r="AZ36" s="94"/>
    </row>
    <row r="37" spans="1:52" ht="21" customHeight="1" x14ac:dyDescent="0.25">
      <c r="A37" s="461" t="s">
        <v>608</v>
      </c>
      <c r="B37" s="497" t="s">
        <v>609</v>
      </c>
      <c r="C37" s="498" t="s">
        <v>610</v>
      </c>
      <c r="D37" s="499" t="s">
        <v>577</v>
      </c>
      <c r="E37" s="447"/>
      <c r="F37" s="449"/>
      <c r="G37" s="443"/>
      <c r="H37" s="445"/>
      <c r="I37" s="447"/>
      <c r="J37" s="443"/>
      <c r="K37" s="443"/>
      <c r="L37" s="445"/>
      <c r="M37" s="447"/>
      <c r="N37" s="449"/>
      <c r="O37" s="449"/>
      <c r="P37" s="449"/>
      <c r="Q37" s="461"/>
      <c r="R37" s="449"/>
      <c r="S37" s="449"/>
      <c r="T37" s="443" t="s">
        <v>574</v>
      </c>
      <c r="U37" s="461"/>
      <c r="V37" s="449"/>
      <c r="W37" s="449"/>
      <c r="X37" s="445"/>
      <c r="Y37" s="461"/>
      <c r="Z37" s="449"/>
      <c r="AA37" s="449"/>
      <c r="AB37" s="445"/>
      <c r="AC37" s="461"/>
      <c r="AD37" s="449"/>
      <c r="AE37" s="449"/>
      <c r="AF37" s="445"/>
      <c r="AG37" s="461"/>
      <c r="AH37" s="449"/>
      <c r="AI37" s="449"/>
      <c r="AJ37" s="445"/>
      <c r="AK37" s="461"/>
      <c r="AL37" s="449"/>
      <c r="AM37" s="449"/>
      <c r="AN37" s="445"/>
      <c r="AO37" s="461"/>
      <c r="AP37" s="449"/>
      <c r="AQ37" s="449"/>
      <c r="AR37" s="445"/>
      <c r="AS37" s="461"/>
      <c r="AT37" s="449"/>
      <c r="AU37" s="449"/>
      <c r="AV37" s="445"/>
      <c r="AW37" s="461"/>
      <c r="AX37" s="449"/>
      <c r="AY37" s="449"/>
      <c r="AZ37" s="445"/>
    </row>
    <row r="38" spans="1:52" ht="21" customHeight="1" thickBot="1" x14ac:dyDescent="0.3">
      <c r="A38" s="465"/>
      <c r="B38" s="486"/>
      <c r="C38" s="484"/>
      <c r="D38" s="500"/>
      <c r="E38" s="472"/>
      <c r="F38" s="463"/>
      <c r="G38" s="469"/>
      <c r="H38" s="464"/>
      <c r="I38" s="472"/>
      <c r="J38" s="469"/>
      <c r="K38" s="469"/>
      <c r="L38" s="464"/>
      <c r="M38" s="472"/>
      <c r="N38" s="463"/>
      <c r="O38" s="463"/>
      <c r="P38" s="463"/>
      <c r="Q38" s="465"/>
      <c r="R38" s="463"/>
      <c r="S38" s="463"/>
      <c r="T38" s="444"/>
      <c r="U38" s="465"/>
      <c r="V38" s="463"/>
      <c r="W38" s="463"/>
      <c r="X38" s="464"/>
      <c r="Y38" s="465"/>
      <c r="Z38" s="463"/>
      <c r="AA38" s="463"/>
      <c r="AB38" s="464"/>
      <c r="AC38" s="465"/>
      <c r="AD38" s="463"/>
      <c r="AE38" s="463"/>
      <c r="AF38" s="464"/>
      <c r="AG38" s="465"/>
      <c r="AH38" s="463"/>
      <c r="AI38" s="463"/>
      <c r="AJ38" s="464"/>
      <c r="AK38" s="465"/>
      <c r="AL38" s="463"/>
      <c r="AM38" s="463"/>
      <c r="AN38" s="464"/>
      <c r="AO38" s="465"/>
      <c r="AP38" s="463"/>
      <c r="AQ38" s="463"/>
      <c r="AR38" s="464"/>
      <c r="AS38" s="465"/>
      <c r="AT38" s="463"/>
      <c r="AU38" s="463"/>
      <c r="AV38" s="464"/>
      <c r="AW38" s="465"/>
      <c r="AX38" s="463"/>
      <c r="AY38" s="463"/>
      <c r="AZ38" s="464"/>
    </row>
    <row r="39" spans="1:52" ht="21" customHeight="1" x14ac:dyDescent="0.25">
      <c r="A39" s="477" t="s">
        <v>611</v>
      </c>
      <c r="B39" s="485" t="s">
        <v>612</v>
      </c>
      <c r="C39" s="483" t="s">
        <v>610</v>
      </c>
      <c r="D39" s="501" t="s">
        <v>577</v>
      </c>
      <c r="E39" s="471"/>
      <c r="F39" s="478"/>
      <c r="G39" s="468"/>
      <c r="H39" s="470"/>
      <c r="I39" s="471"/>
      <c r="J39" s="468"/>
      <c r="K39" s="468"/>
      <c r="L39" s="470"/>
      <c r="M39" s="477"/>
      <c r="N39" s="478"/>
      <c r="O39" s="478"/>
      <c r="P39" s="478" t="s">
        <v>574</v>
      </c>
      <c r="Q39" s="477" t="s">
        <v>574</v>
      </c>
      <c r="R39" s="478"/>
      <c r="S39" s="478"/>
      <c r="T39" s="443" t="s">
        <v>574</v>
      </c>
      <c r="U39" s="477"/>
      <c r="V39" s="478"/>
      <c r="W39" s="478"/>
      <c r="X39" s="470"/>
      <c r="Y39" s="477"/>
      <c r="Z39" s="478"/>
      <c r="AA39" s="478"/>
      <c r="AB39" s="470"/>
      <c r="AC39" s="477"/>
      <c r="AD39" s="478"/>
      <c r="AE39" s="478"/>
      <c r="AF39" s="470"/>
      <c r="AG39" s="477"/>
      <c r="AH39" s="478"/>
      <c r="AI39" s="478"/>
      <c r="AJ39" s="470"/>
      <c r="AK39" s="477"/>
      <c r="AL39" s="478"/>
      <c r="AM39" s="478"/>
      <c r="AN39" s="470"/>
      <c r="AO39" s="477"/>
      <c r="AP39" s="478"/>
      <c r="AQ39" s="478"/>
      <c r="AR39" s="470"/>
      <c r="AS39" s="477"/>
      <c r="AT39" s="478"/>
      <c r="AU39" s="478"/>
      <c r="AV39" s="470"/>
      <c r="AW39" s="477"/>
      <c r="AX39" s="478"/>
      <c r="AY39" s="478"/>
      <c r="AZ39" s="470"/>
    </row>
    <row r="40" spans="1:52" ht="21" customHeight="1" thickBot="1" x14ac:dyDescent="0.3">
      <c r="A40" s="465"/>
      <c r="B40" s="486"/>
      <c r="C40" s="484"/>
      <c r="D40" s="500"/>
      <c r="E40" s="472"/>
      <c r="F40" s="463"/>
      <c r="G40" s="469"/>
      <c r="H40" s="464"/>
      <c r="I40" s="472"/>
      <c r="J40" s="469"/>
      <c r="K40" s="469"/>
      <c r="L40" s="464"/>
      <c r="M40" s="465"/>
      <c r="N40" s="463"/>
      <c r="O40" s="463"/>
      <c r="P40" s="463"/>
      <c r="Q40" s="465"/>
      <c r="R40" s="463"/>
      <c r="S40" s="463"/>
      <c r="T40" s="444"/>
      <c r="U40" s="465"/>
      <c r="V40" s="463"/>
      <c r="W40" s="463"/>
      <c r="X40" s="464"/>
      <c r="Y40" s="465"/>
      <c r="Z40" s="463"/>
      <c r="AA40" s="463"/>
      <c r="AB40" s="464"/>
      <c r="AC40" s="465"/>
      <c r="AD40" s="463"/>
      <c r="AE40" s="463"/>
      <c r="AF40" s="464"/>
      <c r="AG40" s="465"/>
      <c r="AH40" s="463"/>
      <c r="AI40" s="463"/>
      <c r="AJ40" s="464"/>
      <c r="AK40" s="465"/>
      <c r="AL40" s="463"/>
      <c r="AM40" s="463"/>
      <c r="AN40" s="464"/>
      <c r="AO40" s="465"/>
      <c r="AP40" s="463"/>
      <c r="AQ40" s="463"/>
      <c r="AR40" s="464"/>
      <c r="AS40" s="465"/>
      <c r="AT40" s="463"/>
      <c r="AU40" s="463"/>
      <c r="AV40" s="464"/>
      <c r="AW40" s="465"/>
      <c r="AX40" s="463"/>
      <c r="AY40" s="463"/>
      <c r="AZ40" s="464"/>
    </row>
    <row r="41" spans="1:52" ht="21" customHeight="1" x14ac:dyDescent="0.25">
      <c r="A41" s="477" t="s">
        <v>613</v>
      </c>
      <c r="B41" s="485" t="s">
        <v>614</v>
      </c>
      <c r="C41" s="483" t="s">
        <v>610</v>
      </c>
      <c r="D41" s="501" t="s">
        <v>577</v>
      </c>
      <c r="E41" s="471"/>
      <c r="F41" s="478"/>
      <c r="G41" s="468"/>
      <c r="H41" s="470"/>
      <c r="I41" s="471"/>
      <c r="J41" s="468"/>
      <c r="K41" s="468"/>
      <c r="L41" s="470"/>
      <c r="M41" s="477"/>
      <c r="N41" s="478"/>
      <c r="O41" s="478"/>
      <c r="P41" s="478" t="s">
        <v>574</v>
      </c>
      <c r="Q41" s="477"/>
      <c r="R41" s="478"/>
      <c r="S41" s="478"/>
      <c r="T41" s="443"/>
      <c r="U41" s="477"/>
      <c r="V41" s="478"/>
      <c r="W41" s="478"/>
      <c r="X41" s="470"/>
      <c r="Y41" s="477"/>
      <c r="Z41" s="478"/>
      <c r="AA41" s="478"/>
      <c r="AB41" s="470"/>
      <c r="AC41" s="477"/>
      <c r="AD41" s="478"/>
      <c r="AE41" s="478"/>
      <c r="AF41" s="470"/>
      <c r="AG41" s="477"/>
      <c r="AH41" s="478"/>
      <c r="AI41" s="478"/>
      <c r="AJ41" s="470"/>
      <c r="AK41" s="477"/>
      <c r="AL41" s="478"/>
      <c r="AM41" s="478"/>
      <c r="AN41" s="470"/>
      <c r="AO41" s="477"/>
      <c r="AP41" s="478"/>
      <c r="AQ41" s="478"/>
      <c r="AR41" s="470"/>
      <c r="AS41" s="477"/>
      <c r="AT41" s="478"/>
      <c r="AU41" s="478"/>
      <c r="AV41" s="470"/>
      <c r="AW41" s="477"/>
      <c r="AX41" s="478"/>
      <c r="AY41" s="478"/>
      <c r="AZ41" s="470"/>
    </row>
    <row r="42" spans="1:52" ht="21" customHeight="1" thickBot="1" x14ac:dyDescent="0.3">
      <c r="A42" s="465"/>
      <c r="B42" s="486"/>
      <c r="C42" s="484"/>
      <c r="D42" s="500"/>
      <c r="E42" s="472"/>
      <c r="F42" s="463"/>
      <c r="G42" s="469"/>
      <c r="H42" s="464"/>
      <c r="I42" s="472"/>
      <c r="J42" s="469"/>
      <c r="K42" s="469"/>
      <c r="L42" s="464"/>
      <c r="M42" s="465"/>
      <c r="N42" s="463"/>
      <c r="O42" s="463"/>
      <c r="P42" s="463"/>
      <c r="Q42" s="465"/>
      <c r="R42" s="463"/>
      <c r="S42" s="463"/>
      <c r="T42" s="444"/>
      <c r="U42" s="465"/>
      <c r="V42" s="463"/>
      <c r="W42" s="463"/>
      <c r="X42" s="464"/>
      <c r="Y42" s="465"/>
      <c r="Z42" s="463"/>
      <c r="AA42" s="463"/>
      <c r="AB42" s="464"/>
      <c r="AC42" s="465"/>
      <c r="AD42" s="463"/>
      <c r="AE42" s="463"/>
      <c r="AF42" s="464"/>
      <c r="AG42" s="465"/>
      <c r="AH42" s="463"/>
      <c r="AI42" s="463"/>
      <c r="AJ42" s="464"/>
      <c r="AK42" s="465"/>
      <c r="AL42" s="463"/>
      <c r="AM42" s="463"/>
      <c r="AN42" s="464"/>
      <c r="AO42" s="465"/>
      <c r="AP42" s="463"/>
      <c r="AQ42" s="463"/>
      <c r="AR42" s="464"/>
      <c r="AS42" s="465"/>
      <c r="AT42" s="463"/>
      <c r="AU42" s="463"/>
      <c r="AV42" s="464"/>
      <c r="AW42" s="465"/>
      <c r="AX42" s="463"/>
      <c r="AY42" s="463"/>
      <c r="AZ42" s="464"/>
    </row>
    <row r="43" spans="1:52" s="95" customFormat="1" ht="21" customHeight="1" x14ac:dyDescent="0.25">
      <c r="A43" s="477" t="s">
        <v>615</v>
      </c>
      <c r="B43" s="485" t="s">
        <v>616</v>
      </c>
      <c r="C43" s="483" t="s">
        <v>610</v>
      </c>
      <c r="D43" s="501" t="s">
        <v>577</v>
      </c>
      <c r="E43" s="471"/>
      <c r="F43" s="478"/>
      <c r="G43" s="468"/>
      <c r="H43" s="470"/>
      <c r="I43" s="471"/>
      <c r="J43" s="468"/>
      <c r="K43" s="468"/>
      <c r="L43" s="470"/>
      <c r="M43" s="477"/>
      <c r="N43" s="478"/>
      <c r="O43" s="478"/>
      <c r="P43" s="478" t="s">
        <v>574</v>
      </c>
      <c r="Q43" s="477" t="s">
        <v>574</v>
      </c>
      <c r="R43" s="478"/>
      <c r="S43" s="478"/>
      <c r="T43" s="443" t="s">
        <v>574</v>
      </c>
      <c r="U43" s="477"/>
      <c r="V43" s="478"/>
      <c r="W43" s="478"/>
      <c r="X43" s="470"/>
      <c r="Y43" s="477"/>
      <c r="Z43" s="478"/>
      <c r="AA43" s="478"/>
      <c r="AB43" s="470"/>
      <c r="AC43" s="477"/>
      <c r="AD43" s="478"/>
      <c r="AE43" s="478"/>
      <c r="AF43" s="470"/>
      <c r="AG43" s="477"/>
      <c r="AH43" s="478"/>
      <c r="AI43" s="478"/>
      <c r="AJ43" s="470"/>
      <c r="AK43" s="477"/>
      <c r="AL43" s="478"/>
      <c r="AM43" s="478"/>
      <c r="AN43" s="470"/>
      <c r="AO43" s="477"/>
      <c r="AP43" s="478"/>
      <c r="AQ43" s="478"/>
      <c r="AR43" s="470"/>
      <c r="AS43" s="477"/>
      <c r="AT43" s="478"/>
      <c r="AU43" s="478"/>
      <c r="AV43" s="470"/>
      <c r="AW43" s="477"/>
      <c r="AX43" s="478"/>
      <c r="AY43" s="478"/>
      <c r="AZ43" s="470"/>
    </row>
    <row r="44" spans="1:52" s="95" customFormat="1" ht="21" customHeight="1" x14ac:dyDescent="0.25">
      <c r="A44" s="465"/>
      <c r="B44" s="486"/>
      <c r="C44" s="484"/>
      <c r="D44" s="500"/>
      <c r="E44" s="472"/>
      <c r="F44" s="463"/>
      <c r="G44" s="469"/>
      <c r="H44" s="464"/>
      <c r="I44" s="472"/>
      <c r="J44" s="469"/>
      <c r="K44" s="469"/>
      <c r="L44" s="464"/>
      <c r="M44" s="465"/>
      <c r="N44" s="463"/>
      <c r="O44" s="463"/>
      <c r="P44" s="463"/>
      <c r="Q44" s="465"/>
      <c r="R44" s="463"/>
      <c r="S44" s="463"/>
      <c r="T44" s="444"/>
      <c r="U44" s="465"/>
      <c r="V44" s="463"/>
      <c r="W44" s="463"/>
      <c r="X44" s="464"/>
      <c r="Y44" s="465"/>
      <c r="Z44" s="463"/>
      <c r="AA44" s="463"/>
      <c r="AB44" s="464"/>
      <c r="AC44" s="465"/>
      <c r="AD44" s="463"/>
      <c r="AE44" s="463"/>
      <c r="AF44" s="464"/>
      <c r="AG44" s="465"/>
      <c r="AH44" s="463"/>
      <c r="AI44" s="463"/>
      <c r="AJ44" s="464"/>
      <c r="AK44" s="465"/>
      <c r="AL44" s="463"/>
      <c r="AM44" s="463"/>
      <c r="AN44" s="464"/>
      <c r="AO44" s="465"/>
      <c r="AP44" s="463"/>
      <c r="AQ44" s="463"/>
      <c r="AR44" s="464"/>
      <c r="AS44" s="465"/>
      <c r="AT44" s="463"/>
      <c r="AU44" s="463"/>
      <c r="AV44" s="464"/>
      <c r="AW44" s="465"/>
      <c r="AX44" s="463"/>
      <c r="AY44" s="463"/>
      <c r="AZ44" s="464"/>
    </row>
    <row r="45" spans="1:52" s="95" customFormat="1" ht="21" customHeight="1" x14ac:dyDescent="0.25">
      <c r="A45" s="477" t="s">
        <v>617</v>
      </c>
      <c r="B45" s="485" t="s">
        <v>618</v>
      </c>
      <c r="C45" s="483" t="s">
        <v>610</v>
      </c>
      <c r="D45" s="501" t="s">
        <v>619</v>
      </c>
      <c r="E45" s="471"/>
      <c r="F45" s="478"/>
      <c r="G45" s="468"/>
      <c r="H45" s="470"/>
      <c r="I45" s="471"/>
      <c r="J45" s="468"/>
      <c r="K45" s="468"/>
      <c r="L45" s="470" t="s">
        <v>574</v>
      </c>
      <c r="M45" s="477" t="s">
        <v>574</v>
      </c>
      <c r="N45" s="478" t="s">
        <v>574</v>
      </c>
      <c r="O45" s="478" t="s">
        <v>574</v>
      </c>
      <c r="P45" s="478" t="s">
        <v>574</v>
      </c>
      <c r="Q45" s="477"/>
      <c r="R45" s="478"/>
      <c r="S45" s="478"/>
      <c r="T45" s="478" t="s">
        <v>574</v>
      </c>
      <c r="U45" s="477"/>
      <c r="V45" s="478"/>
      <c r="W45" s="478"/>
      <c r="X45" s="478" t="s">
        <v>574</v>
      </c>
      <c r="Y45" s="477"/>
      <c r="Z45" s="478"/>
      <c r="AA45" s="478"/>
      <c r="AB45" s="478" t="s">
        <v>574</v>
      </c>
      <c r="AC45" s="477"/>
      <c r="AD45" s="478"/>
      <c r="AE45" s="478"/>
      <c r="AF45" s="478" t="s">
        <v>574</v>
      </c>
      <c r="AG45" s="477"/>
      <c r="AH45" s="478"/>
      <c r="AI45" s="478"/>
      <c r="AJ45" s="478" t="s">
        <v>574</v>
      </c>
      <c r="AK45" s="477"/>
      <c r="AL45" s="478"/>
      <c r="AM45" s="478"/>
      <c r="AN45" s="478" t="s">
        <v>574</v>
      </c>
      <c r="AO45" s="477"/>
      <c r="AP45" s="478"/>
      <c r="AQ45" s="478"/>
      <c r="AR45" s="478" t="s">
        <v>574</v>
      </c>
      <c r="AS45" s="477"/>
      <c r="AT45" s="478"/>
      <c r="AU45" s="478"/>
      <c r="AV45" s="478" t="s">
        <v>574</v>
      </c>
      <c r="AW45" s="477"/>
      <c r="AX45" s="478"/>
      <c r="AY45" s="478"/>
      <c r="AZ45" s="470" t="s">
        <v>574</v>
      </c>
    </row>
    <row r="46" spans="1:52" s="95" customFormat="1" ht="21" customHeight="1" x14ac:dyDescent="0.25">
      <c r="A46" s="465"/>
      <c r="B46" s="486"/>
      <c r="C46" s="484"/>
      <c r="D46" s="500"/>
      <c r="E46" s="472"/>
      <c r="F46" s="463"/>
      <c r="G46" s="469"/>
      <c r="H46" s="464"/>
      <c r="I46" s="472"/>
      <c r="J46" s="469"/>
      <c r="K46" s="469"/>
      <c r="L46" s="464"/>
      <c r="M46" s="465"/>
      <c r="N46" s="463"/>
      <c r="O46" s="463"/>
      <c r="P46" s="463"/>
      <c r="Q46" s="465"/>
      <c r="R46" s="463"/>
      <c r="S46" s="463"/>
      <c r="T46" s="463"/>
      <c r="U46" s="465"/>
      <c r="V46" s="463"/>
      <c r="W46" s="463"/>
      <c r="X46" s="463"/>
      <c r="Y46" s="465"/>
      <c r="Z46" s="463"/>
      <c r="AA46" s="463"/>
      <c r="AB46" s="463"/>
      <c r="AC46" s="465"/>
      <c r="AD46" s="463"/>
      <c r="AE46" s="463"/>
      <c r="AF46" s="463"/>
      <c r="AG46" s="465"/>
      <c r="AH46" s="463"/>
      <c r="AI46" s="463"/>
      <c r="AJ46" s="463"/>
      <c r="AK46" s="465"/>
      <c r="AL46" s="463"/>
      <c r="AM46" s="463"/>
      <c r="AN46" s="463"/>
      <c r="AO46" s="465"/>
      <c r="AP46" s="463"/>
      <c r="AQ46" s="463"/>
      <c r="AR46" s="463"/>
      <c r="AS46" s="465"/>
      <c r="AT46" s="463"/>
      <c r="AU46" s="463"/>
      <c r="AV46" s="463"/>
      <c r="AW46" s="465"/>
      <c r="AX46" s="463"/>
      <c r="AY46" s="463"/>
      <c r="AZ46" s="464"/>
    </row>
    <row r="47" spans="1:52" s="95" customFormat="1" ht="21" customHeight="1" x14ac:dyDescent="0.25">
      <c r="A47" s="477" t="s">
        <v>620</v>
      </c>
      <c r="B47" s="485" t="s">
        <v>621</v>
      </c>
      <c r="C47" s="483" t="s">
        <v>572</v>
      </c>
      <c r="D47" s="501" t="s">
        <v>577</v>
      </c>
      <c r="E47" s="471"/>
      <c r="F47" s="478"/>
      <c r="G47" s="468"/>
      <c r="H47" s="470"/>
      <c r="I47" s="471"/>
      <c r="J47" s="468"/>
      <c r="K47" s="468"/>
      <c r="L47" s="470"/>
      <c r="M47" s="477"/>
      <c r="N47" s="478"/>
      <c r="O47" s="478"/>
      <c r="P47" s="478"/>
      <c r="Q47" s="477"/>
      <c r="R47" s="478"/>
      <c r="S47" s="478"/>
      <c r="T47" s="478" t="s">
        <v>574</v>
      </c>
      <c r="U47" s="477"/>
      <c r="V47" s="478"/>
      <c r="W47" s="478"/>
      <c r="X47" s="470"/>
      <c r="Y47" s="477"/>
      <c r="Z47" s="478"/>
      <c r="AA47" s="478"/>
      <c r="AB47" s="470"/>
      <c r="AC47" s="477"/>
      <c r="AD47" s="478"/>
      <c r="AE47" s="478"/>
      <c r="AF47" s="470"/>
      <c r="AG47" s="477"/>
      <c r="AH47" s="478"/>
      <c r="AI47" s="458"/>
      <c r="AJ47" s="470"/>
      <c r="AK47" s="477"/>
      <c r="AL47" s="478"/>
      <c r="AM47" s="478"/>
      <c r="AN47" s="470"/>
      <c r="AO47" s="477"/>
      <c r="AP47" s="478"/>
      <c r="AQ47" s="478"/>
      <c r="AR47" s="470"/>
      <c r="AS47" s="477"/>
      <c r="AT47" s="478"/>
      <c r="AU47" s="478"/>
      <c r="AV47" s="470"/>
      <c r="AW47" s="477"/>
      <c r="AX47" s="478"/>
      <c r="AY47" s="478"/>
      <c r="AZ47" s="470"/>
    </row>
    <row r="48" spans="1:52" s="95" customFormat="1" ht="21" customHeight="1" x14ac:dyDescent="0.25">
      <c r="A48" s="465"/>
      <c r="B48" s="486"/>
      <c r="C48" s="484"/>
      <c r="D48" s="500"/>
      <c r="E48" s="472"/>
      <c r="F48" s="463"/>
      <c r="G48" s="469"/>
      <c r="H48" s="464"/>
      <c r="I48" s="472"/>
      <c r="J48" s="469"/>
      <c r="K48" s="469"/>
      <c r="L48" s="464"/>
      <c r="M48" s="465"/>
      <c r="N48" s="463"/>
      <c r="O48" s="463"/>
      <c r="P48" s="463"/>
      <c r="Q48" s="465"/>
      <c r="R48" s="463"/>
      <c r="S48" s="463"/>
      <c r="T48" s="463"/>
      <c r="U48" s="465"/>
      <c r="V48" s="463"/>
      <c r="W48" s="463"/>
      <c r="X48" s="464"/>
      <c r="Y48" s="465"/>
      <c r="Z48" s="463"/>
      <c r="AA48" s="463"/>
      <c r="AB48" s="464"/>
      <c r="AC48" s="465"/>
      <c r="AD48" s="463"/>
      <c r="AE48" s="463"/>
      <c r="AF48" s="464"/>
      <c r="AG48" s="465"/>
      <c r="AH48" s="463"/>
      <c r="AI48" s="458"/>
      <c r="AJ48" s="464"/>
      <c r="AK48" s="465"/>
      <c r="AL48" s="463"/>
      <c r="AM48" s="463"/>
      <c r="AN48" s="464"/>
      <c r="AO48" s="465"/>
      <c r="AP48" s="463"/>
      <c r="AQ48" s="463"/>
      <c r="AR48" s="464"/>
      <c r="AS48" s="465"/>
      <c r="AT48" s="463"/>
      <c r="AU48" s="463"/>
      <c r="AV48" s="464"/>
      <c r="AW48" s="465"/>
      <c r="AX48" s="463"/>
      <c r="AY48" s="463"/>
      <c r="AZ48" s="464"/>
    </row>
    <row r="49" spans="1:52" s="95" customFormat="1" ht="21" customHeight="1" x14ac:dyDescent="0.25">
      <c r="A49" s="477" t="s">
        <v>622</v>
      </c>
      <c r="B49" s="487" t="s">
        <v>623</v>
      </c>
      <c r="C49" s="502" t="s">
        <v>624</v>
      </c>
      <c r="D49" s="501" t="s">
        <v>625</v>
      </c>
      <c r="E49" s="471"/>
      <c r="F49" s="478"/>
      <c r="G49" s="468"/>
      <c r="H49" s="470"/>
      <c r="I49" s="471"/>
      <c r="J49" s="468"/>
      <c r="K49" s="468"/>
      <c r="L49" s="470"/>
      <c r="M49" s="477"/>
      <c r="N49" s="478"/>
      <c r="O49" s="478"/>
      <c r="P49" s="478"/>
      <c r="Q49" s="477"/>
      <c r="R49" s="478"/>
      <c r="S49" s="478"/>
      <c r="T49" s="478"/>
      <c r="U49" s="477"/>
      <c r="V49" s="478"/>
      <c r="W49" s="478"/>
      <c r="X49" s="470"/>
      <c r="Y49" s="477"/>
      <c r="Z49" s="478"/>
      <c r="AA49" s="478"/>
      <c r="AB49" s="470"/>
      <c r="AC49" s="477"/>
      <c r="AD49" s="478"/>
      <c r="AE49" s="478"/>
      <c r="AF49" s="470"/>
      <c r="AG49" s="477"/>
      <c r="AH49" s="478"/>
      <c r="AI49" s="444" t="s">
        <v>574</v>
      </c>
      <c r="AJ49" s="470"/>
      <c r="AK49" s="477"/>
      <c r="AL49" s="478"/>
      <c r="AM49" s="478"/>
      <c r="AN49" s="470"/>
      <c r="AO49" s="477"/>
      <c r="AP49" s="478"/>
      <c r="AQ49" s="478"/>
      <c r="AR49" s="470"/>
      <c r="AS49" s="477"/>
      <c r="AT49" s="478"/>
      <c r="AU49" s="478"/>
      <c r="AV49" s="478"/>
      <c r="AW49" s="477"/>
      <c r="AX49" s="478"/>
      <c r="AY49" s="478"/>
      <c r="AZ49" s="470"/>
    </row>
    <row r="50" spans="1:52" s="95" customFormat="1" ht="24" customHeight="1" x14ac:dyDescent="0.25">
      <c r="A50" s="465"/>
      <c r="B50" s="487"/>
      <c r="C50" s="503"/>
      <c r="D50" s="500"/>
      <c r="E50" s="472"/>
      <c r="F50" s="463"/>
      <c r="G50" s="469"/>
      <c r="H50" s="464"/>
      <c r="I50" s="472"/>
      <c r="J50" s="469"/>
      <c r="K50" s="469"/>
      <c r="L50" s="464"/>
      <c r="M50" s="465"/>
      <c r="N50" s="463"/>
      <c r="O50" s="463"/>
      <c r="P50" s="463"/>
      <c r="Q50" s="465"/>
      <c r="R50" s="463"/>
      <c r="S50" s="463"/>
      <c r="T50" s="463"/>
      <c r="U50" s="465"/>
      <c r="V50" s="463"/>
      <c r="W50" s="463"/>
      <c r="X50" s="464"/>
      <c r="Y50" s="465"/>
      <c r="Z50" s="463"/>
      <c r="AA50" s="463"/>
      <c r="AB50" s="464"/>
      <c r="AC50" s="465"/>
      <c r="AD50" s="463"/>
      <c r="AE50" s="463"/>
      <c r="AF50" s="464"/>
      <c r="AG50" s="465"/>
      <c r="AH50" s="463"/>
      <c r="AI50" s="444"/>
      <c r="AJ50" s="464"/>
      <c r="AK50" s="465"/>
      <c r="AL50" s="463"/>
      <c r="AM50" s="463"/>
      <c r="AN50" s="464"/>
      <c r="AO50" s="465"/>
      <c r="AP50" s="463"/>
      <c r="AQ50" s="463"/>
      <c r="AR50" s="464"/>
      <c r="AS50" s="465"/>
      <c r="AT50" s="463"/>
      <c r="AU50" s="463"/>
      <c r="AV50" s="463"/>
      <c r="AW50" s="465"/>
      <c r="AX50" s="463"/>
      <c r="AY50" s="463"/>
      <c r="AZ50" s="464"/>
    </row>
    <row r="51" spans="1:52" s="95" customFormat="1" ht="21" customHeight="1" x14ac:dyDescent="0.25">
      <c r="A51" s="477" t="s">
        <v>626</v>
      </c>
      <c r="B51" s="485" t="s">
        <v>627</v>
      </c>
      <c r="C51" s="483" t="s">
        <v>572</v>
      </c>
      <c r="D51" s="501" t="s">
        <v>577</v>
      </c>
      <c r="E51" s="471"/>
      <c r="F51" s="478"/>
      <c r="G51" s="468"/>
      <c r="H51" s="470"/>
      <c r="I51" s="471"/>
      <c r="J51" s="468"/>
      <c r="K51" s="468"/>
      <c r="L51" s="470"/>
      <c r="M51" s="477"/>
      <c r="N51" s="478"/>
      <c r="O51" s="478"/>
      <c r="P51" s="478"/>
      <c r="Q51" s="477"/>
      <c r="R51" s="478"/>
      <c r="S51" s="478"/>
      <c r="T51" s="478"/>
      <c r="U51" s="477"/>
      <c r="V51" s="478"/>
      <c r="W51" s="478"/>
      <c r="X51" s="470"/>
      <c r="Y51" s="477"/>
      <c r="Z51" s="478"/>
      <c r="AA51" s="478"/>
      <c r="AB51" s="470"/>
      <c r="AC51" s="477"/>
      <c r="AD51" s="478"/>
      <c r="AE51" s="478"/>
      <c r="AF51" s="470"/>
      <c r="AG51" s="477"/>
      <c r="AH51" s="478"/>
      <c r="AI51" s="478" t="s">
        <v>578</v>
      </c>
      <c r="AJ51" s="470"/>
      <c r="AK51" s="477"/>
      <c r="AL51" s="478"/>
      <c r="AM51" s="478"/>
      <c r="AN51" s="470"/>
      <c r="AO51" s="477"/>
      <c r="AP51" s="478"/>
      <c r="AQ51" s="478"/>
      <c r="AR51" s="470"/>
      <c r="AS51" s="477"/>
      <c r="AT51" s="478"/>
      <c r="AU51" s="478"/>
      <c r="AV51" s="470"/>
      <c r="AW51" s="477"/>
      <c r="AX51" s="478"/>
      <c r="AY51" s="478"/>
      <c r="AZ51" s="470"/>
    </row>
    <row r="52" spans="1:52" s="95" customFormat="1" ht="21" customHeight="1" x14ac:dyDescent="0.25">
      <c r="A52" s="465"/>
      <c r="B52" s="486"/>
      <c r="C52" s="484"/>
      <c r="D52" s="500"/>
      <c r="E52" s="472"/>
      <c r="F52" s="463"/>
      <c r="G52" s="469"/>
      <c r="H52" s="464"/>
      <c r="I52" s="472"/>
      <c r="J52" s="469"/>
      <c r="K52" s="469"/>
      <c r="L52" s="464"/>
      <c r="M52" s="465"/>
      <c r="N52" s="463"/>
      <c r="O52" s="463"/>
      <c r="P52" s="463"/>
      <c r="Q52" s="465"/>
      <c r="R52" s="463"/>
      <c r="S52" s="463"/>
      <c r="T52" s="463"/>
      <c r="U52" s="465"/>
      <c r="V52" s="463"/>
      <c r="W52" s="463"/>
      <c r="X52" s="464"/>
      <c r="Y52" s="465"/>
      <c r="Z52" s="463"/>
      <c r="AA52" s="463"/>
      <c r="AB52" s="464"/>
      <c r="AC52" s="465"/>
      <c r="AD52" s="463"/>
      <c r="AE52" s="463"/>
      <c r="AF52" s="464"/>
      <c r="AG52" s="465"/>
      <c r="AH52" s="463"/>
      <c r="AI52" s="463"/>
      <c r="AJ52" s="464"/>
      <c r="AK52" s="465"/>
      <c r="AL52" s="463"/>
      <c r="AM52" s="463"/>
      <c r="AN52" s="464"/>
      <c r="AO52" s="465"/>
      <c r="AP52" s="463"/>
      <c r="AQ52" s="463"/>
      <c r="AR52" s="464"/>
      <c r="AS52" s="465"/>
      <c r="AT52" s="463"/>
      <c r="AU52" s="463"/>
      <c r="AV52" s="464"/>
      <c r="AW52" s="465"/>
      <c r="AX52" s="463"/>
      <c r="AY52" s="463"/>
      <c r="AZ52" s="464"/>
    </row>
    <row r="53" spans="1:52" s="95" customFormat="1" ht="26.25" customHeight="1" x14ac:dyDescent="0.25">
      <c r="A53" s="477" t="s">
        <v>628</v>
      </c>
      <c r="B53" s="485" t="s">
        <v>629</v>
      </c>
      <c r="C53" s="483" t="s">
        <v>630</v>
      </c>
      <c r="D53" s="501" t="s">
        <v>577</v>
      </c>
      <c r="E53" s="471"/>
      <c r="F53" s="478"/>
      <c r="G53" s="468"/>
      <c r="H53" s="470"/>
      <c r="I53" s="471"/>
      <c r="J53" s="468"/>
      <c r="K53" s="468"/>
      <c r="L53" s="470"/>
      <c r="M53" s="477"/>
      <c r="N53" s="478"/>
      <c r="O53" s="478"/>
      <c r="P53" s="478" t="s">
        <v>574</v>
      </c>
      <c r="Q53" s="477"/>
      <c r="R53" s="478"/>
      <c r="S53" s="478"/>
      <c r="T53" s="478"/>
      <c r="U53" s="477"/>
      <c r="V53" s="478"/>
      <c r="W53" s="458"/>
      <c r="X53" s="470"/>
      <c r="Y53" s="477"/>
      <c r="Z53" s="478"/>
      <c r="AA53" s="478"/>
      <c r="AB53" s="470"/>
      <c r="AC53" s="477"/>
      <c r="AD53" s="478" t="s">
        <v>574</v>
      </c>
      <c r="AE53" s="478"/>
      <c r="AF53" s="470"/>
      <c r="AG53" s="477"/>
      <c r="AH53" s="478"/>
      <c r="AI53" s="478"/>
      <c r="AJ53" s="470"/>
      <c r="AK53" s="477"/>
      <c r="AL53" s="478"/>
      <c r="AM53" s="478"/>
      <c r="AN53" s="470"/>
      <c r="AO53" s="477"/>
      <c r="AP53" s="478"/>
      <c r="AQ53" s="478"/>
      <c r="AR53" s="470"/>
      <c r="AS53" s="477"/>
      <c r="AT53" s="478"/>
      <c r="AU53" s="478"/>
      <c r="AV53" s="470"/>
      <c r="AW53" s="477"/>
      <c r="AX53" s="478"/>
      <c r="AY53" s="478"/>
      <c r="AZ53" s="470"/>
    </row>
    <row r="54" spans="1:52" s="95" customFormat="1" ht="33.75" customHeight="1" x14ac:dyDescent="0.25">
      <c r="A54" s="465"/>
      <c r="B54" s="486"/>
      <c r="C54" s="484"/>
      <c r="D54" s="500"/>
      <c r="E54" s="472"/>
      <c r="F54" s="463"/>
      <c r="G54" s="469"/>
      <c r="H54" s="464"/>
      <c r="I54" s="472"/>
      <c r="J54" s="469"/>
      <c r="K54" s="469"/>
      <c r="L54" s="464"/>
      <c r="M54" s="465"/>
      <c r="N54" s="463"/>
      <c r="O54" s="463"/>
      <c r="P54" s="463"/>
      <c r="Q54" s="465"/>
      <c r="R54" s="463"/>
      <c r="S54" s="463"/>
      <c r="T54" s="463"/>
      <c r="U54" s="465"/>
      <c r="V54" s="463"/>
      <c r="W54" s="458"/>
      <c r="X54" s="464"/>
      <c r="Y54" s="465"/>
      <c r="Z54" s="463"/>
      <c r="AA54" s="463"/>
      <c r="AB54" s="464"/>
      <c r="AC54" s="465"/>
      <c r="AD54" s="463"/>
      <c r="AE54" s="463"/>
      <c r="AF54" s="464"/>
      <c r="AG54" s="465"/>
      <c r="AH54" s="463"/>
      <c r="AI54" s="463"/>
      <c r="AJ54" s="464"/>
      <c r="AK54" s="465"/>
      <c r="AL54" s="463"/>
      <c r="AM54" s="463"/>
      <c r="AN54" s="464"/>
      <c r="AO54" s="465"/>
      <c r="AP54" s="463"/>
      <c r="AQ54" s="463"/>
      <c r="AR54" s="464"/>
      <c r="AS54" s="465"/>
      <c r="AT54" s="463"/>
      <c r="AU54" s="463"/>
      <c r="AV54" s="464"/>
      <c r="AW54" s="465"/>
      <c r="AX54" s="463"/>
      <c r="AY54" s="463"/>
      <c r="AZ54" s="464"/>
    </row>
    <row r="55" spans="1:52" s="95" customFormat="1" ht="21" customHeight="1" x14ac:dyDescent="0.25">
      <c r="A55" s="477" t="s">
        <v>631</v>
      </c>
      <c r="B55" s="485" t="s">
        <v>632</v>
      </c>
      <c r="C55" s="483" t="s">
        <v>572</v>
      </c>
      <c r="D55" s="501" t="s">
        <v>577</v>
      </c>
      <c r="E55" s="471"/>
      <c r="F55" s="478"/>
      <c r="G55" s="468"/>
      <c r="H55" s="470"/>
      <c r="I55" s="471"/>
      <c r="J55" s="468"/>
      <c r="K55" s="468"/>
      <c r="L55" s="470"/>
      <c r="M55" s="477"/>
      <c r="N55" s="478"/>
      <c r="O55" s="478"/>
      <c r="P55" s="478" t="s">
        <v>574</v>
      </c>
      <c r="Q55" s="477"/>
      <c r="R55" s="478"/>
      <c r="S55" s="478"/>
      <c r="T55" s="478"/>
      <c r="U55" s="477"/>
      <c r="V55" s="478"/>
      <c r="W55" s="450" t="s">
        <v>574</v>
      </c>
      <c r="X55" s="470"/>
      <c r="Y55" s="477"/>
      <c r="Z55" s="478"/>
      <c r="AA55" s="478"/>
      <c r="AB55" s="470"/>
      <c r="AC55" s="477"/>
      <c r="AD55" s="478"/>
      <c r="AE55" s="478"/>
      <c r="AF55" s="470"/>
      <c r="AG55" s="477"/>
      <c r="AH55" s="478"/>
      <c r="AI55" s="478"/>
      <c r="AJ55" s="470"/>
      <c r="AK55" s="477"/>
      <c r="AL55" s="478"/>
      <c r="AM55" s="478"/>
      <c r="AN55" s="470"/>
      <c r="AO55" s="477"/>
      <c r="AP55" s="478"/>
      <c r="AQ55" s="478"/>
      <c r="AR55" s="470"/>
      <c r="AS55" s="477"/>
      <c r="AT55" s="478"/>
      <c r="AU55" s="478"/>
      <c r="AV55" s="470"/>
      <c r="AW55" s="477"/>
      <c r="AX55" s="478"/>
      <c r="AY55" s="478"/>
      <c r="AZ55" s="470"/>
    </row>
    <row r="56" spans="1:52" s="95" customFormat="1" ht="21" customHeight="1" x14ac:dyDescent="0.25">
      <c r="A56" s="465"/>
      <c r="B56" s="486"/>
      <c r="C56" s="484"/>
      <c r="D56" s="500"/>
      <c r="E56" s="472"/>
      <c r="F56" s="463"/>
      <c r="G56" s="469"/>
      <c r="H56" s="464"/>
      <c r="I56" s="472"/>
      <c r="J56" s="469"/>
      <c r="K56" s="469"/>
      <c r="L56" s="464"/>
      <c r="M56" s="465"/>
      <c r="N56" s="463"/>
      <c r="O56" s="463"/>
      <c r="P56" s="463"/>
      <c r="Q56" s="465"/>
      <c r="R56" s="463"/>
      <c r="S56" s="463"/>
      <c r="T56" s="463"/>
      <c r="U56" s="465"/>
      <c r="V56" s="463"/>
      <c r="W56" s="463"/>
      <c r="X56" s="464"/>
      <c r="Y56" s="465"/>
      <c r="Z56" s="463"/>
      <c r="AA56" s="463"/>
      <c r="AB56" s="464"/>
      <c r="AC56" s="465"/>
      <c r="AD56" s="463"/>
      <c r="AE56" s="463"/>
      <c r="AF56" s="464"/>
      <c r="AG56" s="465"/>
      <c r="AH56" s="463"/>
      <c r="AI56" s="463"/>
      <c r="AJ56" s="464"/>
      <c r="AK56" s="465"/>
      <c r="AL56" s="463"/>
      <c r="AM56" s="463"/>
      <c r="AN56" s="464"/>
      <c r="AO56" s="465"/>
      <c r="AP56" s="463"/>
      <c r="AQ56" s="463"/>
      <c r="AR56" s="464"/>
      <c r="AS56" s="465"/>
      <c r="AT56" s="463"/>
      <c r="AU56" s="463"/>
      <c r="AV56" s="464"/>
      <c r="AW56" s="465"/>
      <c r="AX56" s="463"/>
      <c r="AY56" s="463"/>
      <c r="AZ56" s="464"/>
    </row>
    <row r="57" spans="1:52" s="95" customFormat="1" ht="21" customHeight="1" x14ac:dyDescent="0.25">
      <c r="A57" s="477" t="s">
        <v>633</v>
      </c>
      <c r="B57" s="485" t="s">
        <v>634</v>
      </c>
      <c r="C57" s="483" t="s">
        <v>572</v>
      </c>
      <c r="D57" s="501" t="s">
        <v>577</v>
      </c>
      <c r="E57" s="471"/>
      <c r="F57" s="478"/>
      <c r="G57" s="468"/>
      <c r="H57" s="470"/>
      <c r="I57" s="471"/>
      <c r="J57" s="468"/>
      <c r="K57" s="468"/>
      <c r="L57" s="470"/>
      <c r="M57" s="477"/>
      <c r="N57" s="478"/>
      <c r="O57" s="478"/>
      <c r="P57" s="478"/>
      <c r="Q57" s="477"/>
      <c r="R57" s="478"/>
      <c r="S57" s="478"/>
      <c r="T57" s="478"/>
      <c r="U57" s="477"/>
      <c r="V57" s="478"/>
      <c r="W57" s="478"/>
      <c r="X57" s="470"/>
      <c r="Y57" s="477"/>
      <c r="Z57" s="478"/>
      <c r="AA57" s="478"/>
      <c r="AB57" s="470"/>
      <c r="AC57" s="477"/>
      <c r="AD57" s="478"/>
      <c r="AE57" s="478"/>
      <c r="AF57" s="470"/>
      <c r="AG57" s="477"/>
      <c r="AH57" s="478"/>
      <c r="AI57" s="478"/>
      <c r="AJ57" s="470"/>
      <c r="AK57" s="477"/>
      <c r="AL57" s="478"/>
      <c r="AM57" s="478"/>
      <c r="AN57" s="470"/>
      <c r="AO57" s="477"/>
      <c r="AP57" s="478"/>
      <c r="AQ57" s="478"/>
      <c r="AR57" s="470"/>
      <c r="AS57" s="477"/>
      <c r="AT57" s="478"/>
      <c r="AU57" s="478"/>
      <c r="AV57" s="470"/>
      <c r="AW57" s="477"/>
      <c r="AX57" s="478"/>
      <c r="AY57" s="478"/>
      <c r="AZ57" s="470"/>
    </row>
    <row r="58" spans="1:52" s="95" customFormat="1" ht="21" customHeight="1" x14ac:dyDescent="0.25">
      <c r="A58" s="465"/>
      <c r="B58" s="486"/>
      <c r="C58" s="484"/>
      <c r="D58" s="500"/>
      <c r="E58" s="472"/>
      <c r="F58" s="463"/>
      <c r="G58" s="469"/>
      <c r="H58" s="464"/>
      <c r="I58" s="472"/>
      <c r="J58" s="469"/>
      <c r="K58" s="469"/>
      <c r="L58" s="464"/>
      <c r="M58" s="465"/>
      <c r="N58" s="463"/>
      <c r="O58" s="463"/>
      <c r="P58" s="463"/>
      <c r="Q58" s="465"/>
      <c r="R58" s="463"/>
      <c r="S58" s="463"/>
      <c r="T58" s="463"/>
      <c r="U58" s="465"/>
      <c r="V58" s="463"/>
      <c r="W58" s="463"/>
      <c r="X58" s="464"/>
      <c r="Y58" s="465"/>
      <c r="Z58" s="463"/>
      <c r="AA58" s="463"/>
      <c r="AB58" s="464"/>
      <c r="AC58" s="465"/>
      <c r="AD58" s="463"/>
      <c r="AE58" s="463"/>
      <c r="AF58" s="464"/>
      <c r="AG58" s="465"/>
      <c r="AH58" s="463"/>
      <c r="AI58" s="463"/>
      <c r="AJ58" s="464"/>
      <c r="AK58" s="465"/>
      <c r="AL58" s="463"/>
      <c r="AM58" s="463"/>
      <c r="AN58" s="464"/>
      <c r="AO58" s="465"/>
      <c r="AP58" s="463"/>
      <c r="AQ58" s="463"/>
      <c r="AR58" s="464"/>
      <c r="AS58" s="465"/>
      <c r="AT58" s="463"/>
      <c r="AU58" s="463"/>
      <c r="AV58" s="464"/>
      <c r="AW58" s="465"/>
      <c r="AX58" s="463"/>
      <c r="AY58" s="463"/>
      <c r="AZ58" s="464"/>
    </row>
    <row r="59" spans="1:52" s="95" customFormat="1" ht="21" customHeight="1" x14ac:dyDescent="0.25">
      <c r="A59" s="477" t="s">
        <v>635</v>
      </c>
      <c r="B59" s="485" t="s">
        <v>636</v>
      </c>
      <c r="C59" s="483" t="s">
        <v>588</v>
      </c>
      <c r="D59" s="501" t="s">
        <v>577</v>
      </c>
      <c r="E59" s="471"/>
      <c r="F59" s="478"/>
      <c r="G59" s="468"/>
      <c r="H59" s="470"/>
      <c r="I59" s="471"/>
      <c r="J59" s="468" t="s">
        <v>574</v>
      </c>
      <c r="K59" s="468"/>
      <c r="L59" s="470"/>
      <c r="M59" s="477"/>
      <c r="N59" s="478" t="s">
        <v>574</v>
      </c>
      <c r="O59" s="478"/>
      <c r="P59" s="478"/>
      <c r="Q59" s="477"/>
      <c r="R59" s="478"/>
      <c r="S59" s="478" t="s">
        <v>574</v>
      </c>
      <c r="T59" s="478"/>
      <c r="U59" s="477" t="s">
        <v>574</v>
      </c>
      <c r="V59" s="478" t="s">
        <v>574</v>
      </c>
      <c r="W59" s="478" t="s">
        <v>574</v>
      </c>
      <c r="X59" s="478" t="s">
        <v>574</v>
      </c>
      <c r="Y59" s="477"/>
      <c r="Z59" s="478"/>
      <c r="AA59" s="478" t="s">
        <v>574</v>
      </c>
      <c r="AB59" s="470"/>
      <c r="AC59" s="477"/>
      <c r="AD59" s="478"/>
      <c r="AE59" s="478" t="s">
        <v>574</v>
      </c>
      <c r="AF59" s="470"/>
      <c r="AG59" s="477"/>
      <c r="AH59" s="478"/>
      <c r="AI59" s="478" t="s">
        <v>574</v>
      </c>
      <c r="AJ59" s="470"/>
      <c r="AK59" s="477"/>
      <c r="AL59" s="478"/>
      <c r="AM59" s="478" t="s">
        <v>574</v>
      </c>
      <c r="AN59" s="470"/>
      <c r="AO59" s="477"/>
      <c r="AP59" s="478"/>
      <c r="AQ59" s="478" t="s">
        <v>574</v>
      </c>
      <c r="AR59" s="470"/>
      <c r="AS59" s="477"/>
      <c r="AT59" s="478"/>
      <c r="AU59" s="478" t="s">
        <v>574</v>
      </c>
      <c r="AV59" s="470"/>
      <c r="AW59" s="477"/>
      <c r="AX59" s="478"/>
      <c r="AY59" s="478" t="s">
        <v>574</v>
      </c>
      <c r="AZ59" s="470"/>
    </row>
    <row r="60" spans="1:52" s="95" customFormat="1" ht="21" customHeight="1" x14ac:dyDescent="0.25">
      <c r="A60" s="465"/>
      <c r="B60" s="486"/>
      <c r="C60" s="484"/>
      <c r="D60" s="500"/>
      <c r="E60" s="472"/>
      <c r="F60" s="463"/>
      <c r="G60" s="469"/>
      <c r="H60" s="464"/>
      <c r="I60" s="472"/>
      <c r="J60" s="469"/>
      <c r="K60" s="469"/>
      <c r="L60" s="464"/>
      <c r="M60" s="465"/>
      <c r="N60" s="463"/>
      <c r="O60" s="463"/>
      <c r="P60" s="463"/>
      <c r="Q60" s="465"/>
      <c r="R60" s="463"/>
      <c r="S60" s="463"/>
      <c r="T60" s="463"/>
      <c r="U60" s="465"/>
      <c r="V60" s="463"/>
      <c r="W60" s="463"/>
      <c r="X60" s="463"/>
      <c r="Y60" s="465"/>
      <c r="Z60" s="463"/>
      <c r="AA60" s="463"/>
      <c r="AB60" s="464"/>
      <c r="AC60" s="465"/>
      <c r="AD60" s="463"/>
      <c r="AE60" s="463"/>
      <c r="AF60" s="464"/>
      <c r="AG60" s="465"/>
      <c r="AH60" s="463"/>
      <c r="AI60" s="463"/>
      <c r="AJ60" s="464"/>
      <c r="AK60" s="465"/>
      <c r="AL60" s="463"/>
      <c r="AM60" s="463"/>
      <c r="AN60" s="464"/>
      <c r="AO60" s="465"/>
      <c r="AP60" s="463"/>
      <c r="AQ60" s="463"/>
      <c r="AR60" s="464"/>
      <c r="AS60" s="465"/>
      <c r="AT60" s="463"/>
      <c r="AU60" s="463"/>
      <c r="AV60" s="464"/>
      <c r="AW60" s="465"/>
      <c r="AX60" s="463"/>
      <c r="AY60" s="463"/>
      <c r="AZ60" s="464"/>
    </row>
    <row r="61" spans="1:52" s="95" customFormat="1" ht="21" customHeight="1" x14ac:dyDescent="0.25">
      <c r="A61" s="477" t="s">
        <v>637</v>
      </c>
      <c r="B61" s="485" t="s">
        <v>638</v>
      </c>
      <c r="C61" s="483" t="s">
        <v>572</v>
      </c>
      <c r="D61" s="501" t="s">
        <v>577</v>
      </c>
      <c r="E61" s="471"/>
      <c r="F61" s="478"/>
      <c r="G61" s="468"/>
      <c r="H61" s="470"/>
      <c r="I61" s="471"/>
      <c r="J61" s="478"/>
      <c r="K61" s="504"/>
      <c r="L61" s="470"/>
      <c r="M61" s="477"/>
      <c r="N61" s="478"/>
      <c r="O61" s="478"/>
      <c r="P61" s="478" t="s">
        <v>574</v>
      </c>
      <c r="Q61" s="477"/>
      <c r="R61" s="478"/>
      <c r="S61" s="478"/>
      <c r="T61" s="478"/>
      <c r="U61" s="477"/>
      <c r="V61" s="478"/>
      <c r="W61" s="478"/>
      <c r="X61" s="470"/>
      <c r="Y61" s="477"/>
      <c r="Z61" s="478"/>
      <c r="AA61" s="478"/>
      <c r="AB61" s="470"/>
      <c r="AC61" s="477"/>
      <c r="AD61" s="478"/>
      <c r="AE61" s="478"/>
      <c r="AF61" s="470"/>
      <c r="AG61" s="477"/>
      <c r="AH61" s="478"/>
      <c r="AI61" s="478"/>
      <c r="AJ61" s="470"/>
      <c r="AK61" s="477"/>
      <c r="AL61" s="478"/>
      <c r="AM61" s="478"/>
      <c r="AN61" s="470"/>
      <c r="AO61" s="477"/>
      <c r="AP61" s="478"/>
      <c r="AQ61" s="478"/>
      <c r="AR61" s="470"/>
      <c r="AS61" s="477"/>
      <c r="AT61" s="478"/>
      <c r="AU61" s="478"/>
      <c r="AV61" s="470"/>
      <c r="AW61" s="477"/>
      <c r="AX61" s="478"/>
      <c r="AY61" s="478"/>
      <c r="AZ61" s="470"/>
    </row>
    <row r="62" spans="1:52" s="95" customFormat="1" ht="21" customHeight="1" x14ac:dyDescent="0.25">
      <c r="A62" s="465"/>
      <c r="B62" s="486"/>
      <c r="C62" s="484"/>
      <c r="D62" s="500"/>
      <c r="E62" s="472"/>
      <c r="F62" s="463"/>
      <c r="G62" s="469"/>
      <c r="H62" s="464"/>
      <c r="I62" s="472"/>
      <c r="J62" s="463"/>
      <c r="K62" s="505"/>
      <c r="L62" s="464"/>
      <c r="M62" s="465"/>
      <c r="N62" s="463"/>
      <c r="O62" s="463"/>
      <c r="P62" s="463"/>
      <c r="Q62" s="465"/>
      <c r="R62" s="463"/>
      <c r="S62" s="463"/>
      <c r="T62" s="463"/>
      <c r="U62" s="465"/>
      <c r="V62" s="463"/>
      <c r="W62" s="463"/>
      <c r="X62" s="464"/>
      <c r="Y62" s="465"/>
      <c r="Z62" s="463"/>
      <c r="AA62" s="463"/>
      <c r="AB62" s="464"/>
      <c r="AC62" s="465"/>
      <c r="AD62" s="463"/>
      <c r="AE62" s="463"/>
      <c r="AF62" s="464"/>
      <c r="AG62" s="465"/>
      <c r="AH62" s="463"/>
      <c r="AI62" s="463"/>
      <c r="AJ62" s="464"/>
      <c r="AK62" s="465"/>
      <c r="AL62" s="463"/>
      <c r="AM62" s="463"/>
      <c r="AN62" s="464"/>
      <c r="AO62" s="465"/>
      <c r="AP62" s="463"/>
      <c r="AQ62" s="463"/>
      <c r="AR62" s="464"/>
      <c r="AS62" s="465"/>
      <c r="AT62" s="463"/>
      <c r="AU62" s="463"/>
      <c r="AV62" s="464"/>
      <c r="AW62" s="465"/>
      <c r="AX62" s="463"/>
      <c r="AY62" s="463"/>
      <c r="AZ62" s="464"/>
    </row>
    <row r="63" spans="1:52" s="95" customFormat="1" ht="43.5" customHeight="1" x14ac:dyDescent="0.25">
      <c r="A63" s="477" t="s">
        <v>639</v>
      </c>
      <c r="B63" s="485" t="s">
        <v>640</v>
      </c>
      <c r="C63" s="483" t="s">
        <v>641</v>
      </c>
      <c r="D63" s="501" t="s">
        <v>577</v>
      </c>
      <c r="E63" s="471"/>
      <c r="F63" s="478"/>
      <c r="G63" s="468"/>
      <c r="H63" s="470"/>
      <c r="I63" s="471"/>
      <c r="J63" s="468"/>
      <c r="K63" s="468" t="s">
        <v>578</v>
      </c>
      <c r="L63" s="470"/>
      <c r="M63" s="477"/>
      <c r="N63" s="478"/>
      <c r="O63" s="478"/>
      <c r="P63" s="478"/>
      <c r="Q63" s="477"/>
      <c r="R63" s="478"/>
      <c r="S63" s="478" t="s">
        <v>578</v>
      </c>
      <c r="T63" s="478"/>
      <c r="U63" s="477"/>
      <c r="V63" s="478"/>
      <c r="W63" s="478"/>
      <c r="X63" s="470"/>
      <c r="Y63" s="477"/>
      <c r="Z63" s="478"/>
      <c r="AA63" s="478"/>
      <c r="AB63" s="470"/>
      <c r="AC63" s="477"/>
      <c r="AD63" s="478"/>
      <c r="AE63" s="478"/>
      <c r="AF63" s="470"/>
      <c r="AG63" s="477"/>
      <c r="AH63" s="478"/>
      <c r="AI63" s="478" t="s">
        <v>574</v>
      </c>
      <c r="AJ63" s="470"/>
      <c r="AK63" s="477"/>
      <c r="AL63" s="478"/>
      <c r="AM63" s="478"/>
      <c r="AN63" s="470"/>
      <c r="AO63" s="477"/>
      <c r="AP63" s="478"/>
      <c r="AQ63" s="478"/>
      <c r="AR63" s="470"/>
      <c r="AS63" s="477"/>
      <c r="AT63" s="478"/>
      <c r="AU63" s="478"/>
      <c r="AV63" s="470"/>
      <c r="AW63" s="477"/>
      <c r="AX63" s="478"/>
      <c r="AY63" s="478"/>
      <c r="AZ63" s="470"/>
    </row>
    <row r="64" spans="1:52" s="95" customFormat="1" ht="43.5" customHeight="1" x14ac:dyDescent="0.25">
      <c r="A64" s="465"/>
      <c r="B64" s="486"/>
      <c r="C64" s="484"/>
      <c r="D64" s="500"/>
      <c r="E64" s="472"/>
      <c r="F64" s="463"/>
      <c r="G64" s="469"/>
      <c r="H64" s="464"/>
      <c r="I64" s="472"/>
      <c r="J64" s="469"/>
      <c r="K64" s="469"/>
      <c r="L64" s="464"/>
      <c r="M64" s="465"/>
      <c r="N64" s="463"/>
      <c r="O64" s="463"/>
      <c r="P64" s="463"/>
      <c r="Q64" s="465"/>
      <c r="R64" s="463"/>
      <c r="S64" s="463"/>
      <c r="T64" s="463"/>
      <c r="U64" s="465"/>
      <c r="V64" s="463"/>
      <c r="W64" s="463"/>
      <c r="X64" s="464"/>
      <c r="Y64" s="465"/>
      <c r="Z64" s="463"/>
      <c r="AA64" s="463"/>
      <c r="AB64" s="464"/>
      <c r="AC64" s="465"/>
      <c r="AD64" s="463"/>
      <c r="AE64" s="463"/>
      <c r="AF64" s="464"/>
      <c r="AG64" s="465"/>
      <c r="AH64" s="463"/>
      <c r="AI64" s="463"/>
      <c r="AJ64" s="464"/>
      <c r="AK64" s="465"/>
      <c r="AL64" s="463"/>
      <c r="AM64" s="463"/>
      <c r="AN64" s="464"/>
      <c r="AO64" s="465"/>
      <c r="AP64" s="463"/>
      <c r="AQ64" s="463"/>
      <c r="AR64" s="464"/>
      <c r="AS64" s="465"/>
      <c r="AT64" s="463"/>
      <c r="AU64" s="463"/>
      <c r="AV64" s="464"/>
      <c r="AW64" s="465"/>
      <c r="AX64" s="463"/>
      <c r="AY64" s="463"/>
      <c r="AZ64" s="464"/>
    </row>
    <row r="65" spans="1:52" s="95" customFormat="1" ht="21" customHeight="1" x14ac:dyDescent="0.25">
      <c r="A65" s="477" t="s">
        <v>642</v>
      </c>
      <c r="B65" s="485" t="s">
        <v>643</v>
      </c>
      <c r="C65" s="483" t="s">
        <v>644</v>
      </c>
      <c r="D65" s="501" t="s">
        <v>577</v>
      </c>
      <c r="E65" s="471"/>
      <c r="F65" s="478"/>
      <c r="G65" s="468"/>
      <c r="H65" s="470"/>
      <c r="I65" s="471"/>
      <c r="J65" s="468"/>
      <c r="K65" s="468"/>
      <c r="L65" s="470"/>
      <c r="M65" s="477"/>
      <c r="N65" s="478"/>
      <c r="O65" s="478"/>
      <c r="P65" s="478"/>
      <c r="Q65" s="477"/>
      <c r="R65" s="478"/>
      <c r="S65" s="478"/>
      <c r="T65" s="478"/>
      <c r="U65" s="477"/>
      <c r="V65" s="478"/>
      <c r="W65" s="458"/>
      <c r="X65" s="470"/>
      <c r="Y65" s="477"/>
      <c r="Z65" s="478"/>
      <c r="AA65" s="478"/>
      <c r="AB65" s="470"/>
      <c r="AC65" s="477"/>
      <c r="AD65" s="478"/>
      <c r="AE65" s="478"/>
      <c r="AF65" s="470"/>
      <c r="AG65" s="477"/>
      <c r="AH65" s="478"/>
      <c r="AI65" s="478"/>
      <c r="AJ65" s="470"/>
      <c r="AK65" s="477"/>
      <c r="AL65" s="478"/>
      <c r="AM65" s="478" t="s">
        <v>574</v>
      </c>
      <c r="AN65" s="470"/>
      <c r="AO65" s="477"/>
      <c r="AP65" s="478"/>
      <c r="AQ65" s="478"/>
      <c r="AR65" s="470"/>
      <c r="AS65" s="477"/>
      <c r="AT65" s="478"/>
      <c r="AU65" s="478"/>
      <c r="AV65" s="470"/>
      <c r="AW65" s="477"/>
      <c r="AX65" s="478"/>
      <c r="AY65" s="478"/>
      <c r="AZ65" s="470"/>
    </row>
    <row r="66" spans="1:52" s="95" customFormat="1" ht="21" customHeight="1" x14ac:dyDescent="0.25">
      <c r="A66" s="465"/>
      <c r="B66" s="486"/>
      <c r="C66" s="484"/>
      <c r="D66" s="500"/>
      <c r="E66" s="472"/>
      <c r="F66" s="463"/>
      <c r="G66" s="469"/>
      <c r="H66" s="464"/>
      <c r="I66" s="472"/>
      <c r="J66" s="469"/>
      <c r="K66" s="469"/>
      <c r="L66" s="464"/>
      <c r="M66" s="465"/>
      <c r="N66" s="463"/>
      <c r="O66" s="463"/>
      <c r="P66" s="463"/>
      <c r="Q66" s="465"/>
      <c r="R66" s="463"/>
      <c r="S66" s="463"/>
      <c r="T66" s="463"/>
      <c r="U66" s="465"/>
      <c r="V66" s="463"/>
      <c r="W66" s="458"/>
      <c r="X66" s="464"/>
      <c r="Y66" s="465"/>
      <c r="Z66" s="463"/>
      <c r="AA66" s="463"/>
      <c r="AB66" s="464"/>
      <c r="AC66" s="465"/>
      <c r="AD66" s="463"/>
      <c r="AE66" s="463"/>
      <c r="AF66" s="464"/>
      <c r="AG66" s="465"/>
      <c r="AH66" s="463"/>
      <c r="AI66" s="463"/>
      <c r="AJ66" s="464"/>
      <c r="AK66" s="465"/>
      <c r="AL66" s="463"/>
      <c r="AM66" s="463"/>
      <c r="AN66" s="464"/>
      <c r="AO66" s="465"/>
      <c r="AP66" s="463"/>
      <c r="AQ66" s="463"/>
      <c r="AR66" s="464"/>
      <c r="AS66" s="465"/>
      <c r="AT66" s="463"/>
      <c r="AU66" s="463"/>
      <c r="AV66" s="464"/>
      <c r="AW66" s="465"/>
      <c r="AX66" s="463"/>
      <c r="AY66" s="463"/>
      <c r="AZ66" s="464"/>
    </row>
    <row r="67" spans="1:52" s="95" customFormat="1" ht="21" customHeight="1" x14ac:dyDescent="0.25">
      <c r="A67" s="477" t="s">
        <v>645</v>
      </c>
      <c r="B67" s="485" t="s">
        <v>646</v>
      </c>
      <c r="C67" s="483" t="s">
        <v>572</v>
      </c>
      <c r="D67" s="501" t="s">
        <v>577</v>
      </c>
      <c r="E67" s="471"/>
      <c r="F67" s="478"/>
      <c r="G67" s="468"/>
      <c r="H67" s="470"/>
      <c r="I67" s="471"/>
      <c r="J67" s="468"/>
      <c r="K67" s="468"/>
      <c r="L67" s="470"/>
      <c r="M67" s="96"/>
      <c r="N67" s="97"/>
      <c r="O67" s="97"/>
      <c r="P67" s="97"/>
      <c r="Q67" s="96"/>
      <c r="R67" s="97"/>
      <c r="S67" s="97"/>
      <c r="T67" s="450"/>
      <c r="U67" s="96"/>
      <c r="V67" s="97"/>
      <c r="W67" s="98"/>
      <c r="X67" s="450" t="s">
        <v>574</v>
      </c>
      <c r="Y67" s="96"/>
      <c r="Z67" s="97"/>
      <c r="AA67" s="97"/>
      <c r="AB67" s="99"/>
      <c r="AC67" s="96"/>
      <c r="AD67" s="97"/>
      <c r="AE67" s="97"/>
      <c r="AF67" s="99"/>
      <c r="AG67" s="96"/>
      <c r="AH67" s="97"/>
      <c r="AI67" s="97"/>
      <c r="AJ67" s="99"/>
      <c r="AK67" s="96"/>
      <c r="AL67" s="97"/>
      <c r="AM67" s="97"/>
      <c r="AN67" s="99"/>
      <c r="AO67" s="96"/>
      <c r="AP67" s="97"/>
      <c r="AQ67" s="97"/>
      <c r="AR67" s="99"/>
      <c r="AS67" s="96"/>
      <c r="AT67" s="97"/>
      <c r="AU67" s="97"/>
      <c r="AV67" s="99"/>
      <c r="AW67" s="96"/>
      <c r="AX67" s="97"/>
      <c r="AY67" s="97"/>
      <c r="AZ67" s="99"/>
    </row>
    <row r="68" spans="1:52" s="95" customFormat="1" ht="21" customHeight="1" x14ac:dyDescent="0.25">
      <c r="A68" s="465"/>
      <c r="B68" s="486"/>
      <c r="C68" s="484"/>
      <c r="D68" s="500"/>
      <c r="E68" s="472"/>
      <c r="F68" s="463"/>
      <c r="G68" s="469"/>
      <c r="H68" s="464"/>
      <c r="I68" s="472"/>
      <c r="J68" s="469"/>
      <c r="K68" s="469"/>
      <c r="L68" s="464"/>
      <c r="M68" s="96"/>
      <c r="N68" s="97"/>
      <c r="O68" s="97"/>
      <c r="P68" s="97"/>
      <c r="Q68" s="96"/>
      <c r="R68" s="97"/>
      <c r="S68" s="97"/>
      <c r="T68" s="463"/>
      <c r="U68" s="96"/>
      <c r="V68" s="97"/>
      <c r="W68" s="98"/>
      <c r="X68" s="463"/>
      <c r="Y68" s="96"/>
      <c r="Z68" s="97"/>
      <c r="AA68" s="97"/>
      <c r="AB68" s="99"/>
      <c r="AC68" s="96"/>
      <c r="AD68" s="97"/>
      <c r="AE68" s="97"/>
      <c r="AF68" s="99"/>
      <c r="AG68" s="96"/>
      <c r="AH68" s="97"/>
      <c r="AI68" s="97"/>
      <c r="AJ68" s="99"/>
      <c r="AK68" s="96"/>
      <c r="AL68" s="97"/>
      <c r="AM68" s="97"/>
      <c r="AN68" s="99"/>
      <c r="AO68" s="96"/>
      <c r="AP68" s="97"/>
      <c r="AQ68" s="97"/>
      <c r="AR68" s="99"/>
      <c r="AS68" s="96"/>
      <c r="AT68" s="97"/>
      <c r="AU68" s="97"/>
      <c r="AV68" s="99"/>
      <c r="AW68" s="96"/>
      <c r="AX68" s="97"/>
      <c r="AY68" s="97"/>
      <c r="AZ68" s="99"/>
    </row>
    <row r="69" spans="1:52" s="95" customFormat="1" ht="21" customHeight="1" x14ac:dyDescent="0.25">
      <c r="A69" s="477" t="s">
        <v>647</v>
      </c>
      <c r="B69" s="487" t="s">
        <v>648</v>
      </c>
      <c r="C69" s="474" t="s">
        <v>649</v>
      </c>
      <c r="D69" s="501" t="s">
        <v>577</v>
      </c>
      <c r="E69" s="471"/>
      <c r="F69" s="478"/>
      <c r="G69" s="468"/>
      <c r="H69" s="470"/>
      <c r="I69" s="471"/>
      <c r="J69" s="468"/>
      <c r="K69" s="468"/>
      <c r="L69" s="470"/>
      <c r="M69" s="477"/>
      <c r="N69" s="478"/>
      <c r="O69" s="478"/>
      <c r="P69" s="478"/>
      <c r="Q69" s="477"/>
      <c r="R69" s="478"/>
      <c r="S69" s="478"/>
      <c r="T69" s="478"/>
      <c r="U69" s="477"/>
      <c r="V69" s="478"/>
      <c r="W69" s="478"/>
      <c r="X69" s="470"/>
      <c r="Y69" s="477"/>
      <c r="Z69" s="478"/>
      <c r="AA69" s="478"/>
      <c r="AB69" s="470"/>
      <c r="AC69" s="477"/>
      <c r="AD69" s="478"/>
      <c r="AE69" s="478"/>
      <c r="AF69" s="470"/>
      <c r="AG69" s="477"/>
      <c r="AH69" s="478"/>
      <c r="AI69" s="478"/>
      <c r="AJ69" s="470"/>
      <c r="AK69" s="477"/>
      <c r="AL69" s="478"/>
      <c r="AM69" s="478"/>
      <c r="AN69" s="470"/>
      <c r="AO69" s="477"/>
      <c r="AP69" s="478"/>
      <c r="AQ69" s="478" t="s">
        <v>574</v>
      </c>
      <c r="AR69" s="470"/>
      <c r="AS69" s="477"/>
      <c r="AT69" s="478"/>
      <c r="AU69" s="478"/>
      <c r="AV69" s="470"/>
      <c r="AW69" s="477"/>
      <c r="AX69" s="478"/>
      <c r="AY69" s="478"/>
      <c r="AZ69" s="470"/>
    </row>
    <row r="70" spans="1:52" s="95" customFormat="1" ht="21" customHeight="1" x14ac:dyDescent="0.25">
      <c r="A70" s="465"/>
      <c r="B70" s="487"/>
      <c r="C70" s="474"/>
      <c r="D70" s="500"/>
      <c r="E70" s="472"/>
      <c r="F70" s="463"/>
      <c r="G70" s="469"/>
      <c r="H70" s="464"/>
      <c r="I70" s="472"/>
      <c r="J70" s="469"/>
      <c r="K70" s="469"/>
      <c r="L70" s="464"/>
      <c r="M70" s="465"/>
      <c r="N70" s="463"/>
      <c r="O70" s="463"/>
      <c r="P70" s="463"/>
      <c r="Q70" s="465"/>
      <c r="R70" s="463"/>
      <c r="S70" s="463"/>
      <c r="T70" s="463"/>
      <c r="U70" s="465"/>
      <c r="V70" s="463"/>
      <c r="W70" s="463"/>
      <c r="X70" s="464"/>
      <c r="Y70" s="465"/>
      <c r="Z70" s="463"/>
      <c r="AA70" s="463"/>
      <c r="AB70" s="464"/>
      <c r="AC70" s="465"/>
      <c r="AD70" s="463"/>
      <c r="AE70" s="463"/>
      <c r="AF70" s="464"/>
      <c r="AG70" s="465"/>
      <c r="AH70" s="463"/>
      <c r="AI70" s="463"/>
      <c r="AJ70" s="464"/>
      <c r="AK70" s="465"/>
      <c r="AL70" s="463"/>
      <c r="AM70" s="463"/>
      <c r="AN70" s="464"/>
      <c r="AO70" s="465"/>
      <c r="AP70" s="463"/>
      <c r="AQ70" s="463"/>
      <c r="AR70" s="464"/>
      <c r="AS70" s="465"/>
      <c r="AT70" s="463"/>
      <c r="AU70" s="463"/>
      <c r="AV70" s="464"/>
      <c r="AW70" s="465"/>
      <c r="AX70" s="463"/>
      <c r="AY70" s="463"/>
      <c r="AZ70" s="464"/>
    </row>
    <row r="71" spans="1:52" s="95" customFormat="1" ht="21" customHeight="1" x14ac:dyDescent="0.25">
      <c r="A71" s="477" t="s">
        <v>650</v>
      </c>
      <c r="B71" s="487" t="s">
        <v>651</v>
      </c>
      <c r="C71" s="483" t="s">
        <v>652</v>
      </c>
      <c r="D71" s="501" t="s">
        <v>577</v>
      </c>
      <c r="E71" s="471"/>
      <c r="F71" s="478"/>
      <c r="G71" s="468"/>
      <c r="H71" s="470"/>
      <c r="I71" s="471"/>
      <c r="J71" s="468"/>
      <c r="K71" s="468"/>
      <c r="L71" s="470"/>
      <c r="M71" s="477"/>
      <c r="N71" s="478"/>
      <c r="O71" s="478"/>
      <c r="P71" s="478"/>
      <c r="Q71" s="477"/>
      <c r="R71" s="478"/>
      <c r="S71" s="478"/>
      <c r="T71" s="478"/>
      <c r="U71" s="477"/>
      <c r="V71" s="478"/>
      <c r="W71" s="478"/>
      <c r="X71" s="470"/>
      <c r="Y71" s="477"/>
      <c r="Z71" s="478"/>
      <c r="AA71" s="478"/>
      <c r="AB71" s="470"/>
      <c r="AC71" s="477"/>
      <c r="AD71" s="478"/>
      <c r="AE71" s="478"/>
      <c r="AF71" s="470"/>
      <c r="AG71" s="477"/>
      <c r="AH71" s="478"/>
      <c r="AI71" s="478"/>
      <c r="AJ71" s="470"/>
      <c r="AK71" s="477"/>
      <c r="AL71" s="478"/>
      <c r="AM71" s="478"/>
      <c r="AN71" s="470"/>
      <c r="AO71" s="477"/>
      <c r="AP71" s="478"/>
      <c r="AQ71" s="478"/>
      <c r="AR71" s="470"/>
      <c r="AS71" s="477"/>
      <c r="AT71" s="478"/>
      <c r="AU71" s="478"/>
      <c r="AV71" s="470"/>
      <c r="AW71" s="477" t="s">
        <v>574</v>
      </c>
      <c r="AX71" s="478"/>
      <c r="AY71" s="478"/>
      <c r="AZ71" s="470"/>
    </row>
    <row r="72" spans="1:52" s="95" customFormat="1" ht="21" customHeight="1" thickBot="1" x14ac:dyDescent="0.3">
      <c r="A72" s="465"/>
      <c r="B72" s="487"/>
      <c r="C72" s="483"/>
      <c r="D72" s="500"/>
      <c r="E72" s="472"/>
      <c r="F72" s="463"/>
      <c r="G72" s="469"/>
      <c r="H72" s="464"/>
      <c r="I72" s="472"/>
      <c r="J72" s="469"/>
      <c r="K72" s="469"/>
      <c r="L72" s="464"/>
      <c r="M72" s="465"/>
      <c r="N72" s="463"/>
      <c r="O72" s="463"/>
      <c r="P72" s="463"/>
      <c r="Q72" s="465"/>
      <c r="R72" s="463"/>
      <c r="S72" s="463"/>
      <c r="T72" s="463"/>
      <c r="U72" s="465"/>
      <c r="V72" s="463"/>
      <c r="W72" s="463"/>
      <c r="X72" s="464"/>
      <c r="Y72" s="465"/>
      <c r="Z72" s="463"/>
      <c r="AA72" s="463"/>
      <c r="AB72" s="464"/>
      <c r="AC72" s="465"/>
      <c r="AD72" s="463"/>
      <c r="AE72" s="463"/>
      <c r="AF72" s="464"/>
      <c r="AG72" s="465"/>
      <c r="AH72" s="463"/>
      <c r="AI72" s="463"/>
      <c r="AJ72" s="464"/>
      <c r="AK72" s="465"/>
      <c r="AL72" s="463"/>
      <c r="AM72" s="463"/>
      <c r="AN72" s="464"/>
      <c r="AO72" s="465"/>
      <c r="AP72" s="463"/>
      <c r="AQ72" s="463"/>
      <c r="AR72" s="464"/>
      <c r="AS72" s="465"/>
      <c r="AT72" s="463"/>
      <c r="AU72" s="463"/>
      <c r="AV72" s="464"/>
      <c r="AW72" s="465"/>
      <c r="AX72" s="463"/>
      <c r="AY72" s="463"/>
      <c r="AZ72" s="464"/>
    </row>
    <row r="73" spans="1:52" s="95" customFormat="1" ht="21" customHeight="1" x14ac:dyDescent="0.25">
      <c r="A73" s="477" t="s">
        <v>653</v>
      </c>
      <c r="B73" s="487" t="s">
        <v>654</v>
      </c>
      <c r="C73" s="474" t="s">
        <v>655</v>
      </c>
      <c r="D73" s="501" t="s">
        <v>577</v>
      </c>
      <c r="E73" s="471"/>
      <c r="F73" s="478"/>
      <c r="G73" s="468"/>
      <c r="H73" s="470"/>
      <c r="I73" s="471"/>
      <c r="J73" s="468"/>
      <c r="K73" s="468"/>
      <c r="L73" s="470"/>
      <c r="M73" s="477"/>
      <c r="N73" s="478"/>
      <c r="O73" s="478"/>
      <c r="P73" s="478"/>
      <c r="Q73" s="477"/>
      <c r="R73" s="478"/>
      <c r="S73" s="478"/>
      <c r="T73" s="449" t="s">
        <v>574</v>
      </c>
      <c r="U73" s="477"/>
      <c r="V73" s="478"/>
      <c r="W73" s="478"/>
      <c r="X73" s="470"/>
      <c r="Y73" s="477"/>
      <c r="Z73" s="478"/>
      <c r="AA73" s="478"/>
      <c r="AB73" s="470"/>
      <c r="AC73" s="477"/>
      <c r="AD73" s="478"/>
      <c r="AE73" s="478"/>
      <c r="AF73" s="470"/>
      <c r="AG73" s="477"/>
      <c r="AH73" s="478"/>
      <c r="AI73" s="478"/>
      <c r="AJ73" s="470"/>
      <c r="AK73" s="477"/>
      <c r="AL73" s="478"/>
      <c r="AM73" s="478"/>
      <c r="AN73" s="470"/>
      <c r="AO73" s="477"/>
      <c r="AP73" s="478"/>
      <c r="AQ73" s="478"/>
      <c r="AR73" s="470"/>
      <c r="AS73" s="477"/>
      <c r="AT73" s="478"/>
      <c r="AU73" s="478"/>
      <c r="AV73" s="470"/>
      <c r="AW73" s="477"/>
      <c r="AX73" s="478"/>
      <c r="AY73" s="478"/>
      <c r="AZ73" s="470"/>
    </row>
    <row r="74" spans="1:52" s="95" customFormat="1" ht="21" customHeight="1" thickBot="1" x14ac:dyDescent="0.3">
      <c r="A74" s="465"/>
      <c r="B74" s="487"/>
      <c r="C74" s="474"/>
      <c r="D74" s="500"/>
      <c r="E74" s="472"/>
      <c r="F74" s="463"/>
      <c r="G74" s="469"/>
      <c r="H74" s="464"/>
      <c r="I74" s="472"/>
      <c r="J74" s="469"/>
      <c r="K74" s="469"/>
      <c r="L74" s="464"/>
      <c r="M74" s="465"/>
      <c r="N74" s="463"/>
      <c r="O74" s="463"/>
      <c r="P74" s="463"/>
      <c r="Q74" s="465"/>
      <c r="R74" s="463"/>
      <c r="S74" s="463"/>
      <c r="T74" s="463"/>
      <c r="U74" s="465"/>
      <c r="V74" s="463"/>
      <c r="W74" s="463"/>
      <c r="X74" s="464"/>
      <c r="Y74" s="465"/>
      <c r="Z74" s="463"/>
      <c r="AA74" s="463"/>
      <c r="AB74" s="464"/>
      <c r="AC74" s="465"/>
      <c r="AD74" s="463"/>
      <c r="AE74" s="463"/>
      <c r="AF74" s="464"/>
      <c r="AG74" s="465"/>
      <c r="AH74" s="463"/>
      <c r="AI74" s="463"/>
      <c r="AJ74" s="464"/>
      <c r="AK74" s="465"/>
      <c r="AL74" s="463"/>
      <c r="AM74" s="463"/>
      <c r="AN74" s="464"/>
      <c r="AO74" s="465"/>
      <c r="AP74" s="463"/>
      <c r="AQ74" s="463"/>
      <c r="AR74" s="464"/>
      <c r="AS74" s="465"/>
      <c r="AT74" s="463"/>
      <c r="AU74" s="463"/>
      <c r="AV74" s="464"/>
      <c r="AW74" s="465"/>
      <c r="AX74" s="463"/>
      <c r="AY74" s="463"/>
      <c r="AZ74" s="464"/>
    </row>
    <row r="75" spans="1:52" s="95" customFormat="1" ht="21" customHeight="1" x14ac:dyDescent="0.25">
      <c r="A75" s="477" t="s">
        <v>656</v>
      </c>
      <c r="B75" s="487" t="s">
        <v>657</v>
      </c>
      <c r="C75" s="474" t="s">
        <v>655</v>
      </c>
      <c r="D75" s="501" t="s">
        <v>577</v>
      </c>
      <c r="E75" s="471"/>
      <c r="F75" s="478"/>
      <c r="G75" s="468"/>
      <c r="H75" s="470"/>
      <c r="I75" s="471"/>
      <c r="J75" s="468"/>
      <c r="K75" s="468"/>
      <c r="L75" s="470"/>
      <c r="M75" s="477"/>
      <c r="N75" s="478"/>
      <c r="O75" s="478"/>
      <c r="P75" s="478"/>
      <c r="Q75" s="477"/>
      <c r="R75" s="478"/>
      <c r="S75" s="478"/>
      <c r="T75" s="449" t="s">
        <v>574</v>
      </c>
      <c r="U75" s="477"/>
      <c r="V75" s="478"/>
      <c r="W75" s="478"/>
      <c r="X75" s="470"/>
      <c r="Y75" s="477"/>
      <c r="Z75" s="478"/>
      <c r="AA75" s="478"/>
      <c r="AB75" s="470"/>
      <c r="AC75" s="477"/>
      <c r="AD75" s="478"/>
      <c r="AE75" s="478"/>
      <c r="AF75" s="470"/>
      <c r="AG75" s="477"/>
      <c r="AH75" s="478"/>
      <c r="AI75" s="478"/>
      <c r="AJ75" s="470"/>
      <c r="AK75" s="477"/>
      <c r="AL75" s="478"/>
      <c r="AM75" s="478"/>
      <c r="AN75" s="470"/>
      <c r="AO75" s="477"/>
      <c r="AP75" s="478"/>
      <c r="AQ75" s="478"/>
      <c r="AR75" s="470"/>
      <c r="AS75" s="477"/>
      <c r="AT75" s="478"/>
      <c r="AU75" s="478"/>
      <c r="AV75" s="470"/>
      <c r="AW75" s="477"/>
      <c r="AX75" s="478"/>
      <c r="AY75" s="478"/>
      <c r="AZ75" s="470"/>
    </row>
    <row r="76" spans="1:52" s="95" customFormat="1" ht="21" customHeight="1" x14ac:dyDescent="0.25">
      <c r="A76" s="465"/>
      <c r="B76" s="487"/>
      <c r="C76" s="474"/>
      <c r="D76" s="500"/>
      <c r="E76" s="472"/>
      <c r="F76" s="463"/>
      <c r="G76" s="469"/>
      <c r="H76" s="464"/>
      <c r="I76" s="472"/>
      <c r="J76" s="469"/>
      <c r="K76" s="469"/>
      <c r="L76" s="464"/>
      <c r="M76" s="465"/>
      <c r="N76" s="463"/>
      <c r="O76" s="463"/>
      <c r="P76" s="463"/>
      <c r="Q76" s="465"/>
      <c r="R76" s="463"/>
      <c r="S76" s="450"/>
      <c r="T76" s="463"/>
      <c r="U76" s="465"/>
      <c r="V76" s="463"/>
      <c r="W76" s="450"/>
      <c r="X76" s="464"/>
      <c r="Y76" s="465"/>
      <c r="Z76" s="463"/>
      <c r="AA76" s="450"/>
      <c r="AB76" s="464"/>
      <c r="AC76" s="465"/>
      <c r="AD76" s="463"/>
      <c r="AE76" s="463"/>
      <c r="AF76" s="464"/>
      <c r="AG76" s="465"/>
      <c r="AH76" s="463"/>
      <c r="AI76" s="463"/>
      <c r="AJ76" s="464"/>
      <c r="AK76" s="465"/>
      <c r="AL76" s="463"/>
      <c r="AM76" s="450"/>
      <c r="AN76" s="464"/>
      <c r="AO76" s="465"/>
      <c r="AP76" s="463"/>
      <c r="AQ76" s="463"/>
      <c r="AR76" s="464"/>
      <c r="AS76" s="465"/>
      <c r="AT76" s="463"/>
      <c r="AU76" s="463"/>
      <c r="AV76" s="464"/>
      <c r="AW76" s="465"/>
      <c r="AX76" s="463"/>
      <c r="AY76" s="463"/>
      <c r="AZ76" s="464"/>
    </row>
    <row r="77" spans="1:52" s="95" customFormat="1" ht="21" customHeight="1" x14ac:dyDescent="0.25">
      <c r="A77" s="477" t="s">
        <v>658</v>
      </c>
      <c r="B77" s="487" t="s">
        <v>659</v>
      </c>
      <c r="C77" s="474" t="s">
        <v>655</v>
      </c>
      <c r="D77" s="501" t="s">
        <v>577</v>
      </c>
      <c r="E77" s="471"/>
      <c r="F77" s="478"/>
      <c r="G77" s="468"/>
      <c r="H77" s="470"/>
      <c r="I77" s="471"/>
      <c r="J77" s="468"/>
      <c r="K77" s="468"/>
      <c r="L77" s="470"/>
      <c r="M77" s="477"/>
      <c r="N77" s="478"/>
      <c r="O77" s="478"/>
      <c r="P77" s="478"/>
      <c r="Q77" s="477"/>
      <c r="R77" s="478"/>
      <c r="S77" s="458" t="s">
        <v>574</v>
      </c>
      <c r="T77" s="478"/>
      <c r="U77" s="477"/>
      <c r="V77" s="478"/>
      <c r="W77" s="458" t="s">
        <v>574</v>
      </c>
      <c r="X77" s="470"/>
      <c r="Y77" s="477"/>
      <c r="Z77" s="478"/>
      <c r="AA77" s="458" t="s">
        <v>574</v>
      </c>
      <c r="AB77" s="470"/>
      <c r="AC77" s="477"/>
      <c r="AD77" s="478"/>
      <c r="AE77" s="478"/>
      <c r="AF77" s="470"/>
      <c r="AG77" s="477"/>
      <c r="AH77" s="478"/>
      <c r="AI77" s="100"/>
      <c r="AJ77" s="470" t="s">
        <v>578</v>
      </c>
      <c r="AK77" s="477"/>
      <c r="AL77" s="478"/>
      <c r="AM77" s="458" t="s">
        <v>574</v>
      </c>
      <c r="AN77" s="470"/>
      <c r="AO77" s="477"/>
      <c r="AP77" s="478"/>
      <c r="AQ77" s="478"/>
      <c r="AR77" s="470" t="s">
        <v>578</v>
      </c>
      <c r="AS77" s="477"/>
      <c r="AT77" s="478"/>
      <c r="AU77" s="478"/>
      <c r="AV77" s="470" t="s">
        <v>578</v>
      </c>
      <c r="AW77" s="477"/>
      <c r="AX77" s="478"/>
      <c r="AY77" s="478"/>
      <c r="AZ77" s="470" t="s">
        <v>578</v>
      </c>
    </row>
    <row r="78" spans="1:52" s="95" customFormat="1" ht="21" customHeight="1" x14ac:dyDescent="0.25">
      <c r="A78" s="465"/>
      <c r="B78" s="487"/>
      <c r="C78" s="474"/>
      <c r="D78" s="500"/>
      <c r="E78" s="472"/>
      <c r="F78" s="463"/>
      <c r="G78" s="469"/>
      <c r="H78" s="464"/>
      <c r="I78" s="472"/>
      <c r="J78" s="469"/>
      <c r="K78" s="469"/>
      <c r="L78" s="464"/>
      <c r="M78" s="465"/>
      <c r="N78" s="463"/>
      <c r="O78" s="463"/>
      <c r="P78" s="463"/>
      <c r="Q78" s="465"/>
      <c r="R78" s="463"/>
      <c r="S78" s="458"/>
      <c r="T78" s="463"/>
      <c r="U78" s="465"/>
      <c r="V78" s="463"/>
      <c r="W78" s="458"/>
      <c r="X78" s="464"/>
      <c r="Y78" s="465"/>
      <c r="Z78" s="463"/>
      <c r="AA78" s="458"/>
      <c r="AB78" s="464"/>
      <c r="AC78" s="465"/>
      <c r="AD78" s="463"/>
      <c r="AE78" s="463"/>
      <c r="AF78" s="464"/>
      <c r="AG78" s="465"/>
      <c r="AH78" s="463"/>
      <c r="AI78" s="101"/>
      <c r="AJ78" s="464"/>
      <c r="AK78" s="465"/>
      <c r="AL78" s="463"/>
      <c r="AM78" s="458"/>
      <c r="AN78" s="464"/>
      <c r="AO78" s="465"/>
      <c r="AP78" s="463"/>
      <c r="AQ78" s="463"/>
      <c r="AR78" s="464"/>
      <c r="AS78" s="465"/>
      <c r="AT78" s="463"/>
      <c r="AU78" s="463"/>
      <c r="AV78" s="464"/>
      <c r="AW78" s="465"/>
      <c r="AX78" s="463"/>
      <c r="AY78" s="463"/>
      <c r="AZ78" s="464"/>
    </row>
    <row r="79" spans="1:52" s="95" customFormat="1" ht="21" customHeight="1" x14ac:dyDescent="0.25">
      <c r="A79" s="477" t="s">
        <v>660</v>
      </c>
      <c r="B79" s="487" t="s">
        <v>661</v>
      </c>
      <c r="C79" s="474" t="s">
        <v>655</v>
      </c>
      <c r="D79" s="501" t="s">
        <v>577</v>
      </c>
      <c r="E79" s="471"/>
      <c r="F79" s="478"/>
      <c r="G79" s="468"/>
      <c r="H79" s="470" t="s">
        <v>574</v>
      </c>
      <c r="I79" s="471"/>
      <c r="J79" s="468"/>
      <c r="K79" s="478" t="s">
        <v>574</v>
      </c>
      <c r="L79" s="470"/>
      <c r="M79" s="477"/>
      <c r="N79" s="478"/>
      <c r="O79" s="478" t="s">
        <v>574</v>
      </c>
      <c r="P79" s="478"/>
      <c r="Q79" s="477"/>
      <c r="R79" s="478"/>
      <c r="S79" s="478" t="s">
        <v>574</v>
      </c>
      <c r="T79" s="478"/>
      <c r="U79" s="477"/>
      <c r="V79" s="478"/>
      <c r="W79" s="450"/>
      <c r="X79" s="470" t="s">
        <v>574</v>
      </c>
      <c r="Y79" s="477"/>
      <c r="Z79" s="478"/>
      <c r="AA79" s="458"/>
      <c r="AB79" s="470" t="s">
        <v>574</v>
      </c>
      <c r="AC79" s="477"/>
      <c r="AD79" s="478"/>
      <c r="AE79" s="478"/>
      <c r="AF79" s="470"/>
      <c r="AG79" s="477"/>
      <c r="AH79" s="478"/>
      <c r="AI79" s="100"/>
      <c r="AJ79" s="470" t="s">
        <v>578</v>
      </c>
      <c r="AK79" s="477"/>
      <c r="AL79" s="478"/>
      <c r="AM79" s="458" t="s">
        <v>574</v>
      </c>
      <c r="AN79" s="470"/>
      <c r="AO79" s="477"/>
      <c r="AP79" s="478"/>
      <c r="AQ79" s="478"/>
      <c r="AR79" s="470" t="s">
        <v>578</v>
      </c>
      <c r="AS79" s="477"/>
      <c r="AT79" s="478"/>
      <c r="AU79" s="478"/>
      <c r="AV79" s="470" t="s">
        <v>578</v>
      </c>
      <c r="AW79" s="477"/>
      <c r="AX79" s="478"/>
      <c r="AY79" s="478"/>
      <c r="AZ79" s="470" t="s">
        <v>578</v>
      </c>
    </row>
    <row r="80" spans="1:52" s="95" customFormat="1" ht="21" customHeight="1" x14ac:dyDescent="0.25">
      <c r="A80" s="465"/>
      <c r="B80" s="487"/>
      <c r="C80" s="474"/>
      <c r="D80" s="500"/>
      <c r="E80" s="472"/>
      <c r="F80" s="463"/>
      <c r="G80" s="469"/>
      <c r="H80" s="464"/>
      <c r="I80" s="472"/>
      <c r="J80" s="469"/>
      <c r="K80" s="463"/>
      <c r="L80" s="464"/>
      <c r="M80" s="465"/>
      <c r="N80" s="463"/>
      <c r="O80" s="463"/>
      <c r="P80" s="463"/>
      <c r="Q80" s="465"/>
      <c r="R80" s="463"/>
      <c r="S80" s="463"/>
      <c r="T80" s="463"/>
      <c r="U80" s="465"/>
      <c r="V80" s="463"/>
      <c r="W80" s="463"/>
      <c r="X80" s="464"/>
      <c r="Y80" s="465"/>
      <c r="Z80" s="463"/>
      <c r="AA80" s="458"/>
      <c r="AB80" s="464"/>
      <c r="AC80" s="465"/>
      <c r="AD80" s="463"/>
      <c r="AE80" s="463"/>
      <c r="AF80" s="464"/>
      <c r="AG80" s="465"/>
      <c r="AH80" s="463"/>
      <c r="AI80" s="101"/>
      <c r="AJ80" s="464"/>
      <c r="AK80" s="465"/>
      <c r="AL80" s="463"/>
      <c r="AM80" s="458"/>
      <c r="AN80" s="464"/>
      <c r="AO80" s="465"/>
      <c r="AP80" s="463"/>
      <c r="AQ80" s="463"/>
      <c r="AR80" s="464"/>
      <c r="AS80" s="465"/>
      <c r="AT80" s="463"/>
      <c r="AU80" s="463"/>
      <c r="AV80" s="464"/>
      <c r="AW80" s="465"/>
      <c r="AX80" s="463"/>
      <c r="AY80" s="463"/>
      <c r="AZ80" s="464"/>
    </row>
    <row r="81" spans="1:52" s="95" customFormat="1" ht="21" customHeight="1" x14ac:dyDescent="0.25">
      <c r="A81" s="477" t="s">
        <v>662</v>
      </c>
      <c r="B81" s="487" t="s">
        <v>663</v>
      </c>
      <c r="C81" s="474" t="s">
        <v>655</v>
      </c>
      <c r="D81" s="501" t="s">
        <v>577</v>
      </c>
      <c r="E81" s="471"/>
      <c r="F81" s="478"/>
      <c r="G81" s="468"/>
      <c r="H81" s="470"/>
      <c r="I81" s="471"/>
      <c r="J81" s="468"/>
      <c r="K81" s="468"/>
      <c r="L81" s="470"/>
      <c r="M81" s="477" t="s">
        <v>574</v>
      </c>
      <c r="N81" s="478"/>
      <c r="O81" s="478"/>
      <c r="P81" s="478"/>
      <c r="Q81" s="477"/>
      <c r="R81" s="506"/>
      <c r="S81" s="478" t="s">
        <v>574</v>
      </c>
      <c r="T81" s="478"/>
      <c r="U81" s="477"/>
      <c r="V81" s="478" t="s">
        <v>578</v>
      </c>
      <c r="W81" s="478" t="s">
        <v>578</v>
      </c>
      <c r="X81" s="470"/>
      <c r="Y81" s="477" t="s">
        <v>574</v>
      </c>
      <c r="Z81" s="478"/>
      <c r="AA81" s="450"/>
      <c r="AB81" s="470"/>
      <c r="AC81" s="477"/>
      <c r="AD81" s="478"/>
      <c r="AE81" s="478" t="s">
        <v>574</v>
      </c>
      <c r="AF81" s="470"/>
      <c r="AG81" s="477"/>
      <c r="AH81" s="478"/>
      <c r="AI81" s="100"/>
      <c r="AJ81" s="470"/>
      <c r="AK81" s="477" t="s">
        <v>574</v>
      </c>
      <c r="AL81" s="478"/>
      <c r="AM81" s="450"/>
      <c r="AN81" s="470"/>
      <c r="AO81" s="477"/>
      <c r="AP81" s="478"/>
      <c r="AQ81" s="478" t="s">
        <v>574</v>
      </c>
      <c r="AR81" s="470"/>
      <c r="AS81" s="477"/>
      <c r="AT81" s="478"/>
      <c r="AU81" s="478"/>
      <c r="AV81" s="470"/>
      <c r="AW81" s="477" t="s">
        <v>574</v>
      </c>
      <c r="AX81" s="478"/>
      <c r="AY81" s="478"/>
      <c r="AZ81" s="470"/>
    </row>
    <row r="82" spans="1:52" s="95" customFormat="1" ht="21" customHeight="1" x14ac:dyDescent="0.25">
      <c r="A82" s="465"/>
      <c r="B82" s="487"/>
      <c r="C82" s="474"/>
      <c r="D82" s="500"/>
      <c r="E82" s="472"/>
      <c r="F82" s="463"/>
      <c r="G82" s="469"/>
      <c r="H82" s="464"/>
      <c r="I82" s="472"/>
      <c r="J82" s="469"/>
      <c r="K82" s="469"/>
      <c r="L82" s="464"/>
      <c r="M82" s="465"/>
      <c r="N82" s="463"/>
      <c r="O82" s="463"/>
      <c r="P82" s="463"/>
      <c r="Q82" s="465"/>
      <c r="R82" s="507"/>
      <c r="S82" s="463"/>
      <c r="T82" s="463"/>
      <c r="U82" s="465"/>
      <c r="V82" s="463"/>
      <c r="W82" s="463"/>
      <c r="X82" s="464"/>
      <c r="Y82" s="465"/>
      <c r="Z82" s="463"/>
      <c r="AA82" s="463"/>
      <c r="AB82" s="464"/>
      <c r="AC82" s="465"/>
      <c r="AD82" s="463"/>
      <c r="AE82" s="463"/>
      <c r="AF82" s="464"/>
      <c r="AG82" s="465"/>
      <c r="AH82" s="463"/>
      <c r="AI82" s="101"/>
      <c r="AJ82" s="464"/>
      <c r="AK82" s="465"/>
      <c r="AL82" s="463"/>
      <c r="AM82" s="463"/>
      <c r="AN82" s="464"/>
      <c r="AO82" s="465"/>
      <c r="AP82" s="463"/>
      <c r="AQ82" s="463"/>
      <c r="AR82" s="464"/>
      <c r="AS82" s="465"/>
      <c r="AT82" s="463"/>
      <c r="AU82" s="463"/>
      <c r="AV82" s="464"/>
      <c r="AW82" s="465"/>
      <c r="AX82" s="463"/>
      <c r="AY82" s="463"/>
      <c r="AZ82" s="464"/>
    </row>
    <row r="83" spans="1:52" s="95" customFormat="1" ht="21" customHeight="1" x14ac:dyDescent="0.25">
      <c r="A83" s="477" t="s">
        <v>664</v>
      </c>
      <c r="B83" s="487" t="s">
        <v>665</v>
      </c>
      <c r="C83" s="474" t="s">
        <v>655</v>
      </c>
      <c r="D83" s="501" t="s">
        <v>577</v>
      </c>
      <c r="E83" s="471"/>
      <c r="F83" s="478"/>
      <c r="G83" s="468"/>
      <c r="H83" s="470"/>
      <c r="I83" s="458"/>
      <c r="J83" s="458" t="s">
        <v>574</v>
      </c>
      <c r="K83" s="458"/>
      <c r="L83" s="470"/>
      <c r="M83" s="458"/>
      <c r="N83" s="458"/>
      <c r="O83" s="458" t="s">
        <v>578</v>
      </c>
      <c r="P83" s="470"/>
      <c r="Q83" s="458"/>
      <c r="R83" s="458" t="s">
        <v>574</v>
      </c>
      <c r="S83" s="458"/>
      <c r="T83" s="470" t="s">
        <v>578</v>
      </c>
      <c r="U83" s="458"/>
      <c r="V83" s="458" t="s">
        <v>574</v>
      </c>
      <c r="W83" s="458"/>
      <c r="X83" s="470" t="s">
        <v>574</v>
      </c>
      <c r="Y83" s="458"/>
      <c r="Z83" s="458" t="s">
        <v>574</v>
      </c>
      <c r="AA83" s="458"/>
      <c r="AB83" s="470" t="s">
        <v>574</v>
      </c>
      <c r="AC83" s="458"/>
      <c r="AD83" s="458" t="s">
        <v>574</v>
      </c>
      <c r="AE83" s="458"/>
      <c r="AF83" s="470" t="s">
        <v>574</v>
      </c>
      <c r="AG83" s="458"/>
      <c r="AH83" s="458" t="s">
        <v>574</v>
      </c>
      <c r="AI83" s="458"/>
      <c r="AJ83" s="470" t="s">
        <v>574</v>
      </c>
      <c r="AK83" s="458"/>
      <c r="AL83" s="458" t="s">
        <v>574</v>
      </c>
      <c r="AM83" s="458"/>
      <c r="AN83" s="470" t="s">
        <v>574</v>
      </c>
      <c r="AO83" s="458"/>
      <c r="AP83" s="458" t="s">
        <v>574</v>
      </c>
      <c r="AQ83" s="458"/>
      <c r="AR83" s="470" t="s">
        <v>574</v>
      </c>
      <c r="AS83" s="458"/>
      <c r="AT83" s="458" t="s">
        <v>574</v>
      </c>
      <c r="AU83" s="458"/>
      <c r="AV83" s="470" t="s">
        <v>574</v>
      </c>
      <c r="AW83" s="458"/>
      <c r="AX83" s="458" t="s">
        <v>574</v>
      </c>
      <c r="AY83" s="458"/>
      <c r="AZ83" s="470" t="s">
        <v>574</v>
      </c>
    </row>
    <row r="84" spans="1:52" s="95" customFormat="1" ht="21" customHeight="1" x14ac:dyDescent="0.25">
      <c r="A84" s="465"/>
      <c r="B84" s="487"/>
      <c r="C84" s="474"/>
      <c r="D84" s="500"/>
      <c r="E84" s="472"/>
      <c r="F84" s="463"/>
      <c r="G84" s="469"/>
      <c r="H84" s="464"/>
      <c r="I84" s="458"/>
      <c r="J84" s="458"/>
      <c r="K84" s="458"/>
      <c r="L84" s="464"/>
      <c r="M84" s="458"/>
      <c r="N84" s="458"/>
      <c r="O84" s="458"/>
      <c r="P84" s="464"/>
      <c r="Q84" s="458"/>
      <c r="R84" s="458"/>
      <c r="S84" s="458"/>
      <c r="T84" s="464"/>
      <c r="U84" s="458"/>
      <c r="V84" s="458"/>
      <c r="W84" s="458"/>
      <c r="X84" s="464"/>
      <c r="Y84" s="458"/>
      <c r="Z84" s="458"/>
      <c r="AA84" s="458"/>
      <c r="AB84" s="464"/>
      <c r="AC84" s="458"/>
      <c r="AD84" s="458"/>
      <c r="AE84" s="458"/>
      <c r="AF84" s="464"/>
      <c r="AG84" s="458"/>
      <c r="AH84" s="458"/>
      <c r="AI84" s="458"/>
      <c r="AJ84" s="464"/>
      <c r="AK84" s="458"/>
      <c r="AL84" s="458"/>
      <c r="AM84" s="458"/>
      <c r="AN84" s="464"/>
      <c r="AO84" s="458"/>
      <c r="AP84" s="458"/>
      <c r="AQ84" s="458"/>
      <c r="AR84" s="464"/>
      <c r="AS84" s="458"/>
      <c r="AT84" s="458"/>
      <c r="AU84" s="458"/>
      <c r="AV84" s="464"/>
      <c r="AW84" s="458"/>
      <c r="AX84" s="458"/>
      <c r="AY84" s="458"/>
      <c r="AZ84" s="464"/>
    </row>
    <row r="85" spans="1:52" s="95" customFormat="1" ht="21" customHeight="1" x14ac:dyDescent="0.25">
      <c r="A85" s="477" t="s">
        <v>666</v>
      </c>
      <c r="B85" s="487" t="s">
        <v>667</v>
      </c>
      <c r="C85" s="474" t="s">
        <v>655</v>
      </c>
      <c r="D85" s="501" t="s">
        <v>577</v>
      </c>
      <c r="E85" s="471"/>
      <c r="F85" s="478"/>
      <c r="G85" s="468"/>
      <c r="H85" s="470"/>
      <c r="I85" s="458"/>
      <c r="J85" s="458"/>
      <c r="K85" s="458"/>
      <c r="L85" s="470"/>
      <c r="M85" s="458"/>
      <c r="N85" s="458"/>
      <c r="O85" s="458"/>
      <c r="P85" s="470"/>
      <c r="Q85" s="458"/>
      <c r="R85" s="458"/>
      <c r="S85" s="458"/>
      <c r="T85" s="470"/>
      <c r="U85" s="458"/>
      <c r="V85" s="458"/>
      <c r="W85" s="458"/>
      <c r="X85" s="470"/>
      <c r="Y85" s="458"/>
      <c r="Z85" s="458" t="s">
        <v>574</v>
      </c>
      <c r="AA85" s="458"/>
      <c r="AB85" s="470"/>
      <c r="AC85" s="458"/>
      <c r="AD85" s="458"/>
      <c r="AE85" s="458"/>
      <c r="AF85" s="470"/>
      <c r="AG85" s="458"/>
      <c r="AH85" s="458"/>
      <c r="AI85" s="458"/>
      <c r="AJ85" s="470"/>
      <c r="AK85" s="458"/>
      <c r="AL85" s="458"/>
      <c r="AM85" s="458"/>
      <c r="AN85" s="470"/>
      <c r="AO85" s="458"/>
      <c r="AP85" s="458"/>
      <c r="AQ85" s="458"/>
      <c r="AR85" s="470"/>
      <c r="AS85" s="458"/>
      <c r="AT85" s="458"/>
      <c r="AU85" s="458"/>
      <c r="AV85" s="470"/>
      <c r="AW85" s="458"/>
      <c r="AX85" s="458"/>
      <c r="AY85" s="458"/>
      <c r="AZ85" s="470"/>
    </row>
    <row r="86" spans="1:52" s="95" customFormat="1" ht="21" customHeight="1" x14ac:dyDescent="0.25">
      <c r="A86" s="465"/>
      <c r="B86" s="487"/>
      <c r="C86" s="474"/>
      <c r="D86" s="500"/>
      <c r="E86" s="472"/>
      <c r="F86" s="463"/>
      <c r="G86" s="469"/>
      <c r="H86" s="464"/>
      <c r="I86" s="458"/>
      <c r="J86" s="458"/>
      <c r="K86" s="458"/>
      <c r="L86" s="464"/>
      <c r="M86" s="458"/>
      <c r="N86" s="458"/>
      <c r="O86" s="458"/>
      <c r="P86" s="464"/>
      <c r="Q86" s="458"/>
      <c r="R86" s="458"/>
      <c r="S86" s="458"/>
      <c r="T86" s="464"/>
      <c r="U86" s="458"/>
      <c r="V86" s="458"/>
      <c r="W86" s="458"/>
      <c r="X86" s="464"/>
      <c r="Y86" s="458"/>
      <c r="Z86" s="458"/>
      <c r="AA86" s="458"/>
      <c r="AB86" s="464"/>
      <c r="AC86" s="458"/>
      <c r="AD86" s="458"/>
      <c r="AE86" s="458"/>
      <c r="AF86" s="464"/>
      <c r="AG86" s="458"/>
      <c r="AH86" s="458"/>
      <c r="AI86" s="458"/>
      <c r="AJ86" s="464"/>
      <c r="AK86" s="458"/>
      <c r="AL86" s="458"/>
      <c r="AM86" s="458"/>
      <c r="AN86" s="464"/>
      <c r="AO86" s="458"/>
      <c r="AP86" s="458"/>
      <c r="AQ86" s="458"/>
      <c r="AR86" s="464"/>
      <c r="AS86" s="458"/>
      <c r="AT86" s="458"/>
      <c r="AU86" s="458"/>
      <c r="AV86" s="464"/>
      <c r="AW86" s="458"/>
      <c r="AX86" s="458"/>
      <c r="AY86" s="458"/>
      <c r="AZ86" s="464"/>
    </row>
    <row r="87" spans="1:52" s="95" customFormat="1" ht="21" customHeight="1" x14ac:dyDescent="0.25">
      <c r="A87" s="477" t="s">
        <v>668</v>
      </c>
      <c r="B87" s="487" t="s">
        <v>669</v>
      </c>
      <c r="C87" s="474" t="s">
        <v>655</v>
      </c>
      <c r="D87" s="501" t="s">
        <v>577</v>
      </c>
      <c r="E87" s="471"/>
      <c r="F87" s="478"/>
      <c r="G87" s="468"/>
      <c r="H87" s="470"/>
      <c r="I87" s="458"/>
      <c r="J87" s="458"/>
      <c r="K87" s="458"/>
      <c r="L87" s="470"/>
      <c r="M87" s="458" t="s">
        <v>578</v>
      </c>
      <c r="N87" s="458"/>
      <c r="O87" s="458" t="s">
        <v>574</v>
      </c>
      <c r="P87" s="470"/>
      <c r="Q87" s="458"/>
      <c r="R87" s="458"/>
      <c r="S87" s="458"/>
      <c r="T87" s="470"/>
      <c r="U87" s="458"/>
      <c r="V87" s="458" t="s">
        <v>574</v>
      </c>
      <c r="W87" s="458"/>
      <c r="X87" s="470"/>
      <c r="Y87" s="458"/>
      <c r="Z87" s="458"/>
      <c r="AA87" s="458" t="s">
        <v>574</v>
      </c>
      <c r="AB87" s="470"/>
      <c r="AC87" s="458"/>
      <c r="AD87" s="458"/>
      <c r="AE87" s="458" t="s">
        <v>574</v>
      </c>
      <c r="AF87" s="470"/>
      <c r="AG87" s="458"/>
      <c r="AH87" s="458"/>
      <c r="AI87" s="458" t="s">
        <v>574</v>
      </c>
      <c r="AJ87" s="470"/>
      <c r="AK87" s="458"/>
      <c r="AL87" s="458"/>
      <c r="AM87" s="458" t="s">
        <v>574</v>
      </c>
      <c r="AN87" s="470"/>
      <c r="AO87" s="458"/>
      <c r="AP87" s="458"/>
      <c r="AQ87" s="458"/>
      <c r="AR87" s="470"/>
      <c r="AS87" s="458"/>
      <c r="AT87" s="458"/>
      <c r="AU87" s="458"/>
      <c r="AV87" s="470"/>
      <c r="AW87" s="458"/>
      <c r="AX87" s="458"/>
      <c r="AY87" s="458"/>
      <c r="AZ87" s="470"/>
    </row>
    <row r="88" spans="1:52" s="95" customFormat="1" ht="21" customHeight="1" x14ac:dyDescent="0.25">
      <c r="A88" s="465"/>
      <c r="B88" s="487"/>
      <c r="C88" s="474"/>
      <c r="D88" s="500"/>
      <c r="E88" s="472"/>
      <c r="F88" s="463"/>
      <c r="G88" s="469"/>
      <c r="H88" s="464"/>
      <c r="I88" s="458"/>
      <c r="J88" s="458"/>
      <c r="K88" s="458"/>
      <c r="L88" s="464"/>
      <c r="M88" s="458"/>
      <c r="N88" s="458"/>
      <c r="O88" s="458"/>
      <c r="P88" s="464"/>
      <c r="Q88" s="458"/>
      <c r="R88" s="458"/>
      <c r="S88" s="458"/>
      <c r="T88" s="464"/>
      <c r="U88" s="458"/>
      <c r="V88" s="458"/>
      <c r="W88" s="458"/>
      <c r="X88" s="464"/>
      <c r="Y88" s="458"/>
      <c r="Z88" s="458"/>
      <c r="AA88" s="458"/>
      <c r="AB88" s="464"/>
      <c r="AC88" s="458"/>
      <c r="AD88" s="458"/>
      <c r="AE88" s="458"/>
      <c r="AF88" s="464"/>
      <c r="AG88" s="458"/>
      <c r="AH88" s="458"/>
      <c r="AI88" s="458"/>
      <c r="AJ88" s="464"/>
      <c r="AK88" s="458"/>
      <c r="AL88" s="458"/>
      <c r="AM88" s="458"/>
      <c r="AN88" s="464"/>
      <c r="AO88" s="458"/>
      <c r="AP88" s="458"/>
      <c r="AQ88" s="458"/>
      <c r="AR88" s="464"/>
      <c r="AS88" s="458"/>
      <c r="AT88" s="458"/>
      <c r="AU88" s="458"/>
      <c r="AV88" s="464"/>
      <c r="AW88" s="458"/>
      <c r="AX88" s="458"/>
      <c r="AY88" s="458"/>
      <c r="AZ88" s="464"/>
    </row>
    <row r="89" spans="1:52" s="95" customFormat="1" ht="21" customHeight="1" x14ac:dyDescent="0.25">
      <c r="A89" s="477" t="s">
        <v>670</v>
      </c>
      <c r="B89" s="487" t="s">
        <v>671</v>
      </c>
      <c r="C89" s="474" t="s">
        <v>655</v>
      </c>
      <c r="D89" s="501" t="s">
        <v>577</v>
      </c>
      <c r="E89" s="471"/>
      <c r="F89" s="478"/>
      <c r="G89" s="468"/>
      <c r="H89" s="470"/>
      <c r="I89" s="458"/>
      <c r="J89" s="458"/>
      <c r="K89" s="458"/>
      <c r="L89" s="470"/>
      <c r="M89" s="458"/>
      <c r="N89" s="458"/>
      <c r="O89" s="458"/>
      <c r="P89" s="470"/>
      <c r="Q89" s="458"/>
      <c r="R89" s="458"/>
      <c r="S89" s="458"/>
      <c r="T89" s="470"/>
      <c r="U89" s="458"/>
      <c r="V89" s="458"/>
      <c r="W89" s="458"/>
      <c r="X89" s="470"/>
      <c r="Y89" s="458"/>
      <c r="Z89" s="458"/>
      <c r="AA89" s="458"/>
      <c r="AB89" s="470"/>
      <c r="AC89" s="458"/>
      <c r="AD89" s="458"/>
      <c r="AE89" s="458"/>
      <c r="AF89" s="470"/>
      <c r="AG89" s="458"/>
      <c r="AH89" s="458"/>
      <c r="AI89" s="458"/>
      <c r="AJ89" s="470"/>
      <c r="AK89" s="458"/>
      <c r="AL89" s="458" t="s">
        <v>574</v>
      </c>
      <c r="AM89" s="458"/>
      <c r="AN89" s="470"/>
      <c r="AO89" s="458"/>
      <c r="AP89" s="458"/>
      <c r="AQ89" s="458"/>
      <c r="AR89" s="470"/>
      <c r="AS89" s="458"/>
      <c r="AT89" s="458"/>
      <c r="AU89" s="458"/>
      <c r="AV89" s="470"/>
      <c r="AW89" s="458"/>
      <c r="AX89" s="458"/>
      <c r="AY89" s="458"/>
      <c r="AZ89" s="470"/>
    </row>
    <row r="90" spans="1:52" s="95" customFormat="1" ht="21" customHeight="1" thickBot="1" x14ac:dyDescent="0.3">
      <c r="A90" s="488"/>
      <c r="B90" s="509"/>
      <c r="C90" s="510"/>
      <c r="D90" s="511"/>
      <c r="E90" s="496"/>
      <c r="F90" s="493"/>
      <c r="G90" s="494"/>
      <c r="H90" s="495"/>
      <c r="I90" s="508"/>
      <c r="J90" s="508"/>
      <c r="K90" s="508"/>
      <c r="L90" s="495"/>
      <c r="M90" s="508"/>
      <c r="N90" s="508"/>
      <c r="O90" s="508"/>
      <c r="P90" s="495"/>
      <c r="Q90" s="508"/>
      <c r="R90" s="508"/>
      <c r="S90" s="508"/>
      <c r="T90" s="495"/>
      <c r="U90" s="508"/>
      <c r="V90" s="508"/>
      <c r="W90" s="508"/>
      <c r="X90" s="495"/>
      <c r="Y90" s="508"/>
      <c r="Z90" s="508"/>
      <c r="AA90" s="508"/>
      <c r="AB90" s="495"/>
      <c r="AC90" s="508"/>
      <c r="AD90" s="508"/>
      <c r="AE90" s="508"/>
      <c r="AF90" s="495"/>
      <c r="AG90" s="508"/>
      <c r="AH90" s="508"/>
      <c r="AI90" s="508"/>
      <c r="AJ90" s="495"/>
      <c r="AK90" s="508"/>
      <c r="AL90" s="508"/>
      <c r="AM90" s="508"/>
      <c r="AN90" s="495"/>
      <c r="AO90" s="508"/>
      <c r="AP90" s="508"/>
      <c r="AQ90" s="508"/>
      <c r="AR90" s="495"/>
      <c r="AS90" s="508"/>
      <c r="AT90" s="508"/>
      <c r="AU90" s="508"/>
      <c r="AV90" s="495"/>
      <c r="AW90" s="508"/>
      <c r="AX90" s="508"/>
      <c r="AY90" s="508"/>
      <c r="AZ90" s="495"/>
    </row>
    <row r="91" spans="1:52" s="81" customFormat="1" ht="19.5" customHeight="1" thickBot="1" x14ac:dyDescent="0.3">
      <c r="A91" s="512" t="s">
        <v>672</v>
      </c>
      <c r="B91" s="513"/>
      <c r="C91" s="513"/>
      <c r="D91" s="513"/>
      <c r="E91" s="513"/>
      <c r="F91" s="513"/>
      <c r="G91" s="513"/>
      <c r="H91" s="513"/>
      <c r="I91" s="513"/>
      <c r="J91" s="513"/>
      <c r="K91" s="513"/>
      <c r="L91" s="513"/>
      <c r="M91" s="513"/>
      <c r="N91" s="513"/>
      <c r="O91" s="513"/>
      <c r="P91" s="513"/>
      <c r="Q91" s="513"/>
      <c r="R91" s="513"/>
      <c r="S91" s="513"/>
      <c r="T91" s="513"/>
      <c r="U91" s="513"/>
      <c r="V91" s="513"/>
      <c r="W91" s="513"/>
      <c r="X91" s="513"/>
      <c r="Y91" s="513"/>
      <c r="Z91" s="513"/>
      <c r="AA91" s="513"/>
      <c r="AB91" s="513"/>
      <c r="AC91" s="513"/>
      <c r="AD91" s="513"/>
      <c r="AE91" s="513"/>
      <c r="AF91" s="513"/>
      <c r="AG91" s="513"/>
      <c r="AH91" s="513"/>
      <c r="AI91" s="513"/>
      <c r="AJ91" s="513"/>
      <c r="AK91" s="513"/>
      <c r="AL91" s="513"/>
      <c r="AM91" s="513"/>
      <c r="AN91" s="513"/>
      <c r="AO91" s="513"/>
      <c r="AP91" s="513"/>
      <c r="AQ91" s="513"/>
      <c r="AR91" s="513"/>
      <c r="AS91" s="513"/>
      <c r="AT91" s="513"/>
      <c r="AU91" s="513"/>
      <c r="AV91" s="513"/>
      <c r="AW91" s="513"/>
      <c r="AX91" s="513"/>
      <c r="AY91" s="513"/>
      <c r="AZ91" s="513"/>
    </row>
    <row r="92" spans="1:52" s="95" customFormat="1" ht="21" customHeight="1" x14ac:dyDescent="0.25">
      <c r="A92" s="514" t="s">
        <v>673</v>
      </c>
      <c r="B92" s="516" t="s">
        <v>674</v>
      </c>
      <c r="C92" s="498" t="s">
        <v>675</v>
      </c>
      <c r="D92" s="518" t="s">
        <v>577</v>
      </c>
      <c r="E92" s="520"/>
      <c r="F92" s="443"/>
      <c r="G92" s="443"/>
      <c r="H92" s="445"/>
      <c r="I92" s="447"/>
      <c r="J92" s="443"/>
      <c r="K92" s="443"/>
      <c r="L92" s="445"/>
      <c r="M92" s="461"/>
      <c r="N92" s="449"/>
      <c r="O92" s="449"/>
      <c r="P92" s="449"/>
      <c r="Q92" s="461"/>
      <c r="R92" s="449"/>
      <c r="S92" s="449"/>
      <c r="T92" s="449"/>
      <c r="U92" s="461"/>
      <c r="V92" s="449"/>
      <c r="W92" s="449"/>
      <c r="X92" s="445" t="s">
        <v>574</v>
      </c>
      <c r="Y92" s="461"/>
      <c r="Z92" s="449"/>
      <c r="AA92" s="449"/>
      <c r="AB92" s="445"/>
      <c r="AC92" s="461"/>
      <c r="AD92" s="449"/>
      <c r="AE92" s="449"/>
      <c r="AF92" s="445"/>
      <c r="AG92" s="461"/>
      <c r="AH92" s="449"/>
      <c r="AI92" s="449"/>
      <c r="AJ92" s="445"/>
      <c r="AK92" s="461"/>
      <c r="AL92" s="449"/>
      <c r="AM92" s="449"/>
      <c r="AN92" s="445"/>
      <c r="AO92" s="461"/>
      <c r="AP92" s="449" t="s">
        <v>574</v>
      </c>
      <c r="AQ92" s="449"/>
      <c r="AR92" s="443"/>
      <c r="AS92" s="453"/>
      <c r="AT92" s="523"/>
      <c r="AU92" s="523"/>
      <c r="AV92" s="524"/>
      <c r="AW92" s="466"/>
      <c r="AX92" s="449"/>
      <c r="AY92" s="449"/>
      <c r="AZ92" s="445"/>
    </row>
    <row r="93" spans="1:52" s="95" customFormat="1" ht="21" customHeight="1" x14ac:dyDescent="0.25">
      <c r="A93" s="515"/>
      <c r="B93" s="517"/>
      <c r="C93" s="484"/>
      <c r="D93" s="519"/>
      <c r="E93" s="521"/>
      <c r="F93" s="469"/>
      <c r="G93" s="469"/>
      <c r="H93" s="464"/>
      <c r="I93" s="472"/>
      <c r="J93" s="469"/>
      <c r="K93" s="469"/>
      <c r="L93" s="464"/>
      <c r="M93" s="465"/>
      <c r="N93" s="463"/>
      <c r="O93" s="463"/>
      <c r="P93" s="463"/>
      <c r="Q93" s="465"/>
      <c r="R93" s="463"/>
      <c r="S93" s="463"/>
      <c r="T93" s="463"/>
      <c r="U93" s="465"/>
      <c r="V93" s="463"/>
      <c r="W93" s="463"/>
      <c r="X93" s="464"/>
      <c r="Y93" s="465"/>
      <c r="Z93" s="463"/>
      <c r="AA93" s="463"/>
      <c r="AB93" s="464"/>
      <c r="AC93" s="465"/>
      <c r="AD93" s="463"/>
      <c r="AE93" s="463"/>
      <c r="AF93" s="464"/>
      <c r="AG93" s="465"/>
      <c r="AH93" s="463"/>
      <c r="AI93" s="463"/>
      <c r="AJ93" s="464"/>
      <c r="AK93" s="465"/>
      <c r="AL93" s="463"/>
      <c r="AM93" s="463"/>
      <c r="AN93" s="464"/>
      <c r="AO93" s="465"/>
      <c r="AP93" s="463"/>
      <c r="AQ93" s="463"/>
      <c r="AR93" s="469"/>
      <c r="AS93" s="454"/>
      <c r="AT93" s="458"/>
      <c r="AU93" s="458"/>
      <c r="AV93" s="525"/>
      <c r="AW93" s="480"/>
      <c r="AX93" s="463"/>
      <c r="AY93" s="463"/>
      <c r="AZ93" s="464"/>
    </row>
    <row r="94" spans="1:52" s="95" customFormat="1" ht="21" customHeight="1" x14ac:dyDescent="0.25">
      <c r="A94" s="515" t="s">
        <v>676</v>
      </c>
      <c r="B94" s="517" t="s">
        <v>677</v>
      </c>
      <c r="C94" s="483" t="s">
        <v>675</v>
      </c>
      <c r="D94" s="519" t="s">
        <v>678</v>
      </c>
      <c r="E94" s="522"/>
      <c r="F94" s="468"/>
      <c r="G94" s="468"/>
      <c r="H94" s="470"/>
      <c r="I94" s="471"/>
      <c r="J94" s="468"/>
      <c r="K94" s="468"/>
      <c r="L94" s="470"/>
      <c r="M94" s="477"/>
      <c r="N94" s="478"/>
      <c r="O94" s="478"/>
      <c r="P94" s="478"/>
      <c r="Q94" s="477"/>
      <c r="R94" s="478"/>
      <c r="S94" s="478"/>
      <c r="T94" s="478"/>
      <c r="U94" s="477"/>
      <c r="V94" s="478"/>
      <c r="W94" s="478"/>
      <c r="X94" s="470"/>
      <c r="Y94" s="477"/>
      <c r="Z94" s="478"/>
      <c r="AA94" s="478"/>
      <c r="AB94" s="470"/>
      <c r="AC94" s="477"/>
      <c r="AD94" s="478"/>
      <c r="AE94" s="478"/>
      <c r="AF94" s="470"/>
      <c r="AG94" s="477"/>
      <c r="AH94" s="478"/>
      <c r="AI94" s="526"/>
      <c r="AJ94" s="470"/>
      <c r="AK94" s="477"/>
      <c r="AL94" s="478"/>
      <c r="AM94" s="478"/>
      <c r="AN94" s="470"/>
      <c r="AO94" s="477"/>
      <c r="AP94" s="478"/>
      <c r="AQ94" s="478" t="s">
        <v>574</v>
      </c>
      <c r="AR94" s="468"/>
      <c r="AS94" s="454"/>
      <c r="AT94" s="458"/>
      <c r="AU94" s="458"/>
      <c r="AV94" s="525"/>
      <c r="AW94" s="479"/>
      <c r="AX94" s="478"/>
      <c r="AY94" s="478"/>
      <c r="AZ94" s="470"/>
    </row>
    <row r="95" spans="1:52" s="95" customFormat="1" ht="21" customHeight="1" x14ac:dyDescent="0.25">
      <c r="A95" s="515"/>
      <c r="B95" s="517"/>
      <c r="C95" s="484"/>
      <c r="D95" s="519"/>
      <c r="E95" s="521"/>
      <c r="F95" s="469"/>
      <c r="G95" s="469"/>
      <c r="H95" s="464"/>
      <c r="I95" s="472"/>
      <c r="J95" s="469"/>
      <c r="K95" s="469"/>
      <c r="L95" s="464"/>
      <c r="M95" s="465"/>
      <c r="N95" s="463"/>
      <c r="O95" s="463"/>
      <c r="P95" s="463"/>
      <c r="Q95" s="465"/>
      <c r="R95" s="463"/>
      <c r="S95" s="463"/>
      <c r="T95" s="463"/>
      <c r="U95" s="465"/>
      <c r="V95" s="463"/>
      <c r="W95" s="463"/>
      <c r="X95" s="464"/>
      <c r="Y95" s="465"/>
      <c r="Z95" s="463"/>
      <c r="AA95" s="463"/>
      <c r="AB95" s="464"/>
      <c r="AC95" s="465"/>
      <c r="AD95" s="463"/>
      <c r="AE95" s="463"/>
      <c r="AF95" s="464"/>
      <c r="AG95" s="465"/>
      <c r="AH95" s="463"/>
      <c r="AI95" s="507"/>
      <c r="AJ95" s="464"/>
      <c r="AK95" s="465"/>
      <c r="AL95" s="463"/>
      <c r="AM95" s="463"/>
      <c r="AN95" s="464"/>
      <c r="AO95" s="465"/>
      <c r="AP95" s="463"/>
      <c r="AQ95" s="463"/>
      <c r="AR95" s="469"/>
      <c r="AS95" s="454"/>
      <c r="AT95" s="458"/>
      <c r="AU95" s="458"/>
      <c r="AV95" s="525"/>
      <c r="AW95" s="480"/>
      <c r="AX95" s="463"/>
      <c r="AY95" s="463"/>
      <c r="AZ95" s="464"/>
    </row>
    <row r="96" spans="1:52" s="95" customFormat="1" ht="21" customHeight="1" x14ac:dyDescent="0.25">
      <c r="A96" s="515" t="s">
        <v>679</v>
      </c>
      <c r="B96" s="517" t="s">
        <v>680</v>
      </c>
      <c r="C96" s="483" t="s">
        <v>681</v>
      </c>
      <c r="D96" s="519" t="s">
        <v>577</v>
      </c>
      <c r="E96" s="522"/>
      <c r="F96" s="468"/>
      <c r="G96" s="468"/>
      <c r="H96" s="470"/>
      <c r="I96" s="471"/>
      <c r="J96" s="468"/>
      <c r="K96" s="468"/>
      <c r="L96" s="470"/>
      <c r="M96" s="96"/>
      <c r="N96" s="97"/>
      <c r="O96" s="97"/>
      <c r="P96" s="97"/>
      <c r="Q96" s="96"/>
      <c r="R96" s="97"/>
      <c r="S96" s="97"/>
      <c r="T96" s="97"/>
      <c r="U96" s="96"/>
      <c r="V96" s="97"/>
      <c r="W96" s="97"/>
      <c r="X96" s="99"/>
      <c r="Y96" s="96"/>
      <c r="Z96" s="97"/>
      <c r="AA96" s="97"/>
      <c r="AB96" s="470"/>
      <c r="AC96" s="96"/>
      <c r="AD96" s="97"/>
      <c r="AE96" s="97"/>
      <c r="AF96" s="99"/>
      <c r="AG96" s="96"/>
      <c r="AH96" s="97"/>
      <c r="AI96" s="97"/>
      <c r="AJ96" s="99"/>
      <c r="AK96" s="96"/>
      <c r="AL96" s="97"/>
      <c r="AM96" s="97"/>
      <c r="AN96" s="99"/>
      <c r="AO96" s="96"/>
      <c r="AP96" s="97"/>
      <c r="AQ96" s="97"/>
      <c r="AR96" s="102"/>
      <c r="AS96" s="477"/>
      <c r="AT96" s="478"/>
      <c r="AU96" s="478"/>
      <c r="AV96" s="525" t="s">
        <v>574</v>
      </c>
      <c r="AW96" s="103"/>
      <c r="AX96" s="97"/>
      <c r="AY96" s="97"/>
      <c r="AZ96" s="99"/>
    </row>
    <row r="97" spans="1:52" s="95" customFormat="1" ht="21" customHeight="1" thickBot="1" x14ac:dyDescent="0.3">
      <c r="A97" s="515"/>
      <c r="B97" s="517"/>
      <c r="C97" s="483"/>
      <c r="D97" s="519"/>
      <c r="E97" s="521"/>
      <c r="F97" s="469"/>
      <c r="G97" s="469"/>
      <c r="H97" s="464"/>
      <c r="I97" s="472"/>
      <c r="J97" s="469"/>
      <c r="K97" s="469"/>
      <c r="L97" s="464"/>
      <c r="M97" s="96"/>
      <c r="N97" s="97"/>
      <c r="O97" s="97"/>
      <c r="P97" s="97"/>
      <c r="Q97" s="96"/>
      <c r="R97" s="97"/>
      <c r="S97" s="97"/>
      <c r="T97" s="97"/>
      <c r="U97" s="96"/>
      <c r="V97" s="97"/>
      <c r="W97" s="97"/>
      <c r="X97" s="99"/>
      <c r="Y97" s="96"/>
      <c r="Z97" s="97"/>
      <c r="AA97" s="97"/>
      <c r="AB97" s="464"/>
      <c r="AC97" s="96"/>
      <c r="AD97" s="97"/>
      <c r="AE97" s="97"/>
      <c r="AF97" s="99"/>
      <c r="AG97" s="96"/>
      <c r="AH97" s="97"/>
      <c r="AI97" s="97"/>
      <c r="AJ97" s="99"/>
      <c r="AK97" s="96"/>
      <c r="AL97" s="97"/>
      <c r="AM97" s="97"/>
      <c r="AN97" s="99"/>
      <c r="AO97" s="96"/>
      <c r="AP97" s="97"/>
      <c r="AQ97" s="97"/>
      <c r="AR97" s="102"/>
      <c r="AS97" s="465"/>
      <c r="AT97" s="463"/>
      <c r="AU97" s="463"/>
      <c r="AV97" s="525"/>
      <c r="AW97" s="103"/>
      <c r="AX97" s="97"/>
      <c r="AY97" s="97"/>
      <c r="AZ97" s="99"/>
    </row>
    <row r="98" spans="1:52" s="95" customFormat="1" ht="21" customHeight="1" x14ac:dyDescent="0.25">
      <c r="A98" s="515" t="s">
        <v>682</v>
      </c>
      <c r="B98" s="517" t="s">
        <v>683</v>
      </c>
      <c r="C98" s="474" t="s">
        <v>655</v>
      </c>
      <c r="D98" s="519" t="s">
        <v>577</v>
      </c>
      <c r="E98" s="522"/>
      <c r="F98" s="468"/>
      <c r="G98" s="468"/>
      <c r="H98" s="470"/>
      <c r="I98" s="471"/>
      <c r="J98" s="468"/>
      <c r="K98" s="468"/>
      <c r="L98" s="445" t="s">
        <v>574</v>
      </c>
      <c r="M98" s="477"/>
      <c r="N98" s="478"/>
      <c r="O98" s="478"/>
      <c r="P98" s="478"/>
      <c r="Q98" s="477"/>
      <c r="R98" s="478"/>
      <c r="S98" s="478"/>
      <c r="T98" s="478"/>
      <c r="U98" s="477"/>
      <c r="V98" s="478"/>
      <c r="W98" s="478"/>
      <c r="X98" s="470"/>
      <c r="Y98" s="477"/>
      <c r="Z98" s="478"/>
      <c r="AA98" s="478"/>
      <c r="AB98" s="470"/>
      <c r="AC98" s="477"/>
      <c r="AD98" s="478"/>
      <c r="AE98" s="478"/>
      <c r="AF98" s="470"/>
      <c r="AG98" s="477"/>
      <c r="AH98" s="478"/>
      <c r="AI98" s="478"/>
      <c r="AJ98" s="470"/>
      <c r="AK98" s="477"/>
      <c r="AL98" s="478"/>
      <c r="AM98" s="478"/>
      <c r="AN98" s="470"/>
      <c r="AO98" s="477"/>
      <c r="AP98" s="478"/>
      <c r="AQ98" s="478"/>
      <c r="AR98" s="468"/>
      <c r="AS98" s="454"/>
      <c r="AT98" s="458"/>
      <c r="AU98" s="458"/>
      <c r="AV98" s="525"/>
      <c r="AW98" s="479"/>
      <c r="AX98" s="478"/>
      <c r="AY98" s="478"/>
      <c r="AZ98" s="470"/>
    </row>
    <row r="99" spans="1:52" s="95" customFormat="1" ht="21" customHeight="1" x14ac:dyDescent="0.25">
      <c r="A99" s="515"/>
      <c r="B99" s="517"/>
      <c r="C99" s="474"/>
      <c r="D99" s="519"/>
      <c r="E99" s="521"/>
      <c r="F99" s="469"/>
      <c r="G99" s="469"/>
      <c r="H99" s="464"/>
      <c r="I99" s="472"/>
      <c r="J99" s="469"/>
      <c r="K99" s="469"/>
      <c r="L99" s="464"/>
      <c r="M99" s="465"/>
      <c r="N99" s="463"/>
      <c r="O99" s="463"/>
      <c r="P99" s="463"/>
      <c r="Q99" s="465"/>
      <c r="R99" s="463"/>
      <c r="S99" s="463"/>
      <c r="T99" s="463"/>
      <c r="U99" s="465"/>
      <c r="V99" s="463"/>
      <c r="W99" s="463"/>
      <c r="X99" s="464"/>
      <c r="Y99" s="465"/>
      <c r="Z99" s="463"/>
      <c r="AA99" s="463"/>
      <c r="AB99" s="464"/>
      <c r="AC99" s="465"/>
      <c r="AD99" s="463"/>
      <c r="AE99" s="463"/>
      <c r="AF99" s="464"/>
      <c r="AG99" s="465"/>
      <c r="AH99" s="463"/>
      <c r="AI99" s="463"/>
      <c r="AJ99" s="464"/>
      <c r="AK99" s="465"/>
      <c r="AL99" s="463"/>
      <c r="AM99" s="463"/>
      <c r="AN99" s="464"/>
      <c r="AO99" s="465"/>
      <c r="AP99" s="463"/>
      <c r="AQ99" s="463"/>
      <c r="AR99" s="469"/>
      <c r="AS99" s="454"/>
      <c r="AT99" s="458"/>
      <c r="AU99" s="458"/>
      <c r="AV99" s="525"/>
      <c r="AW99" s="480"/>
      <c r="AX99" s="463"/>
      <c r="AY99" s="463"/>
      <c r="AZ99" s="464"/>
    </row>
    <row r="100" spans="1:52" s="95" customFormat="1" ht="21" customHeight="1" x14ac:dyDescent="0.25">
      <c r="A100" s="515" t="s">
        <v>684</v>
      </c>
      <c r="B100" s="517" t="s">
        <v>685</v>
      </c>
      <c r="C100" s="474" t="s">
        <v>655</v>
      </c>
      <c r="D100" s="519" t="s">
        <v>577</v>
      </c>
      <c r="E100" s="522"/>
      <c r="F100" s="468"/>
      <c r="G100" s="468"/>
      <c r="H100" s="470" t="s">
        <v>578</v>
      </c>
      <c r="I100" s="471"/>
      <c r="J100" s="468"/>
      <c r="K100" s="468"/>
      <c r="L100" s="470" t="s">
        <v>578</v>
      </c>
      <c r="M100" s="477"/>
      <c r="N100" s="478"/>
      <c r="O100" s="478"/>
      <c r="P100" s="470" t="s">
        <v>578</v>
      </c>
      <c r="Q100" s="477"/>
      <c r="R100" s="478"/>
      <c r="S100" s="478"/>
      <c r="T100" s="478" t="s">
        <v>578</v>
      </c>
      <c r="U100" s="477"/>
      <c r="V100" s="478"/>
      <c r="W100" s="478" t="s">
        <v>578</v>
      </c>
      <c r="X100" s="478"/>
      <c r="Y100" s="477"/>
      <c r="Z100" s="478"/>
      <c r="AA100" s="478"/>
      <c r="AB100" s="470" t="s">
        <v>578</v>
      </c>
      <c r="AC100" s="477"/>
      <c r="AD100" s="478"/>
      <c r="AE100" s="478"/>
      <c r="AF100" s="470" t="s">
        <v>578</v>
      </c>
      <c r="AG100" s="471"/>
      <c r="AH100" s="458"/>
      <c r="AI100" s="478"/>
      <c r="AJ100" s="470" t="s">
        <v>578</v>
      </c>
      <c r="AK100" s="477"/>
      <c r="AL100" s="98"/>
      <c r="AM100" s="478"/>
      <c r="AN100" s="470" t="s">
        <v>578</v>
      </c>
      <c r="AO100" s="477"/>
      <c r="AP100" s="478"/>
      <c r="AQ100" s="478"/>
      <c r="AR100" s="468" t="s">
        <v>578</v>
      </c>
      <c r="AS100" s="454"/>
      <c r="AT100" s="458"/>
      <c r="AU100" s="458"/>
      <c r="AV100" s="525" t="s">
        <v>578</v>
      </c>
      <c r="AW100" s="479"/>
      <c r="AX100" s="478"/>
      <c r="AY100" s="478"/>
      <c r="AZ100" s="470" t="s">
        <v>578</v>
      </c>
    </row>
    <row r="101" spans="1:52" s="95" customFormat="1" ht="21" customHeight="1" x14ac:dyDescent="0.25">
      <c r="A101" s="515"/>
      <c r="B101" s="517"/>
      <c r="C101" s="474"/>
      <c r="D101" s="519"/>
      <c r="E101" s="521"/>
      <c r="F101" s="469"/>
      <c r="G101" s="469"/>
      <c r="H101" s="464"/>
      <c r="I101" s="472"/>
      <c r="J101" s="469"/>
      <c r="K101" s="469"/>
      <c r="L101" s="464"/>
      <c r="M101" s="465"/>
      <c r="N101" s="463"/>
      <c r="O101" s="463"/>
      <c r="P101" s="464"/>
      <c r="Q101" s="465"/>
      <c r="R101" s="450"/>
      <c r="S101" s="463"/>
      <c r="T101" s="463"/>
      <c r="U101" s="465"/>
      <c r="V101" s="463"/>
      <c r="W101" s="463"/>
      <c r="X101" s="463"/>
      <c r="Y101" s="465"/>
      <c r="Z101" s="463"/>
      <c r="AA101" s="463"/>
      <c r="AB101" s="464"/>
      <c r="AC101" s="465"/>
      <c r="AD101" s="463"/>
      <c r="AE101" s="463"/>
      <c r="AF101" s="464"/>
      <c r="AG101" s="472"/>
      <c r="AH101" s="458"/>
      <c r="AI101" s="463"/>
      <c r="AJ101" s="464"/>
      <c r="AK101" s="465"/>
      <c r="AL101" s="98"/>
      <c r="AM101" s="463"/>
      <c r="AN101" s="464"/>
      <c r="AO101" s="465"/>
      <c r="AP101" s="463"/>
      <c r="AQ101" s="463"/>
      <c r="AR101" s="469"/>
      <c r="AS101" s="454"/>
      <c r="AT101" s="458"/>
      <c r="AU101" s="458"/>
      <c r="AV101" s="525"/>
      <c r="AW101" s="480"/>
      <c r="AX101" s="463"/>
      <c r="AY101" s="463"/>
      <c r="AZ101" s="464"/>
    </row>
    <row r="102" spans="1:52" s="95" customFormat="1" ht="21" customHeight="1" x14ac:dyDescent="0.25">
      <c r="A102" s="515" t="s">
        <v>686</v>
      </c>
      <c r="B102" s="517" t="s">
        <v>687</v>
      </c>
      <c r="C102" s="474" t="s">
        <v>655</v>
      </c>
      <c r="D102" s="519" t="s">
        <v>577</v>
      </c>
      <c r="E102" s="522"/>
      <c r="F102" s="468"/>
      <c r="G102" s="468"/>
      <c r="H102" s="470"/>
      <c r="I102" s="471"/>
      <c r="J102" s="468"/>
      <c r="K102" s="468" t="s">
        <v>578</v>
      </c>
      <c r="L102" s="470"/>
      <c r="M102" s="477"/>
      <c r="N102" s="478"/>
      <c r="O102" s="478" t="s">
        <v>578</v>
      </c>
      <c r="P102" s="478"/>
      <c r="Q102" s="477"/>
      <c r="R102" s="478"/>
      <c r="S102" s="479"/>
      <c r="T102" s="478"/>
      <c r="U102" s="477"/>
      <c r="V102" s="478"/>
      <c r="W102" s="478" t="s">
        <v>574</v>
      </c>
      <c r="X102" s="470" t="s">
        <v>574</v>
      </c>
      <c r="Y102" s="477"/>
      <c r="Z102" s="478"/>
      <c r="AA102" s="478"/>
      <c r="AB102" s="470" t="s">
        <v>574</v>
      </c>
      <c r="AC102" s="477"/>
      <c r="AD102" s="478"/>
      <c r="AE102" s="478"/>
      <c r="AF102" s="470" t="s">
        <v>574</v>
      </c>
      <c r="AG102" s="477"/>
      <c r="AH102" s="478"/>
      <c r="AI102" s="478"/>
      <c r="AJ102" s="470" t="s">
        <v>574</v>
      </c>
      <c r="AK102" s="477"/>
      <c r="AL102" s="478"/>
      <c r="AM102" s="478"/>
      <c r="AN102" s="470" t="s">
        <v>574</v>
      </c>
      <c r="AO102" s="477"/>
      <c r="AP102" s="478"/>
      <c r="AQ102" s="478"/>
      <c r="AR102" s="470" t="s">
        <v>574</v>
      </c>
      <c r="AS102" s="454"/>
      <c r="AT102" s="458"/>
      <c r="AU102" s="458"/>
      <c r="AV102" s="470" t="s">
        <v>574</v>
      </c>
      <c r="AW102" s="479"/>
      <c r="AX102" s="478"/>
      <c r="AY102" s="478"/>
      <c r="AZ102" s="470" t="s">
        <v>574</v>
      </c>
    </row>
    <row r="103" spans="1:52" s="95" customFormat="1" ht="21" customHeight="1" x14ac:dyDescent="0.25">
      <c r="A103" s="515"/>
      <c r="B103" s="517"/>
      <c r="C103" s="474"/>
      <c r="D103" s="519"/>
      <c r="E103" s="521"/>
      <c r="F103" s="469"/>
      <c r="G103" s="469"/>
      <c r="H103" s="464"/>
      <c r="I103" s="472"/>
      <c r="J103" s="469"/>
      <c r="K103" s="469"/>
      <c r="L103" s="464"/>
      <c r="M103" s="465"/>
      <c r="N103" s="463"/>
      <c r="O103" s="463"/>
      <c r="P103" s="463"/>
      <c r="Q103" s="465"/>
      <c r="R103" s="463"/>
      <c r="S103" s="480"/>
      <c r="T103" s="463"/>
      <c r="U103" s="465"/>
      <c r="V103" s="463"/>
      <c r="W103" s="463"/>
      <c r="X103" s="464"/>
      <c r="Y103" s="465"/>
      <c r="Z103" s="463"/>
      <c r="AA103" s="463"/>
      <c r="AB103" s="464"/>
      <c r="AC103" s="465"/>
      <c r="AD103" s="463"/>
      <c r="AE103" s="463"/>
      <c r="AF103" s="464"/>
      <c r="AG103" s="465"/>
      <c r="AH103" s="463"/>
      <c r="AI103" s="463"/>
      <c r="AJ103" s="464"/>
      <c r="AK103" s="465"/>
      <c r="AL103" s="463"/>
      <c r="AM103" s="463"/>
      <c r="AN103" s="464"/>
      <c r="AO103" s="465"/>
      <c r="AP103" s="463"/>
      <c r="AQ103" s="463"/>
      <c r="AR103" s="464"/>
      <c r="AS103" s="454"/>
      <c r="AT103" s="458"/>
      <c r="AU103" s="458"/>
      <c r="AV103" s="464"/>
      <c r="AW103" s="480"/>
      <c r="AX103" s="463"/>
      <c r="AY103" s="463"/>
      <c r="AZ103" s="464"/>
    </row>
    <row r="104" spans="1:52" s="95" customFormat="1" ht="21" customHeight="1" x14ac:dyDescent="0.25">
      <c r="A104" s="515" t="s">
        <v>688</v>
      </c>
      <c r="B104" s="527" t="s">
        <v>689</v>
      </c>
      <c r="C104" s="474" t="s">
        <v>655</v>
      </c>
      <c r="D104" s="519" t="s">
        <v>577</v>
      </c>
      <c r="E104" s="104"/>
      <c r="F104" s="102"/>
      <c r="G104" s="102"/>
      <c r="H104" s="99"/>
      <c r="I104" s="105"/>
      <c r="J104" s="102"/>
      <c r="K104" s="478"/>
      <c r="L104" s="99"/>
      <c r="M104" s="477" t="s">
        <v>574</v>
      </c>
      <c r="N104" s="478" t="s">
        <v>574</v>
      </c>
      <c r="O104" s="478" t="s">
        <v>574</v>
      </c>
      <c r="P104" s="470" t="s">
        <v>574</v>
      </c>
      <c r="Q104" s="477" t="s">
        <v>574</v>
      </c>
      <c r="R104" s="478" t="s">
        <v>574</v>
      </c>
      <c r="S104" s="478" t="s">
        <v>574</v>
      </c>
      <c r="T104" s="470" t="s">
        <v>574</v>
      </c>
      <c r="U104" s="477" t="s">
        <v>574</v>
      </c>
      <c r="V104" s="478" t="s">
        <v>574</v>
      </c>
      <c r="W104" s="478" t="s">
        <v>574</v>
      </c>
      <c r="X104" s="470" t="s">
        <v>574</v>
      </c>
      <c r="Y104" s="477" t="s">
        <v>574</v>
      </c>
      <c r="Z104" s="478" t="s">
        <v>574</v>
      </c>
      <c r="AA104" s="478" t="s">
        <v>574</v>
      </c>
      <c r="AB104" s="470" t="s">
        <v>574</v>
      </c>
      <c r="AC104" s="477" t="s">
        <v>574</v>
      </c>
      <c r="AD104" s="478" t="s">
        <v>574</v>
      </c>
      <c r="AE104" s="478" t="s">
        <v>574</v>
      </c>
      <c r="AF104" s="470" t="s">
        <v>574</v>
      </c>
      <c r="AG104" s="477" t="s">
        <v>574</v>
      </c>
      <c r="AH104" s="478" t="s">
        <v>574</v>
      </c>
      <c r="AI104" s="478" t="s">
        <v>574</v>
      </c>
      <c r="AJ104" s="470" t="s">
        <v>574</v>
      </c>
      <c r="AK104" s="477" t="s">
        <v>574</v>
      </c>
      <c r="AL104" s="478" t="s">
        <v>574</v>
      </c>
      <c r="AM104" s="478" t="s">
        <v>574</v>
      </c>
      <c r="AN104" s="470" t="s">
        <v>574</v>
      </c>
      <c r="AO104" s="477" t="s">
        <v>574</v>
      </c>
      <c r="AP104" s="478" t="s">
        <v>574</v>
      </c>
      <c r="AQ104" s="478" t="s">
        <v>574</v>
      </c>
      <c r="AR104" s="468" t="s">
        <v>574</v>
      </c>
      <c r="AS104" s="454" t="s">
        <v>574</v>
      </c>
      <c r="AT104" s="458" t="s">
        <v>574</v>
      </c>
      <c r="AU104" s="458" t="s">
        <v>574</v>
      </c>
      <c r="AV104" s="525" t="s">
        <v>574</v>
      </c>
      <c r="AW104" s="479" t="s">
        <v>574</v>
      </c>
      <c r="AX104" s="478" t="s">
        <v>574</v>
      </c>
      <c r="AY104" s="478" t="s">
        <v>574</v>
      </c>
      <c r="AZ104" s="470" t="s">
        <v>574</v>
      </c>
    </row>
    <row r="105" spans="1:52" s="95" customFormat="1" ht="21" customHeight="1" x14ac:dyDescent="0.25">
      <c r="A105" s="515"/>
      <c r="B105" s="527"/>
      <c r="C105" s="474"/>
      <c r="D105" s="519"/>
      <c r="E105" s="104"/>
      <c r="F105" s="102"/>
      <c r="G105" s="102"/>
      <c r="H105" s="99"/>
      <c r="I105" s="105"/>
      <c r="J105" s="102"/>
      <c r="K105" s="463"/>
      <c r="L105" s="99"/>
      <c r="M105" s="465"/>
      <c r="N105" s="463"/>
      <c r="O105" s="463"/>
      <c r="P105" s="464"/>
      <c r="Q105" s="465"/>
      <c r="R105" s="463"/>
      <c r="S105" s="463"/>
      <c r="T105" s="464"/>
      <c r="U105" s="465"/>
      <c r="V105" s="463"/>
      <c r="W105" s="463"/>
      <c r="X105" s="464"/>
      <c r="Y105" s="465"/>
      <c r="Z105" s="463"/>
      <c r="AA105" s="463"/>
      <c r="AB105" s="464"/>
      <c r="AC105" s="465"/>
      <c r="AD105" s="463"/>
      <c r="AE105" s="463"/>
      <c r="AF105" s="464"/>
      <c r="AG105" s="465"/>
      <c r="AH105" s="463"/>
      <c r="AI105" s="463"/>
      <c r="AJ105" s="464"/>
      <c r="AK105" s="465"/>
      <c r="AL105" s="463"/>
      <c r="AM105" s="463"/>
      <c r="AN105" s="464"/>
      <c r="AO105" s="465"/>
      <c r="AP105" s="463"/>
      <c r="AQ105" s="463"/>
      <c r="AR105" s="469"/>
      <c r="AS105" s="454"/>
      <c r="AT105" s="458"/>
      <c r="AU105" s="458"/>
      <c r="AV105" s="525"/>
      <c r="AW105" s="480"/>
      <c r="AX105" s="463"/>
      <c r="AY105" s="463"/>
      <c r="AZ105" s="464"/>
    </row>
    <row r="106" spans="1:52" s="95" customFormat="1" ht="21" customHeight="1" x14ac:dyDescent="0.25">
      <c r="A106" s="515" t="s">
        <v>690</v>
      </c>
      <c r="B106" s="517" t="s">
        <v>691</v>
      </c>
      <c r="C106" s="474" t="s">
        <v>655</v>
      </c>
      <c r="D106" s="519" t="s">
        <v>577</v>
      </c>
      <c r="E106" s="522"/>
      <c r="F106" s="468"/>
      <c r="G106" s="468"/>
      <c r="H106" s="470"/>
      <c r="I106" s="471"/>
      <c r="J106" s="468"/>
      <c r="K106" s="468"/>
      <c r="L106" s="470"/>
      <c r="M106" s="477"/>
      <c r="N106" s="478"/>
      <c r="O106" s="478"/>
      <c r="P106" s="478"/>
      <c r="Q106" s="477"/>
      <c r="R106" s="478"/>
      <c r="S106" s="478"/>
      <c r="T106" s="470" t="s">
        <v>574</v>
      </c>
      <c r="U106" s="477"/>
      <c r="V106" s="478"/>
      <c r="W106" s="478"/>
      <c r="X106" s="470"/>
      <c r="Y106" s="477"/>
      <c r="Z106" s="478"/>
      <c r="AA106" s="478"/>
      <c r="AB106" s="470"/>
      <c r="AC106" s="477"/>
      <c r="AD106" s="478"/>
      <c r="AE106" s="478"/>
      <c r="AF106" s="470"/>
      <c r="AG106" s="477"/>
      <c r="AH106" s="478"/>
      <c r="AI106" s="478"/>
      <c r="AJ106" s="470"/>
      <c r="AK106" s="477"/>
      <c r="AL106" s="478"/>
      <c r="AM106" s="478"/>
      <c r="AN106" s="470"/>
      <c r="AO106" s="477"/>
      <c r="AP106" s="478"/>
      <c r="AQ106" s="478"/>
      <c r="AR106" s="468"/>
      <c r="AS106" s="454"/>
      <c r="AT106" s="458"/>
      <c r="AU106" s="458"/>
      <c r="AV106" s="525"/>
      <c r="AW106" s="479"/>
      <c r="AX106" s="478"/>
      <c r="AY106" s="478"/>
      <c r="AZ106" s="470"/>
    </row>
    <row r="107" spans="1:52" s="95" customFormat="1" ht="21" customHeight="1" x14ac:dyDescent="0.25">
      <c r="A107" s="515"/>
      <c r="B107" s="517"/>
      <c r="C107" s="474"/>
      <c r="D107" s="519"/>
      <c r="E107" s="521"/>
      <c r="F107" s="469"/>
      <c r="G107" s="469"/>
      <c r="H107" s="464"/>
      <c r="I107" s="472"/>
      <c r="J107" s="469"/>
      <c r="K107" s="469"/>
      <c r="L107" s="464"/>
      <c r="M107" s="465"/>
      <c r="N107" s="463"/>
      <c r="O107" s="463"/>
      <c r="P107" s="463"/>
      <c r="Q107" s="465"/>
      <c r="R107" s="463"/>
      <c r="S107" s="463"/>
      <c r="T107" s="464"/>
      <c r="U107" s="465"/>
      <c r="V107" s="463"/>
      <c r="W107" s="463"/>
      <c r="X107" s="464"/>
      <c r="Y107" s="465"/>
      <c r="Z107" s="463"/>
      <c r="AA107" s="463"/>
      <c r="AB107" s="464"/>
      <c r="AC107" s="465"/>
      <c r="AD107" s="463"/>
      <c r="AE107" s="463"/>
      <c r="AF107" s="464"/>
      <c r="AG107" s="465"/>
      <c r="AH107" s="463"/>
      <c r="AI107" s="463"/>
      <c r="AJ107" s="464"/>
      <c r="AK107" s="465"/>
      <c r="AL107" s="463"/>
      <c r="AM107" s="463"/>
      <c r="AN107" s="464"/>
      <c r="AO107" s="465"/>
      <c r="AP107" s="463"/>
      <c r="AQ107" s="463"/>
      <c r="AR107" s="469"/>
      <c r="AS107" s="454"/>
      <c r="AT107" s="458"/>
      <c r="AU107" s="458"/>
      <c r="AV107" s="525"/>
      <c r="AW107" s="480"/>
      <c r="AX107" s="463"/>
      <c r="AY107" s="463"/>
      <c r="AZ107" s="464"/>
    </row>
    <row r="108" spans="1:52" s="95" customFormat="1" ht="21" customHeight="1" x14ac:dyDescent="0.25">
      <c r="A108" s="515">
        <v>3.9</v>
      </c>
      <c r="B108" s="517" t="s">
        <v>692</v>
      </c>
      <c r="C108" s="474" t="s">
        <v>655</v>
      </c>
      <c r="D108" s="519" t="s">
        <v>577</v>
      </c>
      <c r="E108" s="522"/>
      <c r="F108" s="468"/>
      <c r="G108" s="468"/>
      <c r="H108" s="470"/>
      <c r="I108" s="471"/>
      <c r="J108" s="468"/>
      <c r="K108" s="468"/>
      <c r="L108" s="470"/>
      <c r="M108" s="477"/>
      <c r="N108" s="478"/>
      <c r="O108" s="478"/>
      <c r="P108" s="478"/>
      <c r="Q108" s="477"/>
      <c r="R108" s="478"/>
      <c r="S108" s="478"/>
      <c r="T108" s="470" t="s">
        <v>574</v>
      </c>
      <c r="U108" s="477"/>
      <c r="V108" s="478"/>
      <c r="W108" s="478"/>
      <c r="X108" s="470"/>
      <c r="Y108" s="477"/>
      <c r="Z108" s="478"/>
      <c r="AA108" s="478"/>
      <c r="AB108" s="470"/>
      <c r="AC108" s="477"/>
      <c r="AD108" s="478"/>
      <c r="AE108" s="478"/>
      <c r="AF108" s="470"/>
      <c r="AG108" s="477"/>
      <c r="AH108" s="478"/>
      <c r="AI108" s="478"/>
      <c r="AJ108" s="470"/>
      <c r="AK108" s="477"/>
      <c r="AL108" s="478"/>
      <c r="AM108" s="478"/>
      <c r="AN108" s="470"/>
      <c r="AO108" s="477"/>
      <c r="AP108" s="478"/>
      <c r="AQ108" s="478"/>
      <c r="AR108" s="468"/>
      <c r="AS108" s="454"/>
      <c r="AT108" s="458"/>
      <c r="AU108" s="458"/>
      <c r="AV108" s="525"/>
      <c r="AW108" s="479"/>
      <c r="AX108" s="478"/>
      <c r="AY108" s="478"/>
      <c r="AZ108" s="470"/>
    </row>
    <row r="109" spans="1:52" s="95" customFormat="1" ht="21" customHeight="1" thickBot="1" x14ac:dyDescent="0.3">
      <c r="A109" s="528"/>
      <c r="B109" s="529"/>
      <c r="C109" s="510"/>
      <c r="D109" s="530"/>
      <c r="E109" s="531"/>
      <c r="F109" s="494"/>
      <c r="G109" s="494"/>
      <c r="H109" s="495"/>
      <c r="I109" s="496"/>
      <c r="J109" s="494"/>
      <c r="K109" s="494"/>
      <c r="L109" s="495"/>
      <c r="M109" s="488"/>
      <c r="N109" s="493"/>
      <c r="O109" s="493"/>
      <c r="P109" s="493"/>
      <c r="Q109" s="488"/>
      <c r="R109" s="493"/>
      <c r="S109" s="493"/>
      <c r="T109" s="495"/>
      <c r="U109" s="488"/>
      <c r="V109" s="493"/>
      <c r="W109" s="493"/>
      <c r="X109" s="495"/>
      <c r="Y109" s="488"/>
      <c r="Z109" s="493"/>
      <c r="AA109" s="493"/>
      <c r="AB109" s="495"/>
      <c r="AC109" s="488"/>
      <c r="AD109" s="493"/>
      <c r="AE109" s="493"/>
      <c r="AF109" s="495"/>
      <c r="AG109" s="488"/>
      <c r="AH109" s="493"/>
      <c r="AI109" s="493"/>
      <c r="AJ109" s="495"/>
      <c r="AK109" s="488"/>
      <c r="AL109" s="493"/>
      <c r="AM109" s="493"/>
      <c r="AN109" s="495"/>
      <c r="AO109" s="488"/>
      <c r="AP109" s="493"/>
      <c r="AQ109" s="493"/>
      <c r="AR109" s="494"/>
      <c r="AS109" s="535"/>
      <c r="AT109" s="508"/>
      <c r="AU109" s="508"/>
      <c r="AV109" s="533"/>
      <c r="AW109" s="534"/>
      <c r="AX109" s="493"/>
      <c r="AY109" s="493"/>
      <c r="AZ109" s="495"/>
    </row>
    <row r="110" spans="1:52" s="81" customFormat="1" ht="19.5" customHeight="1" thickBot="1" x14ac:dyDescent="0.3">
      <c r="A110" s="106" t="s">
        <v>693</v>
      </c>
      <c r="B110" s="107"/>
      <c r="C110" s="108"/>
      <c r="D110" s="109"/>
      <c r="E110" s="109"/>
      <c r="F110" s="109"/>
      <c r="G110" s="109"/>
      <c r="H110" s="109"/>
      <c r="I110" s="109"/>
      <c r="J110" s="109"/>
      <c r="K110" s="109"/>
      <c r="L110" s="109"/>
      <c r="M110" s="109"/>
      <c r="N110" s="109"/>
      <c r="O110" s="109"/>
      <c r="P110" s="109"/>
      <c r="Q110" s="109"/>
      <c r="R110" s="109"/>
      <c r="S110" s="109"/>
      <c r="T110" s="109"/>
      <c r="U110" s="109"/>
      <c r="V110" s="109"/>
      <c r="W110" s="109"/>
      <c r="X110" s="110"/>
      <c r="Y110" s="111"/>
      <c r="Z110" s="111"/>
      <c r="AA110" s="111"/>
      <c r="AB110" s="111"/>
      <c r="AC110" s="111"/>
      <c r="AD110" s="111"/>
      <c r="AE110" s="111"/>
      <c r="AF110" s="111"/>
      <c r="AG110" s="111"/>
      <c r="AH110" s="111"/>
      <c r="AI110" s="111"/>
      <c r="AJ110" s="111"/>
      <c r="AK110" s="111"/>
      <c r="AL110" s="111"/>
      <c r="AM110" s="111"/>
      <c r="AN110" s="111"/>
      <c r="AO110" s="111"/>
      <c r="AP110" s="111"/>
      <c r="AQ110" s="111"/>
      <c r="AR110" s="111"/>
      <c r="AS110" s="111"/>
      <c r="AT110" s="111"/>
      <c r="AU110" s="111"/>
      <c r="AV110" s="111"/>
      <c r="AW110" s="111"/>
      <c r="AX110" s="111"/>
      <c r="AY110" s="111"/>
      <c r="AZ110" s="111"/>
    </row>
    <row r="111" spans="1:52" s="95" customFormat="1" ht="21" customHeight="1" x14ac:dyDescent="0.25">
      <c r="A111" s="453" t="s">
        <v>694</v>
      </c>
      <c r="B111" s="532" t="s">
        <v>695</v>
      </c>
      <c r="C111" s="457" t="s">
        <v>655</v>
      </c>
      <c r="D111" s="518" t="s">
        <v>577</v>
      </c>
      <c r="E111" s="520"/>
      <c r="F111" s="449"/>
      <c r="G111" s="443"/>
      <c r="H111" s="445"/>
      <c r="I111" s="447"/>
      <c r="J111" s="443"/>
      <c r="K111" s="443" t="s">
        <v>574</v>
      </c>
      <c r="L111" s="445"/>
      <c r="M111" s="461"/>
      <c r="N111" s="449"/>
      <c r="O111" s="449"/>
      <c r="P111" s="445"/>
      <c r="Q111" s="461"/>
      <c r="R111" s="449"/>
      <c r="S111" s="449"/>
      <c r="T111" s="449"/>
      <c r="U111" s="461"/>
      <c r="V111" s="449"/>
      <c r="W111" s="449"/>
      <c r="X111" s="445"/>
      <c r="Y111" s="461"/>
      <c r="Z111" s="449"/>
      <c r="AA111" s="449"/>
      <c r="AB111" s="445"/>
      <c r="AC111" s="461"/>
      <c r="AD111" s="449"/>
      <c r="AE111" s="449"/>
      <c r="AF111" s="445"/>
      <c r="AG111" s="461"/>
      <c r="AH111" s="449"/>
      <c r="AI111" s="449"/>
      <c r="AJ111" s="445"/>
      <c r="AK111" s="461"/>
      <c r="AL111" s="449"/>
      <c r="AM111" s="449"/>
      <c r="AN111" s="445"/>
      <c r="AO111" s="461"/>
      <c r="AP111" s="449"/>
      <c r="AQ111" s="449"/>
      <c r="AR111" s="445"/>
      <c r="AS111" s="461"/>
      <c r="AT111" s="449"/>
      <c r="AU111" s="449"/>
      <c r="AV111" s="445"/>
      <c r="AW111" s="461"/>
      <c r="AX111" s="449"/>
      <c r="AY111" s="449"/>
      <c r="AZ111" s="445"/>
    </row>
    <row r="112" spans="1:52" s="95" customFormat="1" ht="21" customHeight="1" x14ac:dyDescent="0.25">
      <c r="A112" s="454"/>
      <c r="B112" s="487"/>
      <c r="C112" s="474"/>
      <c r="D112" s="519"/>
      <c r="E112" s="521"/>
      <c r="F112" s="463"/>
      <c r="G112" s="469"/>
      <c r="H112" s="464"/>
      <c r="I112" s="472"/>
      <c r="J112" s="469"/>
      <c r="K112" s="469"/>
      <c r="L112" s="464"/>
      <c r="M112" s="465"/>
      <c r="N112" s="463"/>
      <c r="O112" s="450"/>
      <c r="P112" s="464"/>
      <c r="Q112" s="465"/>
      <c r="R112" s="463"/>
      <c r="S112" s="463"/>
      <c r="T112" s="463"/>
      <c r="U112" s="465"/>
      <c r="V112" s="463"/>
      <c r="W112" s="463"/>
      <c r="X112" s="464"/>
      <c r="Y112" s="465"/>
      <c r="Z112" s="463"/>
      <c r="AA112" s="463"/>
      <c r="AB112" s="464"/>
      <c r="AC112" s="465"/>
      <c r="AD112" s="463"/>
      <c r="AE112" s="463"/>
      <c r="AF112" s="464"/>
      <c r="AG112" s="465"/>
      <c r="AH112" s="463"/>
      <c r="AI112" s="463"/>
      <c r="AJ112" s="464"/>
      <c r="AK112" s="465"/>
      <c r="AL112" s="463"/>
      <c r="AM112" s="463"/>
      <c r="AN112" s="464"/>
      <c r="AO112" s="465"/>
      <c r="AP112" s="463"/>
      <c r="AQ112" s="463"/>
      <c r="AR112" s="464"/>
      <c r="AS112" s="465"/>
      <c r="AT112" s="463"/>
      <c r="AU112" s="463"/>
      <c r="AV112" s="464"/>
      <c r="AW112" s="465"/>
      <c r="AX112" s="463"/>
      <c r="AY112" s="463"/>
      <c r="AZ112" s="464"/>
    </row>
    <row r="113" spans="1:52" s="95" customFormat="1" ht="21" customHeight="1" x14ac:dyDescent="0.25">
      <c r="A113" s="454" t="s">
        <v>696</v>
      </c>
      <c r="B113" s="487" t="s">
        <v>697</v>
      </c>
      <c r="C113" s="474" t="s">
        <v>655</v>
      </c>
      <c r="D113" s="519" t="s">
        <v>577</v>
      </c>
      <c r="E113" s="522"/>
      <c r="F113" s="468"/>
      <c r="G113" s="468"/>
      <c r="H113" s="470"/>
      <c r="I113" s="471"/>
      <c r="J113" s="468"/>
      <c r="K113" s="468"/>
      <c r="L113" s="470"/>
      <c r="M113" s="477"/>
      <c r="N113" s="478"/>
      <c r="O113" s="458"/>
      <c r="P113" s="470"/>
      <c r="Q113" s="477"/>
      <c r="R113" s="478"/>
      <c r="S113" s="478"/>
      <c r="T113" s="536"/>
      <c r="U113" s="477"/>
      <c r="V113" s="478"/>
      <c r="W113" s="478"/>
      <c r="X113" s="478" t="s">
        <v>578</v>
      </c>
      <c r="Y113" s="477"/>
      <c r="Z113" s="478"/>
      <c r="AA113" s="478"/>
      <c r="AB113" s="470"/>
      <c r="AC113" s="477"/>
      <c r="AD113" s="478"/>
      <c r="AE113" s="478"/>
      <c r="AF113" s="470"/>
      <c r="AG113" s="477"/>
      <c r="AH113" s="478"/>
      <c r="AI113" s="478"/>
      <c r="AJ113" s="470"/>
      <c r="AK113" s="477"/>
      <c r="AL113" s="478"/>
      <c r="AM113" s="478"/>
      <c r="AN113" s="470"/>
      <c r="AO113" s="477"/>
      <c r="AP113" s="478"/>
      <c r="AQ113" s="478"/>
      <c r="AR113" s="470"/>
      <c r="AS113" s="477"/>
      <c r="AT113" s="478"/>
      <c r="AU113" s="478"/>
      <c r="AV113" s="470"/>
      <c r="AW113" s="477"/>
      <c r="AX113" s="478"/>
      <c r="AY113" s="478"/>
      <c r="AZ113" s="470"/>
    </row>
    <row r="114" spans="1:52" s="95" customFormat="1" ht="21" customHeight="1" x14ac:dyDescent="0.25">
      <c r="A114" s="454"/>
      <c r="B114" s="487"/>
      <c r="C114" s="474"/>
      <c r="D114" s="519"/>
      <c r="E114" s="521"/>
      <c r="F114" s="469"/>
      <c r="G114" s="469"/>
      <c r="H114" s="464"/>
      <c r="I114" s="472"/>
      <c r="J114" s="469"/>
      <c r="K114" s="469"/>
      <c r="L114" s="464"/>
      <c r="M114" s="465"/>
      <c r="N114" s="463"/>
      <c r="O114" s="458"/>
      <c r="P114" s="464"/>
      <c r="Q114" s="465"/>
      <c r="R114" s="463"/>
      <c r="S114" s="463"/>
      <c r="T114" s="537"/>
      <c r="U114" s="465"/>
      <c r="V114" s="463"/>
      <c r="W114" s="463"/>
      <c r="X114" s="463"/>
      <c r="Y114" s="465"/>
      <c r="Z114" s="463"/>
      <c r="AA114" s="463"/>
      <c r="AB114" s="464"/>
      <c r="AC114" s="465"/>
      <c r="AD114" s="463"/>
      <c r="AE114" s="463"/>
      <c r="AF114" s="464"/>
      <c r="AG114" s="465"/>
      <c r="AH114" s="463"/>
      <c r="AI114" s="463"/>
      <c r="AJ114" s="464"/>
      <c r="AK114" s="465"/>
      <c r="AL114" s="463"/>
      <c r="AM114" s="463"/>
      <c r="AN114" s="464"/>
      <c r="AO114" s="465"/>
      <c r="AP114" s="463"/>
      <c r="AQ114" s="463"/>
      <c r="AR114" s="464"/>
      <c r="AS114" s="465"/>
      <c r="AT114" s="463"/>
      <c r="AU114" s="463"/>
      <c r="AV114" s="464"/>
      <c r="AW114" s="465"/>
      <c r="AX114" s="463"/>
      <c r="AY114" s="463"/>
      <c r="AZ114" s="464"/>
    </row>
    <row r="115" spans="1:52" s="95" customFormat="1" ht="21" customHeight="1" x14ac:dyDescent="0.25">
      <c r="A115" s="454" t="s">
        <v>698</v>
      </c>
      <c r="B115" s="487" t="s">
        <v>699</v>
      </c>
      <c r="C115" s="474" t="s">
        <v>655</v>
      </c>
      <c r="D115" s="519" t="s">
        <v>577</v>
      </c>
      <c r="E115" s="522"/>
      <c r="F115" s="468"/>
      <c r="G115" s="468"/>
      <c r="H115" s="470"/>
      <c r="I115" s="471"/>
      <c r="J115" s="468"/>
      <c r="K115" s="468"/>
      <c r="L115" s="470"/>
      <c r="M115" s="477"/>
      <c r="N115" s="478"/>
      <c r="O115" s="458"/>
      <c r="P115" s="470"/>
      <c r="Q115" s="477"/>
      <c r="R115" s="478"/>
      <c r="S115" s="478"/>
      <c r="T115" s="470"/>
      <c r="U115" s="477"/>
      <c r="V115" s="478"/>
      <c r="W115" s="478"/>
      <c r="X115" s="470"/>
      <c r="Y115" s="477"/>
      <c r="Z115" s="478"/>
      <c r="AA115" s="478"/>
      <c r="AB115" s="470"/>
      <c r="AC115" s="477"/>
      <c r="AD115" s="478"/>
      <c r="AE115" s="478"/>
      <c r="AF115" s="470"/>
      <c r="AG115" s="477"/>
      <c r="AH115" s="478"/>
      <c r="AI115" s="478"/>
      <c r="AJ115" s="470"/>
      <c r="AK115" s="477"/>
      <c r="AL115" s="478"/>
      <c r="AM115" s="478"/>
      <c r="AN115" s="470"/>
      <c r="AO115" s="477"/>
      <c r="AP115" s="478"/>
      <c r="AQ115" s="478"/>
      <c r="AR115" s="470"/>
      <c r="AS115" s="477"/>
      <c r="AT115" s="478" t="s">
        <v>578</v>
      </c>
      <c r="AU115" s="478"/>
      <c r="AV115" s="470"/>
      <c r="AW115" s="477"/>
      <c r="AX115" s="478"/>
      <c r="AY115" s="478"/>
      <c r="AZ115" s="470"/>
    </row>
    <row r="116" spans="1:52" s="95" customFormat="1" ht="21" customHeight="1" x14ac:dyDescent="0.25">
      <c r="A116" s="454"/>
      <c r="B116" s="487"/>
      <c r="C116" s="474"/>
      <c r="D116" s="519"/>
      <c r="E116" s="521"/>
      <c r="F116" s="469"/>
      <c r="G116" s="469"/>
      <c r="H116" s="464"/>
      <c r="I116" s="472"/>
      <c r="J116" s="469"/>
      <c r="K116" s="469"/>
      <c r="L116" s="464"/>
      <c r="M116" s="465"/>
      <c r="N116" s="463"/>
      <c r="O116" s="458"/>
      <c r="P116" s="464"/>
      <c r="Q116" s="465"/>
      <c r="R116" s="463"/>
      <c r="S116" s="463"/>
      <c r="T116" s="464"/>
      <c r="U116" s="465"/>
      <c r="V116" s="463"/>
      <c r="W116" s="463"/>
      <c r="X116" s="464"/>
      <c r="Y116" s="465"/>
      <c r="Z116" s="463"/>
      <c r="AA116" s="463"/>
      <c r="AB116" s="464"/>
      <c r="AC116" s="465"/>
      <c r="AD116" s="463"/>
      <c r="AE116" s="463"/>
      <c r="AF116" s="464"/>
      <c r="AG116" s="465"/>
      <c r="AH116" s="463"/>
      <c r="AI116" s="463"/>
      <c r="AJ116" s="464"/>
      <c r="AK116" s="465"/>
      <c r="AL116" s="463"/>
      <c r="AM116" s="463"/>
      <c r="AN116" s="464"/>
      <c r="AO116" s="465"/>
      <c r="AP116" s="463"/>
      <c r="AQ116" s="463"/>
      <c r="AR116" s="464"/>
      <c r="AS116" s="465"/>
      <c r="AT116" s="463"/>
      <c r="AU116" s="463"/>
      <c r="AV116" s="464"/>
      <c r="AW116" s="465"/>
      <c r="AX116" s="463"/>
      <c r="AY116" s="463"/>
      <c r="AZ116" s="464"/>
    </row>
    <row r="117" spans="1:52" s="95" customFormat="1" ht="21" customHeight="1" x14ac:dyDescent="0.25">
      <c r="A117" s="454" t="s">
        <v>700</v>
      </c>
      <c r="B117" s="487" t="s">
        <v>701</v>
      </c>
      <c r="C117" s="474" t="s">
        <v>655</v>
      </c>
      <c r="D117" s="519" t="s">
        <v>577</v>
      </c>
      <c r="E117" s="479"/>
      <c r="F117" s="478"/>
      <c r="G117" s="478"/>
      <c r="H117" s="470"/>
      <c r="I117" s="477"/>
      <c r="J117" s="478"/>
      <c r="K117" s="478"/>
      <c r="L117" s="470"/>
      <c r="M117" s="477"/>
      <c r="N117" s="478"/>
      <c r="O117" s="478"/>
      <c r="P117" s="470"/>
      <c r="Q117" s="477"/>
      <c r="R117" s="478"/>
      <c r="S117" s="478"/>
      <c r="T117" s="470"/>
      <c r="U117" s="477"/>
      <c r="V117" s="478"/>
      <c r="W117" s="478"/>
      <c r="X117" s="470"/>
      <c r="Y117" s="477"/>
      <c r="Z117" s="478"/>
      <c r="AA117" s="478"/>
      <c r="AB117" s="470"/>
      <c r="AC117" s="477"/>
      <c r="AD117" s="478"/>
      <c r="AE117" s="478"/>
      <c r="AF117" s="470"/>
      <c r="AG117" s="477"/>
      <c r="AH117" s="478"/>
      <c r="AI117" s="478"/>
      <c r="AJ117" s="470"/>
      <c r="AK117" s="477"/>
      <c r="AL117" s="478"/>
      <c r="AM117" s="478"/>
      <c r="AN117" s="470"/>
      <c r="AO117" s="477"/>
      <c r="AP117" s="478"/>
      <c r="AQ117" s="478"/>
      <c r="AR117" s="470"/>
      <c r="AS117" s="477"/>
      <c r="AT117" s="478" t="s">
        <v>578</v>
      </c>
      <c r="AU117" s="478"/>
      <c r="AV117" s="470"/>
      <c r="AW117" s="477"/>
      <c r="AX117" s="478"/>
      <c r="AY117" s="478"/>
      <c r="AZ117" s="470"/>
    </row>
    <row r="118" spans="1:52" s="95" customFormat="1" ht="21" customHeight="1" thickBot="1" x14ac:dyDescent="0.3">
      <c r="A118" s="535"/>
      <c r="B118" s="509"/>
      <c r="C118" s="510"/>
      <c r="D118" s="530"/>
      <c r="E118" s="534"/>
      <c r="F118" s="493"/>
      <c r="G118" s="493"/>
      <c r="H118" s="495"/>
      <c r="I118" s="488"/>
      <c r="J118" s="493"/>
      <c r="K118" s="493"/>
      <c r="L118" s="495"/>
      <c r="M118" s="488"/>
      <c r="N118" s="493"/>
      <c r="O118" s="493"/>
      <c r="P118" s="495"/>
      <c r="Q118" s="488"/>
      <c r="R118" s="493"/>
      <c r="S118" s="493"/>
      <c r="T118" s="495"/>
      <c r="U118" s="488"/>
      <c r="V118" s="493"/>
      <c r="W118" s="493"/>
      <c r="X118" s="495"/>
      <c r="Y118" s="488"/>
      <c r="Z118" s="493"/>
      <c r="AA118" s="493"/>
      <c r="AB118" s="495"/>
      <c r="AC118" s="488"/>
      <c r="AD118" s="493"/>
      <c r="AE118" s="493"/>
      <c r="AF118" s="495"/>
      <c r="AG118" s="488"/>
      <c r="AH118" s="493"/>
      <c r="AI118" s="493"/>
      <c r="AJ118" s="495"/>
      <c r="AK118" s="488"/>
      <c r="AL118" s="493"/>
      <c r="AM118" s="493"/>
      <c r="AN118" s="495"/>
      <c r="AO118" s="488"/>
      <c r="AP118" s="493"/>
      <c r="AQ118" s="493"/>
      <c r="AR118" s="495"/>
      <c r="AS118" s="488"/>
      <c r="AT118" s="493"/>
      <c r="AU118" s="493"/>
      <c r="AV118" s="495"/>
      <c r="AW118" s="488"/>
      <c r="AX118" s="493"/>
      <c r="AY118" s="493"/>
      <c r="AZ118" s="495"/>
    </row>
  </sheetData>
  <mergeCells count="2783">
    <mergeCell ref="AZ117:AZ118"/>
    <mergeCell ref="AT117:AT118"/>
    <mergeCell ref="AU117:AU118"/>
    <mergeCell ref="AV117:AV118"/>
    <mergeCell ref="AW117:AW118"/>
    <mergeCell ref="AX117:AX118"/>
    <mergeCell ref="AY117:AY118"/>
    <mergeCell ref="AN117:AN118"/>
    <mergeCell ref="AO117:AO118"/>
    <mergeCell ref="AP117:AP118"/>
    <mergeCell ref="AQ117:AQ118"/>
    <mergeCell ref="AR117:AR118"/>
    <mergeCell ref="AS117:AS118"/>
    <mergeCell ref="AH117:AH118"/>
    <mergeCell ref="AI117:AI118"/>
    <mergeCell ref="AJ117:AJ118"/>
    <mergeCell ref="AK117:AK118"/>
    <mergeCell ref="AL117:AL118"/>
    <mergeCell ref="AM117:AM118"/>
    <mergeCell ref="AB117:AB118"/>
    <mergeCell ref="AC117:AC118"/>
    <mergeCell ref="AD117:AD118"/>
    <mergeCell ref="AE117:AE118"/>
    <mergeCell ref="AF117:AF118"/>
    <mergeCell ref="AG117:AG118"/>
    <mergeCell ref="V117:V118"/>
    <mergeCell ref="W117:W118"/>
    <mergeCell ref="X117:X118"/>
    <mergeCell ref="Y117:Y118"/>
    <mergeCell ref="Z117:Z118"/>
    <mergeCell ref="AA117:AA118"/>
    <mergeCell ref="P117:P118"/>
    <mergeCell ref="Q117:Q118"/>
    <mergeCell ref="R117:R118"/>
    <mergeCell ref="S117:S118"/>
    <mergeCell ref="T117:T118"/>
    <mergeCell ref="U117:U118"/>
    <mergeCell ref="J117:J118"/>
    <mergeCell ref="K117:K118"/>
    <mergeCell ref="L117:L118"/>
    <mergeCell ref="M117:M118"/>
    <mergeCell ref="N117:N118"/>
    <mergeCell ref="O117:O118"/>
    <mergeCell ref="AZ115:AZ116"/>
    <mergeCell ref="A117:A118"/>
    <mergeCell ref="B117:B118"/>
    <mergeCell ref="C117:C118"/>
    <mergeCell ref="D117:D118"/>
    <mergeCell ref="E117:E118"/>
    <mergeCell ref="F117:F118"/>
    <mergeCell ref="G117:G118"/>
    <mergeCell ref="H117:H118"/>
    <mergeCell ref="I117:I118"/>
    <mergeCell ref="AT115:AT116"/>
    <mergeCell ref="AU115:AU116"/>
    <mergeCell ref="AV115:AV116"/>
    <mergeCell ref="AW115:AW116"/>
    <mergeCell ref="AX115:AX116"/>
    <mergeCell ref="AY115:AY116"/>
    <mergeCell ref="AN115:AN116"/>
    <mergeCell ref="AO115:AO116"/>
    <mergeCell ref="AP115:AP116"/>
    <mergeCell ref="AQ115:AQ116"/>
    <mergeCell ref="AR115:AR116"/>
    <mergeCell ref="AS115:AS116"/>
    <mergeCell ref="AH115:AH116"/>
    <mergeCell ref="AI115:AI116"/>
    <mergeCell ref="AJ115:AJ116"/>
    <mergeCell ref="AK115:AK116"/>
    <mergeCell ref="AL115:AL116"/>
    <mergeCell ref="AM115:AM116"/>
    <mergeCell ref="AB115:AB116"/>
    <mergeCell ref="AC115:AC116"/>
    <mergeCell ref="AD115:AD116"/>
    <mergeCell ref="AE115:AE116"/>
    <mergeCell ref="AF115:AF116"/>
    <mergeCell ref="AG115:AG116"/>
    <mergeCell ref="V115:V116"/>
    <mergeCell ref="W115:W116"/>
    <mergeCell ref="X115:X116"/>
    <mergeCell ref="Y115:Y116"/>
    <mergeCell ref="Z115:Z116"/>
    <mergeCell ref="AA115:AA116"/>
    <mergeCell ref="P115:P116"/>
    <mergeCell ref="Q115:Q116"/>
    <mergeCell ref="R115:R116"/>
    <mergeCell ref="S115:S116"/>
    <mergeCell ref="T115:T116"/>
    <mergeCell ref="U115:U116"/>
    <mergeCell ref="J115:J116"/>
    <mergeCell ref="K115:K116"/>
    <mergeCell ref="L115:L116"/>
    <mergeCell ref="M115:M116"/>
    <mergeCell ref="N115:N116"/>
    <mergeCell ref="O115:O116"/>
    <mergeCell ref="AZ113:AZ114"/>
    <mergeCell ref="A115:A116"/>
    <mergeCell ref="B115:B116"/>
    <mergeCell ref="C115:C116"/>
    <mergeCell ref="D115:D116"/>
    <mergeCell ref="E115:E116"/>
    <mergeCell ref="F115:F116"/>
    <mergeCell ref="G115:G116"/>
    <mergeCell ref="H115:H116"/>
    <mergeCell ref="I115:I116"/>
    <mergeCell ref="AT113:AT114"/>
    <mergeCell ref="AU113:AU114"/>
    <mergeCell ref="AV113:AV114"/>
    <mergeCell ref="AW113:AW114"/>
    <mergeCell ref="AX113:AX114"/>
    <mergeCell ref="AY113:AY114"/>
    <mergeCell ref="AN113:AN114"/>
    <mergeCell ref="AO113:AO114"/>
    <mergeCell ref="AP113:AP114"/>
    <mergeCell ref="AQ113:AQ114"/>
    <mergeCell ref="AR113:AR114"/>
    <mergeCell ref="AS113:AS114"/>
    <mergeCell ref="AH113:AH114"/>
    <mergeCell ref="AI113:AI114"/>
    <mergeCell ref="AJ113:AJ114"/>
    <mergeCell ref="AK113:AK114"/>
    <mergeCell ref="AL113:AL114"/>
    <mergeCell ref="AM113:AM114"/>
    <mergeCell ref="AB113:AB114"/>
    <mergeCell ref="AC113:AC114"/>
    <mergeCell ref="AD113:AD114"/>
    <mergeCell ref="AE113:AE114"/>
    <mergeCell ref="AF113:AF114"/>
    <mergeCell ref="AG113:AG114"/>
    <mergeCell ref="V113:V114"/>
    <mergeCell ref="W113:W114"/>
    <mergeCell ref="X113:X114"/>
    <mergeCell ref="Y113:Y114"/>
    <mergeCell ref="Z113:Z114"/>
    <mergeCell ref="AA113:AA114"/>
    <mergeCell ref="P113:P114"/>
    <mergeCell ref="Q113:Q114"/>
    <mergeCell ref="R113:R114"/>
    <mergeCell ref="S113:S114"/>
    <mergeCell ref="T113:T114"/>
    <mergeCell ref="U113:U114"/>
    <mergeCell ref="J113:J114"/>
    <mergeCell ref="K113:K114"/>
    <mergeCell ref="L113:L114"/>
    <mergeCell ref="M113:M114"/>
    <mergeCell ref="N113:N114"/>
    <mergeCell ref="O113:O114"/>
    <mergeCell ref="AZ111:AZ112"/>
    <mergeCell ref="A113:A114"/>
    <mergeCell ref="B113:B114"/>
    <mergeCell ref="C113:C114"/>
    <mergeCell ref="D113:D114"/>
    <mergeCell ref="E113:E114"/>
    <mergeCell ref="F113:F114"/>
    <mergeCell ref="G113:G114"/>
    <mergeCell ref="H113:H114"/>
    <mergeCell ref="I113:I114"/>
    <mergeCell ref="AT111:AT112"/>
    <mergeCell ref="AU111:AU112"/>
    <mergeCell ref="AV111:AV112"/>
    <mergeCell ref="AW111:AW112"/>
    <mergeCell ref="AX111:AX112"/>
    <mergeCell ref="AY111:AY112"/>
    <mergeCell ref="AN111:AN112"/>
    <mergeCell ref="AO111:AO112"/>
    <mergeCell ref="AP111:AP112"/>
    <mergeCell ref="AQ111:AQ112"/>
    <mergeCell ref="AR111:AR112"/>
    <mergeCell ref="AS111:AS112"/>
    <mergeCell ref="AH111:AH112"/>
    <mergeCell ref="AI111:AI112"/>
    <mergeCell ref="AJ111:AJ112"/>
    <mergeCell ref="AK111:AK112"/>
    <mergeCell ref="AL111:AL112"/>
    <mergeCell ref="AM111:AM112"/>
    <mergeCell ref="AB111:AB112"/>
    <mergeCell ref="AC111:AC112"/>
    <mergeCell ref="AD111:AD112"/>
    <mergeCell ref="AE111:AE112"/>
    <mergeCell ref="AF111:AF112"/>
    <mergeCell ref="AG111:AG112"/>
    <mergeCell ref="V111:V112"/>
    <mergeCell ref="W111:W112"/>
    <mergeCell ref="X111:X112"/>
    <mergeCell ref="Y111:Y112"/>
    <mergeCell ref="Z111:Z112"/>
    <mergeCell ref="AA111:AA112"/>
    <mergeCell ref="P111:P112"/>
    <mergeCell ref="Q111:Q112"/>
    <mergeCell ref="R111:R112"/>
    <mergeCell ref="S111:S112"/>
    <mergeCell ref="T111:T112"/>
    <mergeCell ref="U111:U112"/>
    <mergeCell ref="J111:J112"/>
    <mergeCell ref="K111:K112"/>
    <mergeCell ref="L111:L112"/>
    <mergeCell ref="M111:M112"/>
    <mergeCell ref="N111:N112"/>
    <mergeCell ref="O111:O112"/>
    <mergeCell ref="AZ108:AZ109"/>
    <mergeCell ref="A111:A112"/>
    <mergeCell ref="B111:B112"/>
    <mergeCell ref="C111:C112"/>
    <mergeCell ref="D111:D112"/>
    <mergeCell ref="E111:E112"/>
    <mergeCell ref="F111:F112"/>
    <mergeCell ref="G111:G112"/>
    <mergeCell ref="H111:H112"/>
    <mergeCell ref="I111:I112"/>
    <mergeCell ref="AT108:AT109"/>
    <mergeCell ref="AU108:AU109"/>
    <mergeCell ref="AV108:AV109"/>
    <mergeCell ref="AW108:AW109"/>
    <mergeCell ref="AX108:AX109"/>
    <mergeCell ref="AY108:AY109"/>
    <mergeCell ref="AN108:AN109"/>
    <mergeCell ref="AO108:AO109"/>
    <mergeCell ref="AP108:AP109"/>
    <mergeCell ref="AQ108:AQ109"/>
    <mergeCell ref="AR108:AR109"/>
    <mergeCell ref="AS108:AS109"/>
    <mergeCell ref="AH108:AH109"/>
    <mergeCell ref="AI108:AI109"/>
    <mergeCell ref="AJ108:AJ109"/>
    <mergeCell ref="AK108:AK109"/>
    <mergeCell ref="AL108:AL109"/>
    <mergeCell ref="AM108:AM109"/>
    <mergeCell ref="AB108:AB109"/>
    <mergeCell ref="AC108:AC109"/>
    <mergeCell ref="AD108:AD109"/>
    <mergeCell ref="AE108:AE109"/>
    <mergeCell ref="AF108:AF109"/>
    <mergeCell ref="AG108:AG109"/>
    <mergeCell ref="V108:V109"/>
    <mergeCell ref="W108:W109"/>
    <mergeCell ref="X108:X109"/>
    <mergeCell ref="Y108:Y109"/>
    <mergeCell ref="Z108:Z109"/>
    <mergeCell ref="AA108:AA109"/>
    <mergeCell ref="P108:P109"/>
    <mergeCell ref="Q108:Q109"/>
    <mergeCell ref="R108:R109"/>
    <mergeCell ref="S108:S109"/>
    <mergeCell ref="T108:T109"/>
    <mergeCell ref="U108:U109"/>
    <mergeCell ref="J108:J109"/>
    <mergeCell ref="K108:K109"/>
    <mergeCell ref="L108:L109"/>
    <mergeCell ref="M108:M109"/>
    <mergeCell ref="N108:N109"/>
    <mergeCell ref="O108:O109"/>
    <mergeCell ref="AZ106:AZ107"/>
    <mergeCell ref="A108:A109"/>
    <mergeCell ref="B108:B109"/>
    <mergeCell ref="C108:C109"/>
    <mergeCell ref="D108:D109"/>
    <mergeCell ref="E108:E109"/>
    <mergeCell ref="F108:F109"/>
    <mergeCell ref="G108:G109"/>
    <mergeCell ref="H108:H109"/>
    <mergeCell ref="I108:I109"/>
    <mergeCell ref="AT106:AT107"/>
    <mergeCell ref="AU106:AU107"/>
    <mergeCell ref="AV106:AV107"/>
    <mergeCell ref="AW106:AW107"/>
    <mergeCell ref="AX106:AX107"/>
    <mergeCell ref="AY106:AY107"/>
    <mergeCell ref="AN106:AN107"/>
    <mergeCell ref="AO106:AO107"/>
    <mergeCell ref="AP106:AP107"/>
    <mergeCell ref="AQ106:AQ107"/>
    <mergeCell ref="AR106:AR107"/>
    <mergeCell ref="AS106:AS107"/>
    <mergeCell ref="AH106:AH107"/>
    <mergeCell ref="AI106:AI107"/>
    <mergeCell ref="AJ106:AJ107"/>
    <mergeCell ref="AK106:AK107"/>
    <mergeCell ref="AL106:AL107"/>
    <mergeCell ref="AM106:AM107"/>
    <mergeCell ref="AB106:AB107"/>
    <mergeCell ref="AC106:AC107"/>
    <mergeCell ref="AD106:AD107"/>
    <mergeCell ref="AE106:AE107"/>
    <mergeCell ref="AF106:AF107"/>
    <mergeCell ref="AG106:AG107"/>
    <mergeCell ref="V106:V107"/>
    <mergeCell ref="W106:W107"/>
    <mergeCell ref="X106:X107"/>
    <mergeCell ref="Y106:Y107"/>
    <mergeCell ref="Z106:Z107"/>
    <mergeCell ref="AA106:AA107"/>
    <mergeCell ref="P106:P107"/>
    <mergeCell ref="Q106:Q107"/>
    <mergeCell ref="R106:R107"/>
    <mergeCell ref="S106:S107"/>
    <mergeCell ref="T106:T107"/>
    <mergeCell ref="U106:U107"/>
    <mergeCell ref="J106:J107"/>
    <mergeCell ref="K106:K107"/>
    <mergeCell ref="L106:L107"/>
    <mergeCell ref="M106:M107"/>
    <mergeCell ref="N106:N107"/>
    <mergeCell ref="O106:O107"/>
    <mergeCell ref="AZ104:AZ105"/>
    <mergeCell ref="A106:A107"/>
    <mergeCell ref="B106:B107"/>
    <mergeCell ref="C106:C107"/>
    <mergeCell ref="D106:D107"/>
    <mergeCell ref="E106:E107"/>
    <mergeCell ref="F106:F107"/>
    <mergeCell ref="G106:G107"/>
    <mergeCell ref="H106:H107"/>
    <mergeCell ref="I106:I107"/>
    <mergeCell ref="AT104:AT105"/>
    <mergeCell ref="AU104:AU105"/>
    <mergeCell ref="AV104:AV105"/>
    <mergeCell ref="AW104:AW105"/>
    <mergeCell ref="AX104:AX105"/>
    <mergeCell ref="AY104:AY105"/>
    <mergeCell ref="AN104:AN105"/>
    <mergeCell ref="AO104:AO105"/>
    <mergeCell ref="AP104:AP105"/>
    <mergeCell ref="AQ104:AQ105"/>
    <mergeCell ref="AR104:AR105"/>
    <mergeCell ref="AS104:AS105"/>
    <mergeCell ref="AH104:AH105"/>
    <mergeCell ref="AI104:AI105"/>
    <mergeCell ref="AJ104:AJ105"/>
    <mergeCell ref="AK104:AK105"/>
    <mergeCell ref="AL104:AL105"/>
    <mergeCell ref="AM104:AM105"/>
    <mergeCell ref="AB104:AB105"/>
    <mergeCell ref="AC104:AC105"/>
    <mergeCell ref="AD104:AD105"/>
    <mergeCell ref="AE104:AE105"/>
    <mergeCell ref="AF104:AF105"/>
    <mergeCell ref="AG104:AG105"/>
    <mergeCell ref="V104:V105"/>
    <mergeCell ref="W104:W105"/>
    <mergeCell ref="X104:X105"/>
    <mergeCell ref="Y104:Y105"/>
    <mergeCell ref="Z104:Z105"/>
    <mergeCell ref="AA104:AA105"/>
    <mergeCell ref="P104:P105"/>
    <mergeCell ref="Q104:Q105"/>
    <mergeCell ref="R104:R105"/>
    <mergeCell ref="S104:S105"/>
    <mergeCell ref="T104:T105"/>
    <mergeCell ref="U104:U105"/>
    <mergeCell ref="AY102:AY103"/>
    <mergeCell ref="AZ102:AZ103"/>
    <mergeCell ref="A104:A105"/>
    <mergeCell ref="B104:B105"/>
    <mergeCell ref="C104:C105"/>
    <mergeCell ref="D104:D105"/>
    <mergeCell ref="K104:K105"/>
    <mergeCell ref="M104:M105"/>
    <mergeCell ref="N104:N105"/>
    <mergeCell ref="O104:O105"/>
    <mergeCell ref="AS102:AS103"/>
    <mergeCell ref="AT102:AT103"/>
    <mergeCell ref="AU102:AU103"/>
    <mergeCell ref="AV102:AV103"/>
    <mergeCell ref="AW102:AW103"/>
    <mergeCell ref="AX102:AX103"/>
    <mergeCell ref="AM102:AM103"/>
    <mergeCell ref="AN102:AN103"/>
    <mergeCell ref="AO102:AO103"/>
    <mergeCell ref="AP102:AP103"/>
    <mergeCell ref="AQ102:AQ103"/>
    <mergeCell ref="AR102:AR103"/>
    <mergeCell ref="AG102:AG103"/>
    <mergeCell ref="AH102:AH103"/>
    <mergeCell ref="AI102:AI103"/>
    <mergeCell ref="AJ102:AJ103"/>
    <mergeCell ref="AK102:AK103"/>
    <mergeCell ref="AL102:AL103"/>
    <mergeCell ref="AA102:AA103"/>
    <mergeCell ref="AB102:AB103"/>
    <mergeCell ref="AC102:AC103"/>
    <mergeCell ref="AD102:AD103"/>
    <mergeCell ref="AE102:AE103"/>
    <mergeCell ref="AF102:AF103"/>
    <mergeCell ref="U102:U103"/>
    <mergeCell ref="V102:V103"/>
    <mergeCell ref="W102:W103"/>
    <mergeCell ref="X102:X103"/>
    <mergeCell ref="Y102:Y103"/>
    <mergeCell ref="Z102:Z103"/>
    <mergeCell ref="O102:O103"/>
    <mergeCell ref="P102:P103"/>
    <mergeCell ref="Q102:Q103"/>
    <mergeCell ref="R102:R103"/>
    <mergeCell ref="S102:S103"/>
    <mergeCell ref="T102:T103"/>
    <mergeCell ref="I102:I103"/>
    <mergeCell ref="J102:J103"/>
    <mergeCell ref="K102:K103"/>
    <mergeCell ref="L102:L103"/>
    <mergeCell ref="M102:M103"/>
    <mergeCell ref="N102:N103"/>
    <mergeCell ref="AY100:AY101"/>
    <mergeCell ref="AZ100:AZ101"/>
    <mergeCell ref="A102:A103"/>
    <mergeCell ref="B102:B103"/>
    <mergeCell ref="C102:C103"/>
    <mergeCell ref="D102:D103"/>
    <mergeCell ref="E102:E103"/>
    <mergeCell ref="F102:F103"/>
    <mergeCell ref="G102:G103"/>
    <mergeCell ref="H102:H103"/>
    <mergeCell ref="AS100:AS101"/>
    <mergeCell ref="AT100:AT101"/>
    <mergeCell ref="AU100:AU101"/>
    <mergeCell ref="AV100:AV101"/>
    <mergeCell ref="AW100:AW101"/>
    <mergeCell ref="AX100:AX101"/>
    <mergeCell ref="AM100:AM101"/>
    <mergeCell ref="AN100:AN101"/>
    <mergeCell ref="AO100:AO101"/>
    <mergeCell ref="AP100:AP101"/>
    <mergeCell ref="AQ100:AQ101"/>
    <mergeCell ref="AR100:AR101"/>
    <mergeCell ref="AF100:AF101"/>
    <mergeCell ref="AG100:AG101"/>
    <mergeCell ref="AH100:AH101"/>
    <mergeCell ref="AI100:AI101"/>
    <mergeCell ref="AJ100:AJ101"/>
    <mergeCell ref="AK100:AK101"/>
    <mergeCell ref="Z100:Z101"/>
    <mergeCell ref="AA100:AA101"/>
    <mergeCell ref="AB100:AB101"/>
    <mergeCell ref="AC100:AC101"/>
    <mergeCell ref="AD100:AD101"/>
    <mergeCell ref="AE100:AE101"/>
    <mergeCell ref="T100:T101"/>
    <mergeCell ref="U100:U101"/>
    <mergeCell ref="V100:V101"/>
    <mergeCell ref="W100:W101"/>
    <mergeCell ref="X100:X101"/>
    <mergeCell ref="Y100:Y101"/>
    <mergeCell ref="N100:N101"/>
    <mergeCell ref="O100:O101"/>
    <mergeCell ref="P100:P101"/>
    <mergeCell ref="Q100:Q101"/>
    <mergeCell ref="R100:R101"/>
    <mergeCell ref="S100:S101"/>
    <mergeCell ref="H100:H101"/>
    <mergeCell ref="I100:I101"/>
    <mergeCell ref="J100:J101"/>
    <mergeCell ref="K100:K101"/>
    <mergeCell ref="L100:L101"/>
    <mergeCell ref="M100:M101"/>
    <mergeCell ref="AX98:AX99"/>
    <mergeCell ref="AY98:AY99"/>
    <mergeCell ref="AZ98:AZ99"/>
    <mergeCell ref="A100:A101"/>
    <mergeCell ref="B100:B101"/>
    <mergeCell ref="C100:C101"/>
    <mergeCell ref="D100:D101"/>
    <mergeCell ref="E100:E101"/>
    <mergeCell ref="F100:F101"/>
    <mergeCell ref="G100:G101"/>
    <mergeCell ref="AR98:AR99"/>
    <mergeCell ref="AS98:AS99"/>
    <mergeCell ref="AT98:AT99"/>
    <mergeCell ref="AU98:AU99"/>
    <mergeCell ref="AV98:AV99"/>
    <mergeCell ref="AW98:AW99"/>
    <mergeCell ref="AL98:AL99"/>
    <mergeCell ref="AM98:AM99"/>
    <mergeCell ref="AN98:AN99"/>
    <mergeCell ref="AO98:AO99"/>
    <mergeCell ref="AP98:AP99"/>
    <mergeCell ref="AQ98:AQ99"/>
    <mergeCell ref="AF98:AF99"/>
    <mergeCell ref="AG98:AG99"/>
    <mergeCell ref="AH98:AH99"/>
    <mergeCell ref="AI98:AI99"/>
    <mergeCell ref="AJ98:AJ99"/>
    <mergeCell ref="AK98:AK99"/>
    <mergeCell ref="Z98:Z99"/>
    <mergeCell ref="AA98:AA99"/>
    <mergeCell ref="AB98:AB99"/>
    <mergeCell ref="AC98:AC99"/>
    <mergeCell ref="AD98:AD99"/>
    <mergeCell ref="AE98:AE99"/>
    <mergeCell ref="T98:T99"/>
    <mergeCell ref="U98:U99"/>
    <mergeCell ref="V98:V99"/>
    <mergeCell ref="W98:W99"/>
    <mergeCell ref="X98:X99"/>
    <mergeCell ref="Y98:Y99"/>
    <mergeCell ref="N98:N99"/>
    <mergeCell ref="O98:O99"/>
    <mergeCell ref="P98:P99"/>
    <mergeCell ref="Q98:Q99"/>
    <mergeCell ref="R98:R99"/>
    <mergeCell ref="S98:S99"/>
    <mergeCell ref="H98:H99"/>
    <mergeCell ref="I98:I99"/>
    <mergeCell ref="J98:J99"/>
    <mergeCell ref="K98:K99"/>
    <mergeCell ref="L98:L99"/>
    <mergeCell ref="M98:M99"/>
    <mergeCell ref="AT96:AT97"/>
    <mergeCell ref="AU96:AU97"/>
    <mergeCell ref="AV96:AV97"/>
    <mergeCell ref="A98:A99"/>
    <mergeCell ref="B98:B99"/>
    <mergeCell ref="C98:C99"/>
    <mergeCell ref="D98:D99"/>
    <mergeCell ref="E98:E99"/>
    <mergeCell ref="F98:F99"/>
    <mergeCell ref="G98:G99"/>
    <mergeCell ref="I96:I97"/>
    <mergeCell ref="J96:J97"/>
    <mergeCell ref="K96:K97"/>
    <mergeCell ref="L96:L97"/>
    <mergeCell ref="AB96:AB97"/>
    <mergeCell ref="AS96:AS97"/>
    <mergeCell ref="AY94:AY95"/>
    <mergeCell ref="AF94:AF95"/>
    <mergeCell ref="U94:U95"/>
    <mergeCell ref="V94:V95"/>
    <mergeCell ref="W94:W95"/>
    <mergeCell ref="X94:X95"/>
    <mergeCell ref="Y94:Y95"/>
    <mergeCell ref="Z94:Z95"/>
    <mergeCell ref="O94:O95"/>
    <mergeCell ref="P94:P95"/>
    <mergeCell ref="Q94:Q95"/>
    <mergeCell ref="R94:R95"/>
    <mergeCell ref="S94:S95"/>
    <mergeCell ref="T94:T95"/>
    <mergeCell ref="I94:I95"/>
    <mergeCell ref="J94:J95"/>
    <mergeCell ref="AZ94:AZ95"/>
    <mergeCell ref="A96:A97"/>
    <mergeCell ref="B96:B97"/>
    <mergeCell ref="C96:C97"/>
    <mergeCell ref="D96:D97"/>
    <mergeCell ref="E96:E97"/>
    <mergeCell ref="F96:F97"/>
    <mergeCell ref="G96:G97"/>
    <mergeCell ref="H96:H97"/>
    <mergeCell ref="AS94:AS95"/>
    <mergeCell ref="AT94:AT95"/>
    <mergeCell ref="AU94:AU95"/>
    <mergeCell ref="AV94:AV95"/>
    <mergeCell ref="AW94:AW95"/>
    <mergeCell ref="AX94:AX95"/>
    <mergeCell ref="AM94:AM95"/>
    <mergeCell ref="AN94:AN95"/>
    <mergeCell ref="AO94:AO95"/>
    <mergeCell ref="AP94:AP95"/>
    <mergeCell ref="AQ94:AQ95"/>
    <mergeCell ref="AR94:AR95"/>
    <mergeCell ref="AG94:AG95"/>
    <mergeCell ref="AH94:AH95"/>
    <mergeCell ref="AI94:AI95"/>
    <mergeCell ref="AJ94:AJ95"/>
    <mergeCell ref="AK94:AK95"/>
    <mergeCell ref="AL94:AL95"/>
    <mergeCell ref="AA94:AA95"/>
    <mergeCell ref="AB94:AB95"/>
    <mergeCell ref="AC94:AC95"/>
    <mergeCell ref="AD94:AD95"/>
    <mergeCell ref="AE94:AE95"/>
    <mergeCell ref="K94:K95"/>
    <mergeCell ref="L94:L95"/>
    <mergeCell ref="M94:M95"/>
    <mergeCell ref="N94:N95"/>
    <mergeCell ref="AY92:AY93"/>
    <mergeCell ref="AZ92:AZ93"/>
    <mergeCell ref="A94:A95"/>
    <mergeCell ref="B94:B95"/>
    <mergeCell ref="C94:C95"/>
    <mergeCell ref="D94:D95"/>
    <mergeCell ref="E94:E95"/>
    <mergeCell ref="F94:F95"/>
    <mergeCell ref="G94:G95"/>
    <mergeCell ref="H94:H95"/>
    <mergeCell ref="AS92:AS93"/>
    <mergeCell ref="AT92:AT93"/>
    <mergeCell ref="AU92:AU93"/>
    <mergeCell ref="AV92:AV93"/>
    <mergeCell ref="AW92:AW93"/>
    <mergeCell ref="AX92:AX93"/>
    <mergeCell ref="AM92:AM93"/>
    <mergeCell ref="AN92:AN93"/>
    <mergeCell ref="AO92:AO93"/>
    <mergeCell ref="AP92:AP93"/>
    <mergeCell ref="AQ92:AQ93"/>
    <mergeCell ref="AR92:AR93"/>
    <mergeCell ref="AG92:AG93"/>
    <mergeCell ref="AH92:AH93"/>
    <mergeCell ref="AI92:AI93"/>
    <mergeCell ref="AJ92:AJ93"/>
    <mergeCell ref="AK92:AK93"/>
    <mergeCell ref="AL92:AL93"/>
    <mergeCell ref="AA92:AA93"/>
    <mergeCell ref="AB92:AB93"/>
    <mergeCell ref="AC92:AC93"/>
    <mergeCell ref="AD92:AD93"/>
    <mergeCell ref="AE92:AE93"/>
    <mergeCell ref="AF92:AF93"/>
    <mergeCell ref="U92:U93"/>
    <mergeCell ref="V92:V93"/>
    <mergeCell ref="W92:W93"/>
    <mergeCell ref="X92:X93"/>
    <mergeCell ref="Y92:Y93"/>
    <mergeCell ref="Z92:Z93"/>
    <mergeCell ref="O92:O93"/>
    <mergeCell ref="P92:P93"/>
    <mergeCell ref="Q92:Q93"/>
    <mergeCell ref="R92:R93"/>
    <mergeCell ref="S92:S93"/>
    <mergeCell ref="T92:T93"/>
    <mergeCell ref="I92:I93"/>
    <mergeCell ref="J92:J93"/>
    <mergeCell ref="K92:K93"/>
    <mergeCell ref="L92:L93"/>
    <mergeCell ref="M92:M93"/>
    <mergeCell ref="N92:N93"/>
    <mergeCell ref="AZ89:AZ90"/>
    <mergeCell ref="A91:AZ91"/>
    <mergeCell ref="A92:A93"/>
    <mergeCell ref="B92:B93"/>
    <mergeCell ref="C92:C93"/>
    <mergeCell ref="D92:D93"/>
    <mergeCell ref="E92:E93"/>
    <mergeCell ref="F92:F93"/>
    <mergeCell ref="G92:G93"/>
    <mergeCell ref="H92:H93"/>
    <mergeCell ref="AT89:AT90"/>
    <mergeCell ref="AU89:AU90"/>
    <mergeCell ref="AV89:AV90"/>
    <mergeCell ref="AW89:AW90"/>
    <mergeCell ref="AX89:AX90"/>
    <mergeCell ref="AY89:AY90"/>
    <mergeCell ref="AN89:AN90"/>
    <mergeCell ref="AO89:AO90"/>
    <mergeCell ref="AP89:AP90"/>
    <mergeCell ref="AQ89:AQ90"/>
    <mergeCell ref="AR89:AR90"/>
    <mergeCell ref="AS89:AS90"/>
    <mergeCell ref="AH89:AH90"/>
    <mergeCell ref="AI89:AI90"/>
    <mergeCell ref="AJ89:AJ90"/>
    <mergeCell ref="AK89:AK90"/>
    <mergeCell ref="AL89:AL90"/>
    <mergeCell ref="AM89:AM90"/>
    <mergeCell ref="AB89:AB90"/>
    <mergeCell ref="AC89:AC90"/>
    <mergeCell ref="AD89:AD90"/>
    <mergeCell ref="AE89:AE90"/>
    <mergeCell ref="AF89:AF90"/>
    <mergeCell ref="AG89:AG90"/>
    <mergeCell ref="V89:V90"/>
    <mergeCell ref="W89:W90"/>
    <mergeCell ref="X89:X90"/>
    <mergeCell ref="Y89:Y90"/>
    <mergeCell ref="Z89:Z90"/>
    <mergeCell ref="AA89:AA90"/>
    <mergeCell ref="P89:P90"/>
    <mergeCell ref="Q89:Q90"/>
    <mergeCell ref="R89:R90"/>
    <mergeCell ref="S89:S90"/>
    <mergeCell ref="T89:T90"/>
    <mergeCell ref="U89:U90"/>
    <mergeCell ref="J89:J90"/>
    <mergeCell ref="K89:K90"/>
    <mergeCell ref="L89:L90"/>
    <mergeCell ref="M89:M90"/>
    <mergeCell ref="N89:N90"/>
    <mergeCell ref="O89:O90"/>
    <mergeCell ref="AZ87:AZ88"/>
    <mergeCell ref="A89:A90"/>
    <mergeCell ref="B89:B90"/>
    <mergeCell ref="C89:C90"/>
    <mergeCell ref="D89:D90"/>
    <mergeCell ref="E89:E90"/>
    <mergeCell ref="F89:F90"/>
    <mergeCell ref="G89:G90"/>
    <mergeCell ref="H89:H90"/>
    <mergeCell ref="I89:I90"/>
    <mergeCell ref="AT87:AT88"/>
    <mergeCell ref="AU87:AU88"/>
    <mergeCell ref="AV87:AV88"/>
    <mergeCell ref="AW87:AW88"/>
    <mergeCell ref="AX87:AX88"/>
    <mergeCell ref="AY87:AY88"/>
    <mergeCell ref="AN87:AN88"/>
    <mergeCell ref="AO87:AO88"/>
    <mergeCell ref="AP87:AP88"/>
    <mergeCell ref="AQ87:AQ88"/>
    <mergeCell ref="AR87:AR88"/>
    <mergeCell ref="AS87:AS88"/>
    <mergeCell ref="AH87:AH88"/>
    <mergeCell ref="AI87:AI88"/>
    <mergeCell ref="AJ87:AJ88"/>
    <mergeCell ref="AK87:AK88"/>
    <mergeCell ref="AL87:AL88"/>
    <mergeCell ref="AM87:AM88"/>
    <mergeCell ref="AB87:AB88"/>
    <mergeCell ref="AC87:AC88"/>
    <mergeCell ref="AD87:AD88"/>
    <mergeCell ref="AE87:AE88"/>
    <mergeCell ref="AF87:AF88"/>
    <mergeCell ref="AG87:AG88"/>
    <mergeCell ref="V87:V88"/>
    <mergeCell ref="W87:W88"/>
    <mergeCell ref="X87:X88"/>
    <mergeCell ref="Y87:Y88"/>
    <mergeCell ref="Z87:Z88"/>
    <mergeCell ref="AA87:AA88"/>
    <mergeCell ref="P87:P88"/>
    <mergeCell ref="Q87:Q88"/>
    <mergeCell ref="R87:R88"/>
    <mergeCell ref="S87:S88"/>
    <mergeCell ref="T87:T88"/>
    <mergeCell ref="U87:U88"/>
    <mergeCell ref="J87:J88"/>
    <mergeCell ref="K87:K88"/>
    <mergeCell ref="L87:L88"/>
    <mergeCell ref="M87:M88"/>
    <mergeCell ref="N87:N88"/>
    <mergeCell ref="O87:O88"/>
    <mergeCell ref="AZ85:AZ86"/>
    <mergeCell ref="A87:A88"/>
    <mergeCell ref="B87:B88"/>
    <mergeCell ref="C87:C88"/>
    <mergeCell ref="D87:D88"/>
    <mergeCell ref="E87:E88"/>
    <mergeCell ref="F87:F88"/>
    <mergeCell ref="G87:G88"/>
    <mergeCell ref="H87:H88"/>
    <mergeCell ref="I87:I88"/>
    <mergeCell ref="AT85:AT86"/>
    <mergeCell ref="AU85:AU86"/>
    <mergeCell ref="AV85:AV86"/>
    <mergeCell ref="AW85:AW86"/>
    <mergeCell ref="AX85:AX86"/>
    <mergeCell ref="AY85:AY86"/>
    <mergeCell ref="AN85:AN86"/>
    <mergeCell ref="AO85:AO86"/>
    <mergeCell ref="AP85:AP86"/>
    <mergeCell ref="AQ85:AQ86"/>
    <mergeCell ref="AR85:AR86"/>
    <mergeCell ref="AS85:AS86"/>
    <mergeCell ref="AH85:AH86"/>
    <mergeCell ref="AI85:AI86"/>
    <mergeCell ref="AJ85:AJ86"/>
    <mergeCell ref="AK85:AK86"/>
    <mergeCell ref="AL85:AL86"/>
    <mergeCell ref="AM85:AM86"/>
    <mergeCell ref="AB85:AB86"/>
    <mergeCell ref="AC85:AC86"/>
    <mergeCell ref="AD85:AD86"/>
    <mergeCell ref="AE85:AE86"/>
    <mergeCell ref="AF85:AF86"/>
    <mergeCell ref="AG85:AG86"/>
    <mergeCell ref="V85:V86"/>
    <mergeCell ref="W85:W86"/>
    <mergeCell ref="X85:X86"/>
    <mergeCell ref="Y85:Y86"/>
    <mergeCell ref="Z85:Z86"/>
    <mergeCell ref="AA85:AA86"/>
    <mergeCell ref="P85:P86"/>
    <mergeCell ref="Q85:Q86"/>
    <mergeCell ref="R85:R86"/>
    <mergeCell ref="S85:S86"/>
    <mergeCell ref="T85:T86"/>
    <mergeCell ref="U85:U86"/>
    <mergeCell ref="J85:J86"/>
    <mergeCell ref="K85:K86"/>
    <mergeCell ref="L85:L86"/>
    <mergeCell ref="M85:M86"/>
    <mergeCell ref="N85:N86"/>
    <mergeCell ref="O85:O86"/>
    <mergeCell ref="AZ83:AZ84"/>
    <mergeCell ref="A85:A86"/>
    <mergeCell ref="B85:B86"/>
    <mergeCell ref="C85:C86"/>
    <mergeCell ref="D85:D86"/>
    <mergeCell ref="E85:E86"/>
    <mergeCell ref="F85:F86"/>
    <mergeCell ref="G85:G86"/>
    <mergeCell ref="H85:H86"/>
    <mergeCell ref="I85:I86"/>
    <mergeCell ref="AT83:AT84"/>
    <mergeCell ref="AU83:AU84"/>
    <mergeCell ref="AV83:AV84"/>
    <mergeCell ref="AW83:AW84"/>
    <mergeCell ref="AX83:AX84"/>
    <mergeCell ref="AY83:AY84"/>
    <mergeCell ref="AN83:AN84"/>
    <mergeCell ref="AO83:AO84"/>
    <mergeCell ref="AP83:AP84"/>
    <mergeCell ref="AQ83:AQ84"/>
    <mergeCell ref="AR83:AR84"/>
    <mergeCell ref="AS83:AS84"/>
    <mergeCell ref="AH83:AH84"/>
    <mergeCell ref="AI83:AI84"/>
    <mergeCell ref="AJ83:AJ84"/>
    <mergeCell ref="AK83:AK84"/>
    <mergeCell ref="AL83:AL84"/>
    <mergeCell ref="AM83:AM84"/>
    <mergeCell ref="AB83:AB84"/>
    <mergeCell ref="AC83:AC84"/>
    <mergeCell ref="AD83:AD84"/>
    <mergeCell ref="AE83:AE84"/>
    <mergeCell ref="AF83:AF84"/>
    <mergeCell ref="AG83:AG84"/>
    <mergeCell ref="V83:V84"/>
    <mergeCell ref="W83:W84"/>
    <mergeCell ref="X83:X84"/>
    <mergeCell ref="Y83:Y84"/>
    <mergeCell ref="Z83:Z84"/>
    <mergeCell ref="AA83:AA84"/>
    <mergeCell ref="P83:P84"/>
    <mergeCell ref="Q83:Q84"/>
    <mergeCell ref="R83:R84"/>
    <mergeCell ref="S83:S84"/>
    <mergeCell ref="T83:T84"/>
    <mergeCell ref="U83:U84"/>
    <mergeCell ref="J83:J84"/>
    <mergeCell ref="K83:K84"/>
    <mergeCell ref="L83:L84"/>
    <mergeCell ref="M83:M84"/>
    <mergeCell ref="N83:N84"/>
    <mergeCell ref="O83:O84"/>
    <mergeCell ref="AZ81:AZ82"/>
    <mergeCell ref="A83:A84"/>
    <mergeCell ref="B83:B84"/>
    <mergeCell ref="C83:C84"/>
    <mergeCell ref="D83:D84"/>
    <mergeCell ref="E83:E84"/>
    <mergeCell ref="F83:F84"/>
    <mergeCell ref="G83:G84"/>
    <mergeCell ref="H83:H84"/>
    <mergeCell ref="I83:I84"/>
    <mergeCell ref="AT81:AT82"/>
    <mergeCell ref="AU81:AU82"/>
    <mergeCell ref="AV81:AV82"/>
    <mergeCell ref="AW81:AW82"/>
    <mergeCell ref="AX81:AX82"/>
    <mergeCell ref="AY81:AY82"/>
    <mergeCell ref="AN81:AN82"/>
    <mergeCell ref="AO81:AO82"/>
    <mergeCell ref="AP81:AP82"/>
    <mergeCell ref="AQ81:AQ82"/>
    <mergeCell ref="AR81:AR82"/>
    <mergeCell ref="AS81:AS82"/>
    <mergeCell ref="AG81:AG82"/>
    <mergeCell ref="AH81:AH82"/>
    <mergeCell ref="AJ81:AJ82"/>
    <mergeCell ref="AK81:AK82"/>
    <mergeCell ref="AL81:AL82"/>
    <mergeCell ref="AM81:AM82"/>
    <mergeCell ref="AA81:AA82"/>
    <mergeCell ref="AB81:AB82"/>
    <mergeCell ref="AC81:AC82"/>
    <mergeCell ref="AD81:AD82"/>
    <mergeCell ref="AE81:AE82"/>
    <mergeCell ref="AF81:AF82"/>
    <mergeCell ref="U81:U82"/>
    <mergeCell ref="V81:V82"/>
    <mergeCell ref="W81:W82"/>
    <mergeCell ref="X81:X82"/>
    <mergeCell ref="Y81:Y82"/>
    <mergeCell ref="Z81:Z82"/>
    <mergeCell ref="O81:O82"/>
    <mergeCell ref="P81:P82"/>
    <mergeCell ref="Q81:Q82"/>
    <mergeCell ref="R81:R82"/>
    <mergeCell ref="S81:S82"/>
    <mergeCell ref="T81:T82"/>
    <mergeCell ref="I81:I82"/>
    <mergeCell ref="J81:J82"/>
    <mergeCell ref="K81:K82"/>
    <mergeCell ref="L81:L82"/>
    <mergeCell ref="M81:M82"/>
    <mergeCell ref="N81:N82"/>
    <mergeCell ref="AY79:AY80"/>
    <mergeCell ref="AZ79:AZ80"/>
    <mergeCell ref="A81:A82"/>
    <mergeCell ref="B81:B82"/>
    <mergeCell ref="C81:C82"/>
    <mergeCell ref="D81:D82"/>
    <mergeCell ref="E81:E82"/>
    <mergeCell ref="F81:F82"/>
    <mergeCell ref="G81:G82"/>
    <mergeCell ref="H81:H82"/>
    <mergeCell ref="AS79:AS80"/>
    <mergeCell ref="AT79:AT80"/>
    <mergeCell ref="AU79:AU80"/>
    <mergeCell ref="AV79:AV80"/>
    <mergeCell ref="AW79:AW80"/>
    <mergeCell ref="AX79:AX80"/>
    <mergeCell ref="AM79:AM80"/>
    <mergeCell ref="AN79:AN80"/>
    <mergeCell ref="AO79:AO80"/>
    <mergeCell ref="AP79:AP80"/>
    <mergeCell ref="AQ79:AQ80"/>
    <mergeCell ref="AR79:AR80"/>
    <mergeCell ref="AF79:AF80"/>
    <mergeCell ref="AG79:AG80"/>
    <mergeCell ref="AH79:AH80"/>
    <mergeCell ref="AJ79:AJ80"/>
    <mergeCell ref="AK79:AK80"/>
    <mergeCell ref="AL79:AL80"/>
    <mergeCell ref="Z79:Z80"/>
    <mergeCell ref="AA79:AA80"/>
    <mergeCell ref="AB79:AB80"/>
    <mergeCell ref="AC79:AC80"/>
    <mergeCell ref="AD79:AD80"/>
    <mergeCell ref="AE79:AE80"/>
    <mergeCell ref="T79:T80"/>
    <mergeCell ref="U79:U80"/>
    <mergeCell ref="V79:V80"/>
    <mergeCell ref="W79:W80"/>
    <mergeCell ref="X79:X80"/>
    <mergeCell ref="Y79:Y80"/>
    <mergeCell ref="N79:N80"/>
    <mergeCell ref="O79:O80"/>
    <mergeCell ref="P79:P80"/>
    <mergeCell ref="Q79:Q80"/>
    <mergeCell ref="R79:R80"/>
    <mergeCell ref="S79:S80"/>
    <mergeCell ref="H79:H80"/>
    <mergeCell ref="I79:I80"/>
    <mergeCell ref="J79:J80"/>
    <mergeCell ref="K79:K80"/>
    <mergeCell ref="L79:L80"/>
    <mergeCell ref="M79:M80"/>
    <mergeCell ref="AX77:AX78"/>
    <mergeCell ref="AY77:AY78"/>
    <mergeCell ref="AZ77:AZ78"/>
    <mergeCell ref="A79:A80"/>
    <mergeCell ref="B79:B80"/>
    <mergeCell ref="C79:C80"/>
    <mergeCell ref="D79:D80"/>
    <mergeCell ref="E79:E80"/>
    <mergeCell ref="F79:F80"/>
    <mergeCell ref="G79:G80"/>
    <mergeCell ref="AR77:AR78"/>
    <mergeCell ref="AS77:AS78"/>
    <mergeCell ref="AT77:AT78"/>
    <mergeCell ref="AU77:AU78"/>
    <mergeCell ref="AV77:AV78"/>
    <mergeCell ref="AW77:AW78"/>
    <mergeCell ref="AL77:AL78"/>
    <mergeCell ref="AM77:AM78"/>
    <mergeCell ref="AN77:AN78"/>
    <mergeCell ref="AO77:AO78"/>
    <mergeCell ref="AP77:AP78"/>
    <mergeCell ref="AQ77:AQ78"/>
    <mergeCell ref="AE77:AE78"/>
    <mergeCell ref="AF77:AF78"/>
    <mergeCell ref="AG77:AG78"/>
    <mergeCell ref="AH77:AH78"/>
    <mergeCell ref="AJ77:AJ78"/>
    <mergeCell ref="AK77:AK78"/>
    <mergeCell ref="Y77:Y78"/>
    <mergeCell ref="Z77:Z78"/>
    <mergeCell ref="AA77:AA78"/>
    <mergeCell ref="AB77:AB78"/>
    <mergeCell ref="AC77:AC78"/>
    <mergeCell ref="AD77:AD78"/>
    <mergeCell ref="S77:S78"/>
    <mergeCell ref="T77:T78"/>
    <mergeCell ref="U77:U78"/>
    <mergeCell ref="V77:V78"/>
    <mergeCell ref="W77:W78"/>
    <mergeCell ref="X77:X78"/>
    <mergeCell ref="M77:M78"/>
    <mergeCell ref="N77:N78"/>
    <mergeCell ref="O77:O78"/>
    <mergeCell ref="P77:P78"/>
    <mergeCell ref="Q77:Q78"/>
    <mergeCell ref="R77:R78"/>
    <mergeCell ref="G77:G78"/>
    <mergeCell ref="H77:H78"/>
    <mergeCell ref="I77:I78"/>
    <mergeCell ref="J77:J78"/>
    <mergeCell ref="K77:K78"/>
    <mergeCell ref="L77:L78"/>
    <mergeCell ref="AW75:AW76"/>
    <mergeCell ref="AX75:AX76"/>
    <mergeCell ref="AY75:AY76"/>
    <mergeCell ref="AZ75:AZ76"/>
    <mergeCell ref="A77:A78"/>
    <mergeCell ref="B77:B78"/>
    <mergeCell ref="C77:C78"/>
    <mergeCell ref="D77:D78"/>
    <mergeCell ref="E77:E78"/>
    <mergeCell ref="F77:F78"/>
    <mergeCell ref="AQ75:AQ76"/>
    <mergeCell ref="AR75:AR76"/>
    <mergeCell ref="AS75:AS76"/>
    <mergeCell ref="AT75:AT76"/>
    <mergeCell ref="AU75:AU76"/>
    <mergeCell ref="AV75:AV76"/>
    <mergeCell ref="AK75:AK76"/>
    <mergeCell ref="AL75:AL76"/>
    <mergeCell ref="AM75:AM76"/>
    <mergeCell ref="AN75:AN76"/>
    <mergeCell ref="AO75:AO76"/>
    <mergeCell ref="AP75:AP76"/>
    <mergeCell ref="AE75:AE76"/>
    <mergeCell ref="AF75:AF76"/>
    <mergeCell ref="AG75:AG76"/>
    <mergeCell ref="AH75:AH76"/>
    <mergeCell ref="AI75:AI76"/>
    <mergeCell ref="AJ75:AJ76"/>
    <mergeCell ref="Y75:Y76"/>
    <mergeCell ref="Z75:Z76"/>
    <mergeCell ref="AA75:AA76"/>
    <mergeCell ref="AB75:AB76"/>
    <mergeCell ref="AC75:AC76"/>
    <mergeCell ref="AD75:AD76"/>
    <mergeCell ref="S75:S76"/>
    <mergeCell ref="T75:T76"/>
    <mergeCell ref="U75:U76"/>
    <mergeCell ref="V75:V76"/>
    <mergeCell ref="W75:W76"/>
    <mergeCell ref="X75:X76"/>
    <mergeCell ref="M75:M76"/>
    <mergeCell ref="N75:N76"/>
    <mergeCell ref="O75:O76"/>
    <mergeCell ref="P75:P76"/>
    <mergeCell ref="Q75:Q76"/>
    <mergeCell ref="R75:R76"/>
    <mergeCell ref="G75:G76"/>
    <mergeCell ref="H75:H76"/>
    <mergeCell ref="I75:I76"/>
    <mergeCell ref="J75:J76"/>
    <mergeCell ref="K75:K76"/>
    <mergeCell ref="L75:L76"/>
    <mergeCell ref="AW73:AW74"/>
    <mergeCell ref="AX73:AX74"/>
    <mergeCell ref="AY73:AY74"/>
    <mergeCell ref="AZ73:AZ74"/>
    <mergeCell ref="A75:A76"/>
    <mergeCell ref="B75:B76"/>
    <mergeCell ref="C75:C76"/>
    <mergeCell ref="D75:D76"/>
    <mergeCell ref="E75:E76"/>
    <mergeCell ref="F75:F76"/>
    <mergeCell ref="AQ73:AQ74"/>
    <mergeCell ref="AR73:AR74"/>
    <mergeCell ref="AS73:AS74"/>
    <mergeCell ref="AT73:AT74"/>
    <mergeCell ref="AU73:AU74"/>
    <mergeCell ref="AV73:AV74"/>
    <mergeCell ref="AK73:AK74"/>
    <mergeCell ref="AL73:AL74"/>
    <mergeCell ref="AM73:AM74"/>
    <mergeCell ref="AN73:AN74"/>
    <mergeCell ref="AO73:AO74"/>
    <mergeCell ref="AP73:AP74"/>
    <mergeCell ref="AE73:AE74"/>
    <mergeCell ref="AF73:AF74"/>
    <mergeCell ref="AG73:AG74"/>
    <mergeCell ref="AH73:AH74"/>
    <mergeCell ref="AI73:AI74"/>
    <mergeCell ref="AJ73:AJ74"/>
    <mergeCell ref="Y73:Y74"/>
    <mergeCell ref="Z73:Z74"/>
    <mergeCell ref="AA73:AA74"/>
    <mergeCell ref="AB73:AB74"/>
    <mergeCell ref="AC73:AC74"/>
    <mergeCell ref="AD73:AD74"/>
    <mergeCell ref="S73:S74"/>
    <mergeCell ref="T73:T74"/>
    <mergeCell ref="U73:U74"/>
    <mergeCell ref="V73:V74"/>
    <mergeCell ref="W73:W74"/>
    <mergeCell ref="X73:X74"/>
    <mergeCell ref="M73:M74"/>
    <mergeCell ref="N73:N74"/>
    <mergeCell ref="O73:O74"/>
    <mergeCell ref="P73:P74"/>
    <mergeCell ref="Q73:Q74"/>
    <mergeCell ref="R73:R74"/>
    <mergeCell ref="G73:G74"/>
    <mergeCell ref="H73:H74"/>
    <mergeCell ref="I73:I74"/>
    <mergeCell ref="J73:J74"/>
    <mergeCell ref="K73:K74"/>
    <mergeCell ref="L73:L74"/>
    <mergeCell ref="AW71:AW72"/>
    <mergeCell ref="AX71:AX72"/>
    <mergeCell ref="AY71:AY72"/>
    <mergeCell ref="AZ71:AZ72"/>
    <mergeCell ref="A73:A74"/>
    <mergeCell ref="B73:B74"/>
    <mergeCell ref="C73:C74"/>
    <mergeCell ref="D73:D74"/>
    <mergeCell ref="E73:E74"/>
    <mergeCell ref="F73:F74"/>
    <mergeCell ref="AQ71:AQ72"/>
    <mergeCell ref="AR71:AR72"/>
    <mergeCell ref="AS71:AS72"/>
    <mergeCell ref="AT71:AT72"/>
    <mergeCell ref="AU71:AU72"/>
    <mergeCell ref="AV71:AV72"/>
    <mergeCell ref="AK71:AK72"/>
    <mergeCell ref="AL71:AL72"/>
    <mergeCell ref="AM71:AM72"/>
    <mergeCell ref="AN71:AN72"/>
    <mergeCell ref="AO71:AO72"/>
    <mergeCell ref="AP71:AP72"/>
    <mergeCell ref="AE71:AE72"/>
    <mergeCell ref="AF71:AF72"/>
    <mergeCell ref="AG71:AG72"/>
    <mergeCell ref="AH71:AH72"/>
    <mergeCell ref="AI71:AI72"/>
    <mergeCell ref="AJ71:AJ72"/>
    <mergeCell ref="Y71:Y72"/>
    <mergeCell ref="Z71:Z72"/>
    <mergeCell ref="AA71:AA72"/>
    <mergeCell ref="AB71:AB72"/>
    <mergeCell ref="AC71:AC72"/>
    <mergeCell ref="AD71:AD72"/>
    <mergeCell ref="S71:S72"/>
    <mergeCell ref="T71:T72"/>
    <mergeCell ref="U71:U72"/>
    <mergeCell ref="V71:V72"/>
    <mergeCell ref="W71:W72"/>
    <mergeCell ref="X71:X72"/>
    <mergeCell ref="M71:M72"/>
    <mergeCell ref="N71:N72"/>
    <mergeCell ref="O71:O72"/>
    <mergeCell ref="P71:P72"/>
    <mergeCell ref="Q71:Q72"/>
    <mergeCell ref="R71:R72"/>
    <mergeCell ref="G71:G72"/>
    <mergeCell ref="H71:H72"/>
    <mergeCell ref="I71:I72"/>
    <mergeCell ref="J71:J72"/>
    <mergeCell ref="K71:K72"/>
    <mergeCell ref="L71:L72"/>
    <mergeCell ref="AW69:AW70"/>
    <mergeCell ref="AX69:AX70"/>
    <mergeCell ref="AY69:AY70"/>
    <mergeCell ref="AZ69:AZ70"/>
    <mergeCell ref="A71:A72"/>
    <mergeCell ref="B71:B72"/>
    <mergeCell ref="C71:C72"/>
    <mergeCell ref="D71:D72"/>
    <mergeCell ref="E71:E72"/>
    <mergeCell ref="F71:F72"/>
    <mergeCell ref="AQ69:AQ70"/>
    <mergeCell ref="AR69:AR70"/>
    <mergeCell ref="AS69:AS70"/>
    <mergeCell ref="AT69:AT70"/>
    <mergeCell ref="AU69:AU70"/>
    <mergeCell ref="AV69:AV70"/>
    <mergeCell ref="AK69:AK70"/>
    <mergeCell ref="AL69:AL70"/>
    <mergeCell ref="AM69:AM70"/>
    <mergeCell ref="AN69:AN70"/>
    <mergeCell ref="AO69:AO70"/>
    <mergeCell ref="AP69:AP70"/>
    <mergeCell ref="AE69:AE70"/>
    <mergeCell ref="AF69:AF70"/>
    <mergeCell ref="AG69:AG70"/>
    <mergeCell ref="AH69:AH70"/>
    <mergeCell ref="AI69:AI70"/>
    <mergeCell ref="AJ69:AJ70"/>
    <mergeCell ref="Y69:Y70"/>
    <mergeCell ref="Z69:Z70"/>
    <mergeCell ref="AA69:AA70"/>
    <mergeCell ref="AB69:AB70"/>
    <mergeCell ref="AC69:AC70"/>
    <mergeCell ref="AD69:AD70"/>
    <mergeCell ref="S69:S70"/>
    <mergeCell ref="T69:T70"/>
    <mergeCell ref="U69:U70"/>
    <mergeCell ref="V69:V70"/>
    <mergeCell ref="W69:W70"/>
    <mergeCell ref="X69:X70"/>
    <mergeCell ref="M69:M70"/>
    <mergeCell ref="N69:N70"/>
    <mergeCell ref="O69:O70"/>
    <mergeCell ref="P69:P70"/>
    <mergeCell ref="Q69:Q70"/>
    <mergeCell ref="R69:R70"/>
    <mergeCell ref="G69:G70"/>
    <mergeCell ref="H69:H70"/>
    <mergeCell ref="I69:I70"/>
    <mergeCell ref="J69:J70"/>
    <mergeCell ref="K69:K70"/>
    <mergeCell ref="L69:L70"/>
    <mergeCell ref="A69:A70"/>
    <mergeCell ref="B69:B70"/>
    <mergeCell ref="C69:C70"/>
    <mergeCell ref="D69:D70"/>
    <mergeCell ref="E69:E70"/>
    <mergeCell ref="F69:F70"/>
    <mergeCell ref="I67:I68"/>
    <mergeCell ref="J67:J68"/>
    <mergeCell ref="K67:K68"/>
    <mergeCell ref="L67:L68"/>
    <mergeCell ref="T67:T68"/>
    <mergeCell ref="X67:X68"/>
    <mergeCell ref="AY65:AY66"/>
    <mergeCell ref="AZ65:AZ66"/>
    <mergeCell ref="A67:A68"/>
    <mergeCell ref="B67:B68"/>
    <mergeCell ref="C67:C68"/>
    <mergeCell ref="D67:D68"/>
    <mergeCell ref="E67:E68"/>
    <mergeCell ref="F67:F68"/>
    <mergeCell ref="G67:G68"/>
    <mergeCell ref="H67:H68"/>
    <mergeCell ref="AS65:AS66"/>
    <mergeCell ref="AT65:AT66"/>
    <mergeCell ref="AU65:AU66"/>
    <mergeCell ref="AV65:AV66"/>
    <mergeCell ref="AW65:AW66"/>
    <mergeCell ref="AX65:AX66"/>
    <mergeCell ref="AM65:AM66"/>
    <mergeCell ref="AN65:AN66"/>
    <mergeCell ref="AO65:AO66"/>
    <mergeCell ref="AP65:AP66"/>
    <mergeCell ref="AQ65:AQ66"/>
    <mergeCell ref="AR65:AR66"/>
    <mergeCell ref="AG65:AG66"/>
    <mergeCell ref="AH65:AH66"/>
    <mergeCell ref="AI65:AI66"/>
    <mergeCell ref="AJ65:AJ66"/>
    <mergeCell ref="AK65:AK66"/>
    <mergeCell ref="AL65:AL66"/>
    <mergeCell ref="AA65:AA66"/>
    <mergeCell ref="AB65:AB66"/>
    <mergeCell ref="AC65:AC66"/>
    <mergeCell ref="AD65:AD66"/>
    <mergeCell ref="AE65:AE66"/>
    <mergeCell ref="AF65:AF66"/>
    <mergeCell ref="U65:U66"/>
    <mergeCell ref="V65:V66"/>
    <mergeCell ref="W65:W66"/>
    <mergeCell ref="X65:X66"/>
    <mergeCell ref="Y65:Y66"/>
    <mergeCell ref="Z65:Z66"/>
    <mergeCell ref="O65:O66"/>
    <mergeCell ref="P65:P66"/>
    <mergeCell ref="Q65:Q66"/>
    <mergeCell ref="R65:R66"/>
    <mergeCell ref="S65:S66"/>
    <mergeCell ref="T65:T66"/>
    <mergeCell ref="I65:I66"/>
    <mergeCell ref="J65:J66"/>
    <mergeCell ref="K65:K66"/>
    <mergeCell ref="L65:L66"/>
    <mergeCell ref="M65:M66"/>
    <mergeCell ref="N65:N66"/>
    <mergeCell ref="AY63:AY64"/>
    <mergeCell ref="AZ63:AZ64"/>
    <mergeCell ref="A65:A66"/>
    <mergeCell ref="B65:B66"/>
    <mergeCell ref="C65:C66"/>
    <mergeCell ref="D65:D66"/>
    <mergeCell ref="E65:E66"/>
    <mergeCell ref="F65:F66"/>
    <mergeCell ref="G65:G66"/>
    <mergeCell ref="H65:H66"/>
    <mergeCell ref="AS63:AS64"/>
    <mergeCell ref="AT63:AT64"/>
    <mergeCell ref="AU63:AU64"/>
    <mergeCell ref="AV63:AV64"/>
    <mergeCell ref="AW63:AW64"/>
    <mergeCell ref="AX63:AX64"/>
    <mergeCell ref="AM63:AM64"/>
    <mergeCell ref="AN63:AN64"/>
    <mergeCell ref="AO63:AO64"/>
    <mergeCell ref="AP63:AP64"/>
    <mergeCell ref="AQ63:AQ64"/>
    <mergeCell ref="AR63:AR64"/>
    <mergeCell ref="AG63:AG64"/>
    <mergeCell ref="AH63:AH64"/>
    <mergeCell ref="AI63:AI64"/>
    <mergeCell ref="AJ63:AJ64"/>
    <mergeCell ref="AK63:AK64"/>
    <mergeCell ref="AL63:AL64"/>
    <mergeCell ref="AA63:AA64"/>
    <mergeCell ref="AB63:AB64"/>
    <mergeCell ref="AC63:AC64"/>
    <mergeCell ref="AD63:AD64"/>
    <mergeCell ref="AE63:AE64"/>
    <mergeCell ref="AF63:AF64"/>
    <mergeCell ref="U63:U64"/>
    <mergeCell ref="V63:V64"/>
    <mergeCell ref="W63:W64"/>
    <mergeCell ref="X63:X64"/>
    <mergeCell ref="Y63:Y64"/>
    <mergeCell ref="Z63:Z64"/>
    <mergeCell ref="O63:O64"/>
    <mergeCell ref="P63:P64"/>
    <mergeCell ref="Q63:Q64"/>
    <mergeCell ref="R63:R64"/>
    <mergeCell ref="S63:S64"/>
    <mergeCell ref="T63:T64"/>
    <mergeCell ref="I63:I64"/>
    <mergeCell ref="J63:J64"/>
    <mergeCell ref="K63:K64"/>
    <mergeCell ref="L63:L64"/>
    <mergeCell ref="M63:M64"/>
    <mergeCell ref="N63:N64"/>
    <mergeCell ref="AY61:AY62"/>
    <mergeCell ref="AZ61:AZ62"/>
    <mergeCell ref="A63:A64"/>
    <mergeCell ref="B63:B64"/>
    <mergeCell ref="C63:C64"/>
    <mergeCell ref="D63:D64"/>
    <mergeCell ref="E63:E64"/>
    <mergeCell ref="F63:F64"/>
    <mergeCell ref="G63:G64"/>
    <mergeCell ref="H63:H64"/>
    <mergeCell ref="AS61:AS62"/>
    <mergeCell ref="AT61:AT62"/>
    <mergeCell ref="AU61:AU62"/>
    <mergeCell ref="AV61:AV62"/>
    <mergeCell ref="AW61:AW62"/>
    <mergeCell ref="AX61:AX62"/>
    <mergeCell ref="AM61:AM62"/>
    <mergeCell ref="AN61:AN62"/>
    <mergeCell ref="AO61:AO62"/>
    <mergeCell ref="AP61:AP62"/>
    <mergeCell ref="AQ61:AQ62"/>
    <mergeCell ref="AR61:AR62"/>
    <mergeCell ref="AG61:AG62"/>
    <mergeCell ref="AH61:AH62"/>
    <mergeCell ref="AI61:AI62"/>
    <mergeCell ref="AJ61:AJ62"/>
    <mergeCell ref="AK61:AK62"/>
    <mergeCell ref="AL61:AL62"/>
    <mergeCell ref="AA61:AA62"/>
    <mergeCell ref="AB61:AB62"/>
    <mergeCell ref="AC61:AC62"/>
    <mergeCell ref="AD61:AD62"/>
    <mergeCell ref="AE61:AE62"/>
    <mergeCell ref="AF61:AF62"/>
    <mergeCell ref="U61:U62"/>
    <mergeCell ref="V61:V62"/>
    <mergeCell ref="W61:W62"/>
    <mergeCell ref="X61:X62"/>
    <mergeCell ref="Y61:Y62"/>
    <mergeCell ref="Z61:Z62"/>
    <mergeCell ref="O61:O62"/>
    <mergeCell ref="P61:P62"/>
    <mergeCell ref="Q61:Q62"/>
    <mergeCell ref="R61:R62"/>
    <mergeCell ref="S61:S62"/>
    <mergeCell ref="T61:T62"/>
    <mergeCell ref="I61:I62"/>
    <mergeCell ref="J61:J62"/>
    <mergeCell ref="K61:K62"/>
    <mergeCell ref="L61:L62"/>
    <mergeCell ref="M61:M62"/>
    <mergeCell ref="N61:N62"/>
    <mergeCell ref="AY59:AY60"/>
    <mergeCell ref="AZ59:AZ60"/>
    <mergeCell ref="A61:A62"/>
    <mergeCell ref="B61:B62"/>
    <mergeCell ref="C61:C62"/>
    <mergeCell ref="D61:D62"/>
    <mergeCell ref="E61:E62"/>
    <mergeCell ref="F61:F62"/>
    <mergeCell ref="G61:G62"/>
    <mergeCell ref="H61:H62"/>
    <mergeCell ref="AS59:AS60"/>
    <mergeCell ref="AT59:AT60"/>
    <mergeCell ref="AU59:AU60"/>
    <mergeCell ref="AV59:AV60"/>
    <mergeCell ref="AW59:AW60"/>
    <mergeCell ref="AX59:AX60"/>
    <mergeCell ref="AM59:AM60"/>
    <mergeCell ref="AN59:AN60"/>
    <mergeCell ref="AO59:AO60"/>
    <mergeCell ref="AP59:AP60"/>
    <mergeCell ref="AQ59:AQ60"/>
    <mergeCell ref="AR59:AR60"/>
    <mergeCell ref="AG59:AG60"/>
    <mergeCell ref="AH59:AH60"/>
    <mergeCell ref="AI59:AI60"/>
    <mergeCell ref="AJ59:AJ60"/>
    <mergeCell ref="AK59:AK60"/>
    <mergeCell ref="AL59:AL60"/>
    <mergeCell ref="AA59:AA60"/>
    <mergeCell ref="AB59:AB60"/>
    <mergeCell ref="AC59:AC60"/>
    <mergeCell ref="AD59:AD60"/>
    <mergeCell ref="AE59:AE60"/>
    <mergeCell ref="AF59:AF60"/>
    <mergeCell ref="U59:U60"/>
    <mergeCell ref="V59:V60"/>
    <mergeCell ref="W59:W60"/>
    <mergeCell ref="X59:X60"/>
    <mergeCell ref="Y59:Y60"/>
    <mergeCell ref="Z59:Z60"/>
    <mergeCell ref="O59:O60"/>
    <mergeCell ref="P59:P60"/>
    <mergeCell ref="Q59:Q60"/>
    <mergeCell ref="R59:R60"/>
    <mergeCell ref="S59:S60"/>
    <mergeCell ref="T59:T60"/>
    <mergeCell ref="I59:I60"/>
    <mergeCell ref="J59:J60"/>
    <mergeCell ref="K59:K60"/>
    <mergeCell ref="L59:L60"/>
    <mergeCell ref="M59:M60"/>
    <mergeCell ref="N59:N60"/>
    <mergeCell ref="AY57:AY58"/>
    <mergeCell ref="AZ57:AZ58"/>
    <mergeCell ref="A59:A60"/>
    <mergeCell ref="B59:B60"/>
    <mergeCell ref="C59:C60"/>
    <mergeCell ref="D59:D60"/>
    <mergeCell ref="E59:E60"/>
    <mergeCell ref="F59:F60"/>
    <mergeCell ref="G59:G60"/>
    <mergeCell ref="H59:H60"/>
    <mergeCell ref="AS57:AS58"/>
    <mergeCell ref="AT57:AT58"/>
    <mergeCell ref="AU57:AU58"/>
    <mergeCell ref="AV57:AV58"/>
    <mergeCell ref="AW57:AW58"/>
    <mergeCell ref="AX57:AX58"/>
    <mergeCell ref="AM57:AM58"/>
    <mergeCell ref="AN57:AN58"/>
    <mergeCell ref="AO57:AO58"/>
    <mergeCell ref="AP57:AP58"/>
    <mergeCell ref="AQ57:AQ58"/>
    <mergeCell ref="AR57:AR58"/>
    <mergeCell ref="AG57:AG58"/>
    <mergeCell ref="AH57:AH58"/>
    <mergeCell ref="AI57:AI58"/>
    <mergeCell ref="AJ57:AJ58"/>
    <mergeCell ref="AK57:AK58"/>
    <mergeCell ref="AL57:AL58"/>
    <mergeCell ref="AA57:AA58"/>
    <mergeCell ref="AB57:AB58"/>
    <mergeCell ref="AC57:AC58"/>
    <mergeCell ref="AD57:AD58"/>
    <mergeCell ref="AE57:AE58"/>
    <mergeCell ref="AF57:AF58"/>
    <mergeCell ref="U57:U58"/>
    <mergeCell ref="V57:V58"/>
    <mergeCell ref="W57:W58"/>
    <mergeCell ref="X57:X58"/>
    <mergeCell ref="Y57:Y58"/>
    <mergeCell ref="Z57:Z58"/>
    <mergeCell ref="O57:O58"/>
    <mergeCell ref="P57:P58"/>
    <mergeCell ref="Q57:Q58"/>
    <mergeCell ref="R57:R58"/>
    <mergeCell ref="S57:S58"/>
    <mergeCell ref="T57:T58"/>
    <mergeCell ref="I57:I58"/>
    <mergeCell ref="J57:J58"/>
    <mergeCell ref="K57:K58"/>
    <mergeCell ref="L57:L58"/>
    <mergeCell ref="M57:M58"/>
    <mergeCell ref="N57:N58"/>
    <mergeCell ref="AY55:AY56"/>
    <mergeCell ref="AZ55:AZ56"/>
    <mergeCell ref="A57:A58"/>
    <mergeCell ref="B57:B58"/>
    <mergeCell ref="C57:C58"/>
    <mergeCell ref="D57:D58"/>
    <mergeCell ref="E57:E58"/>
    <mergeCell ref="F57:F58"/>
    <mergeCell ref="G57:G58"/>
    <mergeCell ref="H57:H58"/>
    <mergeCell ref="AS55:AS56"/>
    <mergeCell ref="AT55:AT56"/>
    <mergeCell ref="AU55:AU56"/>
    <mergeCell ref="AV55:AV56"/>
    <mergeCell ref="AW55:AW56"/>
    <mergeCell ref="AX55:AX56"/>
    <mergeCell ref="AM55:AM56"/>
    <mergeCell ref="AN55:AN56"/>
    <mergeCell ref="AO55:AO56"/>
    <mergeCell ref="AP55:AP56"/>
    <mergeCell ref="AQ55:AQ56"/>
    <mergeCell ref="AR55:AR56"/>
    <mergeCell ref="AG55:AG56"/>
    <mergeCell ref="AH55:AH56"/>
    <mergeCell ref="AI55:AI56"/>
    <mergeCell ref="AJ55:AJ56"/>
    <mergeCell ref="AK55:AK56"/>
    <mergeCell ref="AL55:AL56"/>
    <mergeCell ref="AA55:AA56"/>
    <mergeCell ref="AB55:AB56"/>
    <mergeCell ref="AC55:AC56"/>
    <mergeCell ref="AD55:AD56"/>
    <mergeCell ref="AE55:AE56"/>
    <mergeCell ref="AF55:AF56"/>
    <mergeCell ref="U55:U56"/>
    <mergeCell ref="V55:V56"/>
    <mergeCell ref="W55:W56"/>
    <mergeCell ref="X55:X56"/>
    <mergeCell ref="Y55:Y56"/>
    <mergeCell ref="Z55:Z56"/>
    <mergeCell ref="O55:O56"/>
    <mergeCell ref="P55:P56"/>
    <mergeCell ref="Q55:Q56"/>
    <mergeCell ref="R55:R56"/>
    <mergeCell ref="S55:S56"/>
    <mergeCell ref="T55:T56"/>
    <mergeCell ref="I55:I56"/>
    <mergeCell ref="J55:J56"/>
    <mergeCell ref="K55:K56"/>
    <mergeCell ref="L55:L56"/>
    <mergeCell ref="M55:M56"/>
    <mergeCell ref="N55:N56"/>
    <mergeCell ref="AY53:AY54"/>
    <mergeCell ref="AZ53:AZ54"/>
    <mergeCell ref="A55:A56"/>
    <mergeCell ref="B55:B56"/>
    <mergeCell ref="C55:C56"/>
    <mergeCell ref="D55:D56"/>
    <mergeCell ref="E55:E56"/>
    <mergeCell ref="F55:F56"/>
    <mergeCell ref="G55:G56"/>
    <mergeCell ref="H55:H56"/>
    <mergeCell ref="AS53:AS54"/>
    <mergeCell ref="AT53:AT54"/>
    <mergeCell ref="AU53:AU54"/>
    <mergeCell ref="AV53:AV54"/>
    <mergeCell ref="AW53:AW54"/>
    <mergeCell ref="AX53:AX54"/>
    <mergeCell ref="AM53:AM54"/>
    <mergeCell ref="AN53:AN54"/>
    <mergeCell ref="AO53:AO54"/>
    <mergeCell ref="AP53:AP54"/>
    <mergeCell ref="AQ53:AQ54"/>
    <mergeCell ref="AR53:AR54"/>
    <mergeCell ref="AG53:AG54"/>
    <mergeCell ref="AH53:AH54"/>
    <mergeCell ref="AI53:AI54"/>
    <mergeCell ref="AJ53:AJ54"/>
    <mergeCell ref="AK53:AK54"/>
    <mergeCell ref="AL53:AL54"/>
    <mergeCell ref="AA53:AA54"/>
    <mergeCell ref="AB53:AB54"/>
    <mergeCell ref="AC53:AC54"/>
    <mergeCell ref="AD53:AD54"/>
    <mergeCell ref="AE53:AE54"/>
    <mergeCell ref="AF53:AF54"/>
    <mergeCell ref="U53:U54"/>
    <mergeCell ref="V53:V54"/>
    <mergeCell ref="W53:W54"/>
    <mergeCell ref="X53:X54"/>
    <mergeCell ref="Y53:Y54"/>
    <mergeCell ref="Z53:Z54"/>
    <mergeCell ref="O53:O54"/>
    <mergeCell ref="P53:P54"/>
    <mergeCell ref="Q53:Q54"/>
    <mergeCell ref="R53:R54"/>
    <mergeCell ref="S53:S54"/>
    <mergeCell ref="T53:T54"/>
    <mergeCell ref="I53:I54"/>
    <mergeCell ref="J53:J54"/>
    <mergeCell ref="K53:K54"/>
    <mergeCell ref="L53:L54"/>
    <mergeCell ref="M53:M54"/>
    <mergeCell ref="N53:N54"/>
    <mergeCell ref="AY51:AY52"/>
    <mergeCell ref="AZ51:AZ52"/>
    <mergeCell ref="A53:A54"/>
    <mergeCell ref="B53:B54"/>
    <mergeCell ref="C53:C54"/>
    <mergeCell ref="D53:D54"/>
    <mergeCell ref="E53:E54"/>
    <mergeCell ref="F53:F54"/>
    <mergeCell ref="G53:G54"/>
    <mergeCell ref="H53:H54"/>
    <mergeCell ref="AS51:AS52"/>
    <mergeCell ref="AT51:AT52"/>
    <mergeCell ref="AU51:AU52"/>
    <mergeCell ref="AV51:AV52"/>
    <mergeCell ref="AW51:AW52"/>
    <mergeCell ref="AX51:AX52"/>
    <mergeCell ref="AM51:AM52"/>
    <mergeCell ref="AN51:AN52"/>
    <mergeCell ref="AO51:AO52"/>
    <mergeCell ref="AP51:AP52"/>
    <mergeCell ref="AQ51:AQ52"/>
    <mergeCell ref="AR51:AR52"/>
    <mergeCell ref="AG51:AG52"/>
    <mergeCell ref="AH51:AH52"/>
    <mergeCell ref="AI51:AI52"/>
    <mergeCell ref="AJ51:AJ52"/>
    <mergeCell ref="AK51:AK52"/>
    <mergeCell ref="AL51:AL52"/>
    <mergeCell ref="AA51:AA52"/>
    <mergeCell ref="AB51:AB52"/>
    <mergeCell ref="AC51:AC52"/>
    <mergeCell ref="AD51:AD52"/>
    <mergeCell ref="AE51:AE52"/>
    <mergeCell ref="AF51:AF52"/>
    <mergeCell ref="U51:U52"/>
    <mergeCell ref="V51:V52"/>
    <mergeCell ref="W51:W52"/>
    <mergeCell ref="X51:X52"/>
    <mergeCell ref="Y51:Y52"/>
    <mergeCell ref="Z51:Z52"/>
    <mergeCell ref="O51:O52"/>
    <mergeCell ref="P51:P52"/>
    <mergeCell ref="Q51:Q52"/>
    <mergeCell ref="R51:R52"/>
    <mergeCell ref="S51:S52"/>
    <mergeCell ref="T51:T52"/>
    <mergeCell ref="I51:I52"/>
    <mergeCell ref="J51:J52"/>
    <mergeCell ref="K51:K52"/>
    <mergeCell ref="L51:L52"/>
    <mergeCell ref="M51:M52"/>
    <mergeCell ref="N51:N52"/>
    <mergeCell ref="AY49:AY50"/>
    <mergeCell ref="AZ49:AZ50"/>
    <mergeCell ref="A51:A52"/>
    <mergeCell ref="B51:B52"/>
    <mergeCell ref="C51:C52"/>
    <mergeCell ref="D51:D52"/>
    <mergeCell ref="E51:E52"/>
    <mergeCell ref="F51:F52"/>
    <mergeCell ref="G51:G52"/>
    <mergeCell ref="H51:H52"/>
    <mergeCell ref="AS49:AS50"/>
    <mergeCell ref="AT49:AT50"/>
    <mergeCell ref="AU49:AU50"/>
    <mergeCell ref="AV49:AV50"/>
    <mergeCell ref="AW49:AW50"/>
    <mergeCell ref="AX49:AX50"/>
    <mergeCell ref="AM49:AM50"/>
    <mergeCell ref="AN49:AN50"/>
    <mergeCell ref="AO49:AO50"/>
    <mergeCell ref="AP49:AP50"/>
    <mergeCell ref="AQ49:AQ50"/>
    <mergeCell ref="AR49:AR50"/>
    <mergeCell ref="AG49:AG50"/>
    <mergeCell ref="AH49:AH50"/>
    <mergeCell ref="AI49:AI50"/>
    <mergeCell ref="AJ49:AJ50"/>
    <mergeCell ref="AK49:AK50"/>
    <mergeCell ref="AL49:AL50"/>
    <mergeCell ref="AA49:AA50"/>
    <mergeCell ref="AB49:AB50"/>
    <mergeCell ref="AC49:AC50"/>
    <mergeCell ref="AD49:AD50"/>
    <mergeCell ref="AE49:AE50"/>
    <mergeCell ref="AF49:AF50"/>
    <mergeCell ref="U49:U50"/>
    <mergeCell ref="V49:V50"/>
    <mergeCell ref="W49:W50"/>
    <mergeCell ref="X49:X50"/>
    <mergeCell ref="Y49:Y50"/>
    <mergeCell ref="Z49:Z50"/>
    <mergeCell ref="O49:O50"/>
    <mergeCell ref="P49:P50"/>
    <mergeCell ref="Q49:Q50"/>
    <mergeCell ref="R49:R50"/>
    <mergeCell ref="S49:S50"/>
    <mergeCell ref="T49:T50"/>
    <mergeCell ref="I49:I50"/>
    <mergeCell ref="J49:J50"/>
    <mergeCell ref="K49:K50"/>
    <mergeCell ref="L49:L50"/>
    <mergeCell ref="M49:M50"/>
    <mergeCell ref="N49:N50"/>
    <mergeCell ref="AY47:AY48"/>
    <mergeCell ref="AZ47:AZ48"/>
    <mergeCell ref="A49:A50"/>
    <mergeCell ref="B49:B50"/>
    <mergeCell ref="C49:C50"/>
    <mergeCell ref="D49:D50"/>
    <mergeCell ref="E49:E50"/>
    <mergeCell ref="F49:F50"/>
    <mergeCell ref="G49:G50"/>
    <mergeCell ref="H49:H50"/>
    <mergeCell ref="AS47:AS48"/>
    <mergeCell ref="AT47:AT48"/>
    <mergeCell ref="AU47:AU48"/>
    <mergeCell ref="AV47:AV48"/>
    <mergeCell ref="AW47:AW48"/>
    <mergeCell ref="AX47:AX48"/>
    <mergeCell ref="AM47:AM48"/>
    <mergeCell ref="AN47:AN48"/>
    <mergeCell ref="AO47:AO48"/>
    <mergeCell ref="AP47:AP48"/>
    <mergeCell ref="AQ47:AQ48"/>
    <mergeCell ref="AR47:AR48"/>
    <mergeCell ref="AG47:AG48"/>
    <mergeCell ref="AH47:AH48"/>
    <mergeCell ref="AI47:AI48"/>
    <mergeCell ref="AJ47:AJ48"/>
    <mergeCell ref="AK47:AK48"/>
    <mergeCell ref="AL47:AL48"/>
    <mergeCell ref="AA47:AA48"/>
    <mergeCell ref="AB47:AB48"/>
    <mergeCell ref="AC47:AC48"/>
    <mergeCell ref="AD47:AD48"/>
    <mergeCell ref="AE47:AE48"/>
    <mergeCell ref="AF47:AF48"/>
    <mergeCell ref="U47:U48"/>
    <mergeCell ref="V47:V48"/>
    <mergeCell ref="W47:W48"/>
    <mergeCell ref="X47:X48"/>
    <mergeCell ref="Y47:Y48"/>
    <mergeCell ref="Z47:Z48"/>
    <mergeCell ref="O47:O48"/>
    <mergeCell ref="P47:P48"/>
    <mergeCell ref="Q47:Q48"/>
    <mergeCell ref="R47:R48"/>
    <mergeCell ref="S47:S48"/>
    <mergeCell ref="T47:T48"/>
    <mergeCell ref="I47:I48"/>
    <mergeCell ref="J47:J48"/>
    <mergeCell ref="K47:K48"/>
    <mergeCell ref="L47:L48"/>
    <mergeCell ref="M47:M48"/>
    <mergeCell ref="N47:N48"/>
    <mergeCell ref="AY45:AY46"/>
    <mergeCell ref="AZ45:AZ46"/>
    <mergeCell ref="A47:A48"/>
    <mergeCell ref="B47:B48"/>
    <mergeCell ref="C47:C48"/>
    <mergeCell ref="D47:D48"/>
    <mergeCell ref="E47:E48"/>
    <mergeCell ref="F47:F48"/>
    <mergeCell ref="G47:G48"/>
    <mergeCell ref="H47:H48"/>
    <mergeCell ref="AS45:AS46"/>
    <mergeCell ref="AT45:AT46"/>
    <mergeCell ref="AU45:AU46"/>
    <mergeCell ref="AV45:AV46"/>
    <mergeCell ref="AW45:AW46"/>
    <mergeCell ref="AX45:AX46"/>
    <mergeCell ref="AM45:AM46"/>
    <mergeCell ref="AN45:AN46"/>
    <mergeCell ref="AO45:AO46"/>
    <mergeCell ref="AP45:AP46"/>
    <mergeCell ref="AQ45:AQ46"/>
    <mergeCell ref="AR45:AR46"/>
    <mergeCell ref="AG45:AG46"/>
    <mergeCell ref="AH45:AH46"/>
    <mergeCell ref="AI45:AI46"/>
    <mergeCell ref="AJ45:AJ46"/>
    <mergeCell ref="AK45:AK46"/>
    <mergeCell ref="AL45:AL46"/>
    <mergeCell ref="AA45:AA46"/>
    <mergeCell ref="AB45:AB46"/>
    <mergeCell ref="AC45:AC46"/>
    <mergeCell ref="AD45:AD46"/>
    <mergeCell ref="AE45:AE46"/>
    <mergeCell ref="AF45:AF46"/>
    <mergeCell ref="U45:U46"/>
    <mergeCell ref="V45:V46"/>
    <mergeCell ref="W45:W46"/>
    <mergeCell ref="X45:X46"/>
    <mergeCell ref="Y45:Y46"/>
    <mergeCell ref="Z45:Z46"/>
    <mergeCell ref="O45:O46"/>
    <mergeCell ref="P45:P46"/>
    <mergeCell ref="Q45:Q46"/>
    <mergeCell ref="R45:R46"/>
    <mergeCell ref="S45:S46"/>
    <mergeCell ref="T45:T46"/>
    <mergeCell ref="I45:I46"/>
    <mergeCell ref="J45:J46"/>
    <mergeCell ref="K45:K46"/>
    <mergeCell ref="L45:L46"/>
    <mergeCell ref="M45:M46"/>
    <mergeCell ref="N45:N46"/>
    <mergeCell ref="AY43:AY44"/>
    <mergeCell ref="AZ43:AZ44"/>
    <mergeCell ref="A45:A46"/>
    <mergeCell ref="B45:B46"/>
    <mergeCell ref="C45:C46"/>
    <mergeCell ref="D45:D46"/>
    <mergeCell ref="E45:E46"/>
    <mergeCell ref="F45:F46"/>
    <mergeCell ref="G45:G46"/>
    <mergeCell ref="H45:H46"/>
    <mergeCell ref="AS43:AS44"/>
    <mergeCell ref="AT43:AT44"/>
    <mergeCell ref="AU43:AU44"/>
    <mergeCell ref="AV43:AV44"/>
    <mergeCell ref="AW43:AW44"/>
    <mergeCell ref="AX43:AX44"/>
    <mergeCell ref="AM43:AM44"/>
    <mergeCell ref="AN43:AN44"/>
    <mergeCell ref="AO43:AO44"/>
    <mergeCell ref="AP43:AP44"/>
    <mergeCell ref="AQ43:AQ44"/>
    <mergeCell ref="AR43:AR44"/>
    <mergeCell ref="AG43:AG44"/>
    <mergeCell ref="AH43:AH44"/>
    <mergeCell ref="AI43:AI44"/>
    <mergeCell ref="AJ43:AJ44"/>
    <mergeCell ref="AK43:AK44"/>
    <mergeCell ref="AL43:AL44"/>
    <mergeCell ref="AA43:AA44"/>
    <mergeCell ref="AB43:AB44"/>
    <mergeCell ref="AC43:AC44"/>
    <mergeCell ref="AD43:AD44"/>
    <mergeCell ref="AE43:AE44"/>
    <mergeCell ref="AF43:AF44"/>
    <mergeCell ref="U43:U44"/>
    <mergeCell ref="V43:V44"/>
    <mergeCell ref="W43:W44"/>
    <mergeCell ref="X43:X44"/>
    <mergeCell ref="Y43:Y44"/>
    <mergeCell ref="Z43:Z44"/>
    <mergeCell ref="O43:O44"/>
    <mergeCell ref="P43:P44"/>
    <mergeCell ref="Q43:Q44"/>
    <mergeCell ref="R43:R44"/>
    <mergeCell ref="S43:S44"/>
    <mergeCell ref="T43:T44"/>
    <mergeCell ref="I43:I44"/>
    <mergeCell ref="J43:J44"/>
    <mergeCell ref="K43:K44"/>
    <mergeCell ref="L43:L44"/>
    <mergeCell ref="M43:M44"/>
    <mergeCell ref="N43:N44"/>
    <mergeCell ref="AY41:AY42"/>
    <mergeCell ref="AZ41:AZ42"/>
    <mergeCell ref="A43:A44"/>
    <mergeCell ref="B43:B44"/>
    <mergeCell ref="C43:C44"/>
    <mergeCell ref="D43:D44"/>
    <mergeCell ref="E43:E44"/>
    <mergeCell ref="F43:F44"/>
    <mergeCell ref="G43:G44"/>
    <mergeCell ref="H43:H44"/>
    <mergeCell ref="AS41:AS42"/>
    <mergeCell ref="AT41:AT42"/>
    <mergeCell ref="AU41:AU42"/>
    <mergeCell ref="AV41:AV42"/>
    <mergeCell ref="AW41:AW42"/>
    <mergeCell ref="AX41:AX42"/>
    <mergeCell ref="AM41:AM42"/>
    <mergeCell ref="AN41:AN42"/>
    <mergeCell ref="AO41:AO42"/>
    <mergeCell ref="AP41:AP42"/>
    <mergeCell ref="AQ41:AQ42"/>
    <mergeCell ref="AR41:AR42"/>
    <mergeCell ref="AG41:AG42"/>
    <mergeCell ref="AH41:AH42"/>
    <mergeCell ref="AI41:AI42"/>
    <mergeCell ref="AJ41:AJ42"/>
    <mergeCell ref="AK41:AK42"/>
    <mergeCell ref="AL41:AL42"/>
    <mergeCell ref="AA41:AA42"/>
    <mergeCell ref="AB41:AB42"/>
    <mergeCell ref="AC41:AC42"/>
    <mergeCell ref="AD41:AD42"/>
    <mergeCell ref="AE41:AE42"/>
    <mergeCell ref="AF41:AF42"/>
    <mergeCell ref="U41:U42"/>
    <mergeCell ref="V41:V42"/>
    <mergeCell ref="W41:W42"/>
    <mergeCell ref="X41:X42"/>
    <mergeCell ref="Y41:Y42"/>
    <mergeCell ref="Z41:Z42"/>
    <mergeCell ref="O41:O42"/>
    <mergeCell ref="P41:P42"/>
    <mergeCell ref="Q41:Q42"/>
    <mergeCell ref="R41:R42"/>
    <mergeCell ref="S41:S42"/>
    <mergeCell ref="T41:T42"/>
    <mergeCell ref="I41:I42"/>
    <mergeCell ref="J41:J42"/>
    <mergeCell ref="K41:K42"/>
    <mergeCell ref="L41:L42"/>
    <mergeCell ref="M41:M42"/>
    <mergeCell ref="N41:N42"/>
    <mergeCell ref="AY39:AY40"/>
    <mergeCell ref="AZ39:AZ40"/>
    <mergeCell ref="A41:A42"/>
    <mergeCell ref="B41:B42"/>
    <mergeCell ref="C41:C42"/>
    <mergeCell ref="D41:D42"/>
    <mergeCell ref="E41:E42"/>
    <mergeCell ref="F41:F42"/>
    <mergeCell ref="G41:G42"/>
    <mergeCell ref="H41:H42"/>
    <mergeCell ref="AS39:AS40"/>
    <mergeCell ref="AT39:AT40"/>
    <mergeCell ref="AU39:AU40"/>
    <mergeCell ref="AV39:AV40"/>
    <mergeCell ref="AW39:AW40"/>
    <mergeCell ref="AX39:AX40"/>
    <mergeCell ref="AM39:AM40"/>
    <mergeCell ref="AN39:AN40"/>
    <mergeCell ref="AO39:AO40"/>
    <mergeCell ref="AP39:AP40"/>
    <mergeCell ref="AQ39:AQ40"/>
    <mergeCell ref="AR39:AR40"/>
    <mergeCell ref="AG39:AG40"/>
    <mergeCell ref="AH39:AH40"/>
    <mergeCell ref="AI39:AI40"/>
    <mergeCell ref="AJ39:AJ40"/>
    <mergeCell ref="AK39:AK40"/>
    <mergeCell ref="AL39:AL40"/>
    <mergeCell ref="AA39:AA40"/>
    <mergeCell ref="AB39:AB40"/>
    <mergeCell ref="AC39:AC40"/>
    <mergeCell ref="AD39:AD40"/>
    <mergeCell ref="AE39:AE40"/>
    <mergeCell ref="AF39:AF40"/>
    <mergeCell ref="U39:U40"/>
    <mergeCell ref="V39:V40"/>
    <mergeCell ref="W39:W40"/>
    <mergeCell ref="X39:X40"/>
    <mergeCell ref="Y39:Y40"/>
    <mergeCell ref="Z39:Z40"/>
    <mergeCell ref="O39:O40"/>
    <mergeCell ref="P39:P40"/>
    <mergeCell ref="Q39:Q40"/>
    <mergeCell ref="R39:R40"/>
    <mergeCell ref="S39:S40"/>
    <mergeCell ref="T39:T40"/>
    <mergeCell ref="I39:I40"/>
    <mergeCell ref="J39:J40"/>
    <mergeCell ref="K39:K40"/>
    <mergeCell ref="L39:L40"/>
    <mergeCell ref="M39:M40"/>
    <mergeCell ref="N39:N40"/>
    <mergeCell ref="AY37:AY38"/>
    <mergeCell ref="AZ37:AZ38"/>
    <mergeCell ref="A39:A40"/>
    <mergeCell ref="B39:B40"/>
    <mergeCell ref="C39:C40"/>
    <mergeCell ref="D39:D40"/>
    <mergeCell ref="E39:E40"/>
    <mergeCell ref="F39:F40"/>
    <mergeCell ref="G39:G40"/>
    <mergeCell ref="H39:H40"/>
    <mergeCell ref="AS37:AS38"/>
    <mergeCell ref="AT37:AT38"/>
    <mergeCell ref="AU37:AU38"/>
    <mergeCell ref="AV37:AV38"/>
    <mergeCell ref="AW37:AW38"/>
    <mergeCell ref="AX37:AX38"/>
    <mergeCell ref="AM37:AM38"/>
    <mergeCell ref="AN37:AN38"/>
    <mergeCell ref="AO37:AO38"/>
    <mergeCell ref="AP37:AP38"/>
    <mergeCell ref="AQ37:AQ38"/>
    <mergeCell ref="AR37:AR38"/>
    <mergeCell ref="AG37:AG38"/>
    <mergeCell ref="AH37:AH38"/>
    <mergeCell ref="AI37:AI38"/>
    <mergeCell ref="AJ37:AJ38"/>
    <mergeCell ref="AK37:AK38"/>
    <mergeCell ref="AL37:AL38"/>
    <mergeCell ref="AA37:AA38"/>
    <mergeCell ref="AB37:AB38"/>
    <mergeCell ref="AC37:AC38"/>
    <mergeCell ref="AD37:AD38"/>
    <mergeCell ref="AE37:AE38"/>
    <mergeCell ref="AF37:AF38"/>
    <mergeCell ref="U37:U38"/>
    <mergeCell ref="V37:V38"/>
    <mergeCell ref="W37:W38"/>
    <mergeCell ref="X37:X38"/>
    <mergeCell ref="Y37:Y38"/>
    <mergeCell ref="Z37:Z38"/>
    <mergeCell ref="O37:O38"/>
    <mergeCell ref="P37:P38"/>
    <mergeCell ref="Q37:Q38"/>
    <mergeCell ref="R37:R38"/>
    <mergeCell ref="S37:S38"/>
    <mergeCell ref="T37:T38"/>
    <mergeCell ref="I37:I38"/>
    <mergeCell ref="J37:J38"/>
    <mergeCell ref="K37:K38"/>
    <mergeCell ref="L37:L38"/>
    <mergeCell ref="M37:M38"/>
    <mergeCell ref="N37:N38"/>
    <mergeCell ref="AY34:AY35"/>
    <mergeCell ref="AZ34:AZ35"/>
    <mergeCell ref="A37:A38"/>
    <mergeCell ref="B37:B38"/>
    <mergeCell ref="C37:C38"/>
    <mergeCell ref="D37:D38"/>
    <mergeCell ref="E37:E38"/>
    <mergeCell ref="F37:F38"/>
    <mergeCell ref="G37:G38"/>
    <mergeCell ref="H37:H38"/>
    <mergeCell ref="AS34:AS35"/>
    <mergeCell ref="AT34:AT35"/>
    <mergeCell ref="AU34:AU35"/>
    <mergeCell ref="AV34:AV35"/>
    <mergeCell ref="AW34:AW35"/>
    <mergeCell ref="AX34:AX35"/>
    <mergeCell ref="AM34:AM35"/>
    <mergeCell ref="AN34:AN35"/>
    <mergeCell ref="AO34:AO35"/>
    <mergeCell ref="AP34:AP35"/>
    <mergeCell ref="AQ34:AQ35"/>
    <mergeCell ref="AR34:AR35"/>
    <mergeCell ref="AG34:AG35"/>
    <mergeCell ref="AH34:AH35"/>
    <mergeCell ref="AI34:AI35"/>
    <mergeCell ref="AJ34:AJ35"/>
    <mergeCell ref="AK34:AK35"/>
    <mergeCell ref="AL34:AL35"/>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S34:S35"/>
    <mergeCell ref="T34:T35"/>
    <mergeCell ref="I34:I35"/>
    <mergeCell ref="J34:J35"/>
    <mergeCell ref="K34:K35"/>
    <mergeCell ref="L34:L35"/>
    <mergeCell ref="M34:M35"/>
    <mergeCell ref="N34:N35"/>
    <mergeCell ref="AX32:AX33"/>
    <mergeCell ref="AY32:AY33"/>
    <mergeCell ref="AZ32:AZ33"/>
    <mergeCell ref="A34:A35"/>
    <mergeCell ref="B34:B35"/>
    <mergeCell ref="C34:C35"/>
    <mergeCell ref="D34:D35"/>
    <mergeCell ref="F34:F35"/>
    <mergeCell ref="G34:G35"/>
    <mergeCell ref="H34:H35"/>
    <mergeCell ref="AR32:AR33"/>
    <mergeCell ref="AS32:AS33"/>
    <mergeCell ref="AT32:AT33"/>
    <mergeCell ref="AU32:AU33"/>
    <mergeCell ref="AV32:AV33"/>
    <mergeCell ref="AW32:AW33"/>
    <mergeCell ref="AL32:AL33"/>
    <mergeCell ref="AM32:AM33"/>
    <mergeCell ref="AN32:AN33"/>
    <mergeCell ref="AO32:AO33"/>
    <mergeCell ref="AP32:AP33"/>
    <mergeCell ref="AQ32:AQ33"/>
    <mergeCell ref="AF32:AF33"/>
    <mergeCell ref="AG32:AG33"/>
    <mergeCell ref="AH32:AH33"/>
    <mergeCell ref="AI32:AI33"/>
    <mergeCell ref="AJ32:AJ33"/>
    <mergeCell ref="AK32:AK33"/>
    <mergeCell ref="Z32:Z33"/>
    <mergeCell ref="AA32:AA33"/>
    <mergeCell ref="AB32:AB33"/>
    <mergeCell ref="AC32:AC33"/>
    <mergeCell ref="AD32:AD33"/>
    <mergeCell ref="AE32:AE33"/>
    <mergeCell ref="T32:T33"/>
    <mergeCell ref="U32:U33"/>
    <mergeCell ref="V32:V33"/>
    <mergeCell ref="W32:W33"/>
    <mergeCell ref="X32:X33"/>
    <mergeCell ref="Y32:Y33"/>
    <mergeCell ref="N32:N33"/>
    <mergeCell ref="O32:O33"/>
    <mergeCell ref="P32:P33"/>
    <mergeCell ref="Q32:Q33"/>
    <mergeCell ref="R32:R33"/>
    <mergeCell ref="S32:S33"/>
    <mergeCell ref="H32:H33"/>
    <mergeCell ref="I32:I33"/>
    <mergeCell ref="J32:J33"/>
    <mergeCell ref="K32:K33"/>
    <mergeCell ref="L32:L33"/>
    <mergeCell ref="M32:M33"/>
    <mergeCell ref="A32:A33"/>
    <mergeCell ref="B32:B33"/>
    <mergeCell ref="C32:C33"/>
    <mergeCell ref="D32:D33"/>
    <mergeCell ref="F32:F33"/>
    <mergeCell ref="G32:G33"/>
    <mergeCell ref="AU30:AU31"/>
    <mergeCell ref="AV30:AV31"/>
    <mergeCell ref="AW30:AW31"/>
    <mergeCell ref="AX30:AX31"/>
    <mergeCell ref="AY30:AY31"/>
    <mergeCell ref="AZ30:AZ31"/>
    <mergeCell ref="AO30:AO31"/>
    <mergeCell ref="AP30:AP31"/>
    <mergeCell ref="AQ30:AQ31"/>
    <mergeCell ref="AR30:AR31"/>
    <mergeCell ref="AS30:AS31"/>
    <mergeCell ref="AT30:AT31"/>
    <mergeCell ref="AI30:AI31"/>
    <mergeCell ref="AJ30:AJ31"/>
    <mergeCell ref="AK30:AK31"/>
    <mergeCell ref="AL30:AL31"/>
    <mergeCell ref="AM30:AM31"/>
    <mergeCell ref="AN30:AN31"/>
    <mergeCell ref="AC30:AC31"/>
    <mergeCell ref="AD30:AD31"/>
    <mergeCell ref="AE30:AE31"/>
    <mergeCell ref="AF30:AF31"/>
    <mergeCell ref="AG30:AG31"/>
    <mergeCell ref="AH30:AH31"/>
    <mergeCell ref="W30:W31"/>
    <mergeCell ref="X30:X31"/>
    <mergeCell ref="Y30:Y31"/>
    <mergeCell ref="Z30:Z31"/>
    <mergeCell ref="AA30:AA31"/>
    <mergeCell ref="AB30:AB31"/>
    <mergeCell ref="Q30:Q31"/>
    <mergeCell ref="R30:R31"/>
    <mergeCell ref="S30:S31"/>
    <mergeCell ref="T30:T31"/>
    <mergeCell ref="U30:U31"/>
    <mergeCell ref="V30:V31"/>
    <mergeCell ref="K30:K31"/>
    <mergeCell ref="L30:L31"/>
    <mergeCell ref="M30:M31"/>
    <mergeCell ref="N30:N31"/>
    <mergeCell ref="O30:O31"/>
    <mergeCell ref="P30:P31"/>
    <mergeCell ref="AZ28:AZ29"/>
    <mergeCell ref="AG28:AG29"/>
    <mergeCell ref="V28:V29"/>
    <mergeCell ref="W28:W29"/>
    <mergeCell ref="X28:X29"/>
    <mergeCell ref="Y28:Y29"/>
    <mergeCell ref="Z28:Z29"/>
    <mergeCell ref="AA28:AA29"/>
    <mergeCell ref="P28:P29"/>
    <mergeCell ref="Q28:Q29"/>
    <mergeCell ref="R28:R29"/>
    <mergeCell ref="S28:S29"/>
    <mergeCell ref="T28:T29"/>
    <mergeCell ref="U28:U29"/>
    <mergeCell ref="A30:A31"/>
    <mergeCell ref="B30:B31"/>
    <mergeCell ref="C30:C31"/>
    <mergeCell ref="D30:D31"/>
    <mergeCell ref="F30:F31"/>
    <mergeCell ref="G30:G31"/>
    <mergeCell ref="H30:H31"/>
    <mergeCell ref="I30:I31"/>
    <mergeCell ref="J30:J31"/>
    <mergeCell ref="AT28:AT29"/>
    <mergeCell ref="AU28:AU29"/>
    <mergeCell ref="AV28:AV29"/>
    <mergeCell ref="AW28:AW29"/>
    <mergeCell ref="AX28:AX29"/>
    <mergeCell ref="AY28:AY29"/>
    <mergeCell ref="AN28:AN29"/>
    <mergeCell ref="AO28:AO29"/>
    <mergeCell ref="AP28:AP29"/>
    <mergeCell ref="AQ28:AQ29"/>
    <mergeCell ref="AR28:AR29"/>
    <mergeCell ref="AS28:AS29"/>
    <mergeCell ref="AH28:AH29"/>
    <mergeCell ref="AI28:AI29"/>
    <mergeCell ref="AJ28:AJ29"/>
    <mergeCell ref="AK28:AK29"/>
    <mergeCell ref="AL28:AL29"/>
    <mergeCell ref="AM28:AM29"/>
    <mergeCell ref="AB28:AB29"/>
    <mergeCell ref="AC28:AC29"/>
    <mergeCell ref="AD28:AD29"/>
    <mergeCell ref="AE28:AE29"/>
    <mergeCell ref="AF28:AF29"/>
    <mergeCell ref="J28:J29"/>
    <mergeCell ref="K28:K29"/>
    <mergeCell ref="L28:L29"/>
    <mergeCell ref="M28:M29"/>
    <mergeCell ref="N28:N29"/>
    <mergeCell ref="O28:O29"/>
    <mergeCell ref="AY26:AY27"/>
    <mergeCell ref="AZ26:AZ27"/>
    <mergeCell ref="A28:A29"/>
    <mergeCell ref="B28:B29"/>
    <mergeCell ref="C28:C29"/>
    <mergeCell ref="D28:D29"/>
    <mergeCell ref="F28:F29"/>
    <mergeCell ref="G28:G29"/>
    <mergeCell ref="H28:H29"/>
    <mergeCell ref="I28:I29"/>
    <mergeCell ref="AS26:AS27"/>
    <mergeCell ref="AT26:AT27"/>
    <mergeCell ref="AU26:AU27"/>
    <mergeCell ref="AV26:AV27"/>
    <mergeCell ref="AW26:AW27"/>
    <mergeCell ref="AX26:AX27"/>
    <mergeCell ref="AM26:AM27"/>
    <mergeCell ref="AN26:AN27"/>
    <mergeCell ref="AO26:AO27"/>
    <mergeCell ref="AP26:AP27"/>
    <mergeCell ref="AQ26:AQ27"/>
    <mergeCell ref="AR26:AR27"/>
    <mergeCell ref="AG26:AG27"/>
    <mergeCell ref="AH26:AH27"/>
    <mergeCell ref="AI26:AI27"/>
    <mergeCell ref="AJ26:AJ27"/>
    <mergeCell ref="AK26:AK27"/>
    <mergeCell ref="AL26:AL27"/>
    <mergeCell ref="AA26:AA27"/>
    <mergeCell ref="AB26:AB27"/>
    <mergeCell ref="AC26:AC27"/>
    <mergeCell ref="AD26:AD27"/>
    <mergeCell ref="AE26:AE27"/>
    <mergeCell ref="AF26:AF27"/>
    <mergeCell ref="U26:U27"/>
    <mergeCell ref="V26:V27"/>
    <mergeCell ref="W26:W27"/>
    <mergeCell ref="X26:X27"/>
    <mergeCell ref="Y26:Y27"/>
    <mergeCell ref="Z26:Z27"/>
    <mergeCell ref="N26:N27"/>
    <mergeCell ref="O26:O27"/>
    <mergeCell ref="P26:P27"/>
    <mergeCell ref="Q26:Q27"/>
    <mergeCell ref="R26:R27"/>
    <mergeCell ref="T26:T27"/>
    <mergeCell ref="H26:H27"/>
    <mergeCell ref="I26:I27"/>
    <mergeCell ref="J26:J27"/>
    <mergeCell ref="K26:K27"/>
    <mergeCell ref="L26:L27"/>
    <mergeCell ref="M26:M27"/>
    <mergeCell ref="A26:A27"/>
    <mergeCell ref="B26:B27"/>
    <mergeCell ref="C26:C27"/>
    <mergeCell ref="D26:D27"/>
    <mergeCell ref="F26:F27"/>
    <mergeCell ref="G26:G27"/>
    <mergeCell ref="AU24:AU25"/>
    <mergeCell ref="AV24:AV25"/>
    <mergeCell ref="AW24:AW25"/>
    <mergeCell ref="AX24:AX25"/>
    <mergeCell ref="AY24:AY25"/>
    <mergeCell ref="W24:W25"/>
    <mergeCell ref="X24:X25"/>
    <mergeCell ref="Y24:Y25"/>
    <mergeCell ref="Z24:Z25"/>
    <mergeCell ref="AA24:AA25"/>
    <mergeCell ref="AB24:AB25"/>
    <mergeCell ref="Q24:Q25"/>
    <mergeCell ref="R24:R25"/>
    <mergeCell ref="S24:S25"/>
    <mergeCell ref="T24:T25"/>
    <mergeCell ref="U24:U25"/>
    <mergeCell ref="V24:V25"/>
    <mergeCell ref="K24:K25"/>
    <mergeCell ref="L24:L25"/>
    <mergeCell ref="M24:M25"/>
    <mergeCell ref="AZ24:AZ25"/>
    <mergeCell ref="AO24:AO25"/>
    <mergeCell ref="AP24:AP25"/>
    <mergeCell ref="AQ24:AQ25"/>
    <mergeCell ref="AR24:AR25"/>
    <mergeCell ref="AS24:AS25"/>
    <mergeCell ref="AT24:AT25"/>
    <mergeCell ref="AI24:AI25"/>
    <mergeCell ref="AJ24:AJ25"/>
    <mergeCell ref="AK24:AK25"/>
    <mergeCell ref="AL24:AL25"/>
    <mergeCell ref="AM24:AM25"/>
    <mergeCell ref="AN24:AN25"/>
    <mergeCell ref="AC24:AC25"/>
    <mergeCell ref="AD24:AD25"/>
    <mergeCell ref="AE24:AE25"/>
    <mergeCell ref="AF24:AF25"/>
    <mergeCell ref="AG24:AG25"/>
    <mergeCell ref="AH24:AH25"/>
    <mergeCell ref="N24:N25"/>
    <mergeCell ref="O24:O25"/>
    <mergeCell ref="P24:P25"/>
    <mergeCell ref="AZ22:AZ23"/>
    <mergeCell ref="A24:A25"/>
    <mergeCell ref="B24:B25"/>
    <mergeCell ref="C24:C25"/>
    <mergeCell ref="D24:D25"/>
    <mergeCell ref="F24:F25"/>
    <mergeCell ref="G24:G25"/>
    <mergeCell ref="H24:H25"/>
    <mergeCell ref="I24:I25"/>
    <mergeCell ref="J24:J25"/>
    <mergeCell ref="AT22:AT23"/>
    <mergeCell ref="AU22:AU23"/>
    <mergeCell ref="AV22:AV23"/>
    <mergeCell ref="AW22:AW23"/>
    <mergeCell ref="AX22:AX23"/>
    <mergeCell ref="AY22:AY23"/>
    <mergeCell ref="AN22:AN23"/>
    <mergeCell ref="AO22:AO23"/>
    <mergeCell ref="AP22:AP23"/>
    <mergeCell ref="AQ22:AQ23"/>
    <mergeCell ref="AR22:AR23"/>
    <mergeCell ref="AS22:AS23"/>
    <mergeCell ref="AH22:AH23"/>
    <mergeCell ref="AI22:AI23"/>
    <mergeCell ref="AJ22:AJ23"/>
    <mergeCell ref="AK22:AK23"/>
    <mergeCell ref="AL22:AL23"/>
    <mergeCell ref="AM22:AM23"/>
    <mergeCell ref="AB22:AB23"/>
    <mergeCell ref="AC22:AC23"/>
    <mergeCell ref="AD22:AD23"/>
    <mergeCell ref="AE22:AE23"/>
    <mergeCell ref="AF22:AF23"/>
    <mergeCell ref="AG22:AG23"/>
    <mergeCell ref="V22:V23"/>
    <mergeCell ref="W22:W23"/>
    <mergeCell ref="X22:X23"/>
    <mergeCell ref="Y22:Y23"/>
    <mergeCell ref="Z22:Z23"/>
    <mergeCell ref="AA22:AA23"/>
    <mergeCell ref="P22:P23"/>
    <mergeCell ref="Q22:Q23"/>
    <mergeCell ref="R22:R23"/>
    <mergeCell ref="S22:S23"/>
    <mergeCell ref="T22:T23"/>
    <mergeCell ref="U22:U23"/>
    <mergeCell ref="J22:J23"/>
    <mergeCell ref="K22:K23"/>
    <mergeCell ref="L22:L23"/>
    <mergeCell ref="M22:M23"/>
    <mergeCell ref="N22:N23"/>
    <mergeCell ref="O22:O23"/>
    <mergeCell ref="AY20:AY21"/>
    <mergeCell ref="AZ20:AZ21"/>
    <mergeCell ref="A22:A23"/>
    <mergeCell ref="B22:B23"/>
    <mergeCell ref="C22:C23"/>
    <mergeCell ref="D22:D23"/>
    <mergeCell ref="F22:F23"/>
    <mergeCell ref="G22:G23"/>
    <mergeCell ref="H22:H23"/>
    <mergeCell ref="I22:I23"/>
    <mergeCell ref="AS20:AS21"/>
    <mergeCell ref="AT20:AT21"/>
    <mergeCell ref="AU20:AU21"/>
    <mergeCell ref="AV20:AV21"/>
    <mergeCell ref="AW20:AW21"/>
    <mergeCell ref="AX20:AX21"/>
    <mergeCell ref="AM20:AM21"/>
    <mergeCell ref="AN20:AN21"/>
    <mergeCell ref="AO20:AO21"/>
    <mergeCell ref="AP20:AP21"/>
    <mergeCell ref="AQ20:AQ21"/>
    <mergeCell ref="AR20:AR21"/>
    <mergeCell ref="AG20:AG21"/>
    <mergeCell ref="AH20:AH21"/>
    <mergeCell ref="AI20:AI21"/>
    <mergeCell ref="AJ20:AJ21"/>
    <mergeCell ref="AK20:AK21"/>
    <mergeCell ref="AL20:AL21"/>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Q20:Q21"/>
    <mergeCell ref="R20:R21"/>
    <mergeCell ref="S20:S21"/>
    <mergeCell ref="T20:T21"/>
    <mergeCell ref="I20:I21"/>
    <mergeCell ref="J20:J21"/>
    <mergeCell ref="K20:K21"/>
    <mergeCell ref="L20:L21"/>
    <mergeCell ref="M20:M21"/>
    <mergeCell ref="N20:N21"/>
    <mergeCell ref="AX18:AX19"/>
    <mergeCell ref="AY18:AY19"/>
    <mergeCell ref="AZ18:AZ19"/>
    <mergeCell ref="A20:A21"/>
    <mergeCell ref="B20:B21"/>
    <mergeCell ref="C20:C21"/>
    <mergeCell ref="D20:D21"/>
    <mergeCell ref="F20:F21"/>
    <mergeCell ref="G20:G21"/>
    <mergeCell ref="H20:H21"/>
    <mergeCell ref="AR18:AR19"/>
    <mergeCell ref="AS18:AS19"/>
    <mergeCell ref="AT18:AT19"/>
    <mergeCell ref="AU18:AU19"/>
    <mergeCell ref="AV18:AV19"/>
    <mergeCell ref="AW18:AW19"/>
    <mergeCell ref="AL18:AL19"/>
    <mergeCell ref="AM18:AM19"/>
    <mergeCell ref="AN18:AN19"/>
    <mergeCell ref="AO18:AO19"/>
    <mergeCell ref="AP18:AP19"/>
    <mergeCell ref="AQ18:AQ19"/>
    <mergeCell ref="AF18:AF19"/>
    <mergeCell ref="AG18:AG19"/>
    <mergeCell ref="AH18:AH19"/>
    <mergeCell ref="AI18:AI19"/>
    <mergeCell ref="AJ18:AJ19"/>
    <mergeCell ref="AK18:AK19"/>
    <mergeCell ref="Z18:Z19"/>
    <mergeCell ref="AA18:AA19"/>
    <mergeCell ref="AB18:AB19"/>
    <mergeCell ref="AC18:AC19"/>
    <mergeCell ref="AD18:AD19"/>
    <mergeCell ref="AE18:AE19"/>
    <mergeCell ref="T18:T19"/>
    <mergeCell ref="U18:U19"/>
    <mergeCell ref="V18:V19"/>
    <mergeCell ref="W18:W19"/>
    <mergeCell ref="X18:X19"/>
    <mergeCell ref="Y18:Y19"/>
    <mergeCell ref="N18:N19"/>
    <mergeCell ref="O18:O19"/>
    <mergeCell ref="P18:P19"/>
    <mergeCell ref="Q18:Q19"/>
    <mergeCell ref="R18:R19"/>
    <mergeCell ref="S18:S19"/>
    <mergeCell ref="H18:H19"/>
    <mergeCell ref="I18:I19"/>
    <mergeCell ref="J18:J19"/>
    <mergeCell ref="K18:K19"/>
    <mergeCell ref="L18:L19"/>
    <mergeCell ref="M18:M19"/>
    <mergeCell ref="A18:A19"/>
    <mergeCell ref="B18:B19"/>
    <mergeCell ref="C18:C19"/>
    <mergeCell ref="D18:D19"/>
    <mergeCell ref="F18:F19"/>
    <mergeCell ref="G18:G19"/>
    <mergeCell ref="AU16:AU17"/>
    <mergeCell ref="AV16:AV17"/>
    <mergeCell ref="AW16:AW17"/>
    <mergeCell ref="AX16:AX17"/>
    <mergeCell ref="AY16:AY17"/>
    <mergeCell ref="W16:W17"/>
    <mergeCell ref="X16:X17"/>
    <mergeCell ref="Y16:Y17"/>
    <mergeCell ref="Z16:Z17"/>
    <mergeCell ref="AA16:AA17"/>
    <mergeCell ref="AB16:AB17"/>
    <mergeCell ref="Q16:Q17"/>
    <mergeCell ref="R16:R17"/>
    <mergeCell ref="S16:S17"/>
    <mergeCell ref="T16:T17"/>
    <mergeCell ref="U16:U17"/>
    <mergeCell ref="V16:V17"/>
    <mergeCell ref="K16:K17"/>
    <mergeCell ref="L16:L17"/>
    <mergeCell ref="M16:M17"/>
    <mergeCell ref="AZ16:AZ17"/>
    <mergeCell ref="AO16:AO17"/>
    <mergeCell ref="AP16:AP17"/>
    <mergeCell ref="AQ16:AQ17"/>
    <mergeCell ref="AR16:AR17"/>
    <mergeCell ref="AS16:AS17"/>
    <mergeCell ref="AT16:AT17"/>
    <mergeCell ref="AI16:AI17"/>
    <mergeCell ref="AJ16:AJ17"/>
    <mergeCell ref="AK16:AK17"/>
    <mergeCell ref="AL16:AL17"/>
    <mergeCell ref="AM16:AM17"/>
    <mergeCell ref="AN16:AN17"/>
    <mergeCell ref="AC16:AC17"/>
    <mergeCell ref="AD16:AD17"/>
    <mergeCell ref="AE16:AE17"/>
    <mergeCell ref="AF16:AF17"/>
    <mergeCell ref="AG16:AG17"/>
    <mergeCell ref="AH16:AH17"/>
    <mergeCell ref="N16:N17"/>
    <mergeCell ref="O16:O17"/>
    <mergeCell ref="P16:P17"/>
    <mergeCell ref="AZ14:AZ15"/>
    <mergeCell ref="A16:A17"/>
    <mergeCell ref="B16:B17"/>
    <mergeCell ref="C16:C17"/>
    <mergeCell ref="D16:D17"/>
    <mergeCell ref="F16:F17"/>
    <mergeCell ref="G16:G17"/>
    <mergeCell ref="H16:H17"/>
    <mergeCell ref="I16:I17"/>
    <mergeCell ref="J16:J17"/>
    <mergeCell ref="AT14:AT15"/>
    <mergeCell ref="AU14:AU15"/>
    <mergeCell ref="AV14:AV15"/>
    <mergeCell ref="AW14:AW15"/>
    <mergeCell ref="AX14:AX15"/>
    <mergeCell ref="AY14:AY15"/>
    <mergeCell ref="AN14:AN15"/>
    <mergeCell ref="AO14:AO15"/>
    <mergeCell ref="AP14:AP15"/>
    <mergeCell ref="AQ14:AQ15"/>
    <mergeCell ref="AR14:AR15"/>
    <mergeCell ref="AS14:AS15"/>
    <mergeCell ref="AH14:AH15"/>
    <mergeCell ref="AI14:AI15"/>
    <mergeCell ref="AJ14:AJ15"/>
    <mergeCell ref="AK14:AK15"/>
    <mergeCell ref="AL14:AL15"/>
    <mergeCell ref="AM14:AM15"/>
    <mergeCell ref="AB14:AB15"/>
    <mergeCell ref="AC14:AC15"/>
    <mergeCell ref="AD14:AD15"/>
    <mergeCell ref="AE14:AE15"/>
    <mergeCell ref="AF14:AF15"/>
    <mergeCell ref="AG14:AG15"/>
    <mergeCell ref="V14:V15"/>
    <mergeCell ref="W14:W15"/>
    <mergeCell ref="X14:X15"/>
    <mergeCell ref="Y14:Y15"/>
    <mergeCell ref="Z14:Z15"/>
    <mergeCell ref="AA14:AA15"/>
    <mergeCell ref="P14:P15"/>
    <mergeCell ref="Q14:Q15"/>
    <mergeCell ref="R14:R15"/>
    <mergeCell ref="S14:S15"/>
    <mergeCell ref="T14:T15"/>
    <mergeCell ref="U14:U15"/>
    <mergeCell ref="J14:J15"/>
    <mergeCell ref="K14:K15"/>
    <mergeCell ref="L14:L15"/>
    <mergeCell ref="M14:M15"/>
    <mergeCell ref="N14:N15"/>
    <mergeCell ref="O14:O15"/>
    <mergeCell ref="AY12:AY13"/>
    <mergeCell ref="AZ12:AZ13"/>
    <mergeCell ref="A14:A15"/>
    <mergeCell ref="B14:B15"/>
    <mergeCell ref="C14:C15"/>
    <mergeCell ref="D14:D15"/>
    <mergeCell ref="F14:F15"/>
    <mergeCell ref="G14:G15"/>
    <mergeCell ref="H14:H15"/>
    <mergeCell ref="I14:I15"/>
    <mergeCell ref="AS12:AS13"/>
    <mergeCell ref="AT12:AT13"/>
    <mergeCell ref="AU12:AU13"/>
    <mergeCell ref="AV12:AV13"/>
    <mergeCell ref="AW12:AW13"/>
    <mergeCell ref="AX12:AX13"/>
    <mergeCell ref="AM12:AM13"/>
    <mergeCell ref="AN12:AN13"/>
    <mergeCell ref="AO12:AO13"/>
    <mergeCell ref="AP12:AP13"/>
    <mergeCell ref="AQ12:AQ13"/>
    <mergeCell ref="AR12:AR13"/>
    <mergeCell ref="AG12:AG13"/>
    <mergeCell ref="AH12:AH13"/>
    <mergeCell ref="AI12:AI13"/>
    <mergeCell ref="AJ12:AJ13"/>
    <mergeCell ref="AK12:AK13"/>
    <mergeCell ref="AL12:AL13"/>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Q12:Q13"/>
    <mergeCell ref="R12:R13"/>
    <mergeCell ref="S12:S13"/>
    <mergeCell ref="T12:T13"/>
    <mergeCell ref="H12:H13"/>
    <mergeCell ref="I12:I13"/>
    <mergeCell ref="J12:J13"/>
    <mergeCell ref="K12:K13"/>
    <mergeCell ref="L12:L13"/>
    <mergeCell ref="N12:N13"/>
    <mergeCell ref="AW10:AW11"/>
    <mergeCell ref="AX10:AX11"/>
    <mergeCell ref="AY10:AY11"/>
    <mergeCell ref="AZ10:AZ11"/>
    <mergeCell ref="A12:A13"/>
    <mergeCell ref="B12:B13"/>
    <mergeCell ref="C12:C13"/>
    <mergeCell ref="D12:D13"/>
    <mergeCell ref="F12:F13"/>
    <mergeCell ref="G12:G13"/>
    <mergeCell ref="AQ10:AQ11"/>
    <mergeCell ref="AR10:AR11"/>
    <mergeCell ref="AS10:AS11"/>
    <mergeCell ref="AT10:AT11"/>
    <mergeCell ref="AU10:AU11"/>
    <mergeCell ref="AV10:AV11"/>
    <mergeCell ref="AK10:AK11"/>
    <mergeCell ref="AL10:AL11"/>
    <mergeCell ref="AM10:AM11"/>
    <mergeCell ref="AN10:AN11"/>
    <mergeCell ref="AO10:AO11"/>
    <mergeCell ref="AP10:AP11"/>
    <mergeCell ref="AE10:AE11"/>
    <mergeCell ref="AF10:AF11"/>
    <mergeCell ref="AG10:AG11"/>
    <mergeCell ref="AH10:AH11"/>
    <mergeCell ref="AI10:AI11"/>
    <mergeCell ref="AJ10:AJ11"/>
    <mergeCell ref="Y10:Y11"/>
    <mergeCell ref="Z10:Z11"/>
    <mergeCell ref="AA10:AA11"/>
    <mergeCell ref="AB10:AB11"/>
    <mergeCell ref="AC10:AC11"/>
    <mergeCell ref="AD10:AD11"/>
    <mergeCell ref="S10:S11"/>
    <mergeCell ref="T10:T11"/>
    <mergeCell ref="U10:U11"/>
    <mergeCell ref="V10:V11"/>
    <mergeCell ref="W10:W11"/>
    <mergeCell ref="X10:X11"/>
    <mergeCell ref="M10:M11"/>
    <mergeCell ref="N10:N11"/>
    <mergeCell ref="O10:O11"/>
    <mergeCell ref="P10:P11"/>
    <mergeCell ref="Q10:Q11"/>
    <mergeCell ref="R10:R11"/>
    <mergeCell ref="G10:G11"/>
    <mergeCell ref="H10:H11"/>
    <mergeCell ref="I10:I11"/>
    <mergeCell ref="J10:J11"/>
    <mergeCell ref="K10:K11"/>
    <mergeCell ref="L10:L11"/>
    <mergeCell ref="AW8:AW9"/>
    <mergeCell ref="AX8:AX9"/>
    <mergeCell ref="AY8:AY9"/>
    <mergeCell ref="AZ8:AZ9"/>
    <mergeCell ref="A10:A11"/>
    <mergeCell ref="B10:B11"/>
    <mergeCell ref="C10:C11"/>
    <mergeCell ref="D10:D11"/>
    <mergeCell ref="E10:E11"/>
    <mergeCell ref="F10:F11"/>
    <mergeCell ref="AQ8:AQ9"/>
    <mergeCell ref="AR8:AR9"/>
    <mergeCell ref="AS8:AS9"/>
    <mergeCell ref="AT8:AT9"/>
    <mergeCell ref="AU8:AU9"/>
    <mergeCell ref="AV8:AV9"/>
    <mergeCell ref="AK8:AK9"/>
    <mergeCell ref="AL8:AL9"/>
    <mergeCell ref="AM8:AM9"/>
    <mergeCell ref="AN8:AN9"/>
    <mergeCell ref="AO8:AO9"/>
    <mergeCell ref="AP8:AP9"/>
    <mergeCell ref="AE8:AE9"/>
    <mergeCell ref="AF8:AF9"/>
    <mergeCell ref="AG8:AG9"/>
    <mergeCell ref="AH8:AH9"/>
    <mergeCell ref="AI8:AI9"/>
    <mergeCell ref="AJ8:AJ9"/>
    <mergeCell ref="Y8:Y9"/>
    <mergeCell ref="Z8:Z9"/>
    <mergeCell ref="AA8:AA9"/>
    <mergeCell ref="AB8:AB9"/>
    <mergeCell ref="AC8:AC9"/>
    <mergeCell ref="AD8:AD9"/>
    <mergeCell ref="S8:S9"/>
    <mergeCell ref="T8:T9"/>
    <mergeCell ref="U8:U9"/>
    <mergeCell ref="V8:V9"/>
    <mergeCell ref="W8:W9"/>
    <mergeCell ref="X8:X9"/>
    <mergeCell ref="M8:M9"/>
    <mergeCell ref="N8:N9"/>
    <mergeCell ref="O8:O9"/>
    <mergeCell ref="P8:P9"/>
    <mergeCell ref="Q8:Q9"/>
    <mergeCell ref="R8:R9"/>
    <mergeCell ref="G8:G9"/>
    <mergeCell ref="H8:H9"/>
    <mergeCell ref="I8:I9"/>
    <mergeCell ref="J8:J9"/>
    <mergeCell ref="K8:K9"/>
    <mergeCell ref="L8:L9"/>
    <mergeCell ref="AW6:AW7"/>
    <mergeCell ref="AX6:AX7"/>
    <mergeCell ref="AY6:AY7"/>
    <mergeCell ref="AZ6:AZ7"/>
    <mergeCell ref="A8:A9"/>
    <mergeCell ref="B8:B9"/>
    <mergeCell ref="C8:C9"/>
    <mergeCell ref="D8:D9"/>
    <mergeCell ref="E8:E9"/>
    <mergeCell ref="F8:F9"/>
    <mergeCell ref="AQ6:AQ7"/>
    <mergeCell ref="AR6:AR7"/>
    <mergeCell ref="AS6:AS7"/>
    <mergeCell ref="AT6:AT7"/>
    <mergeCell ref="AU6:AU7"/>
    <mergeCell ref="AV6:AV7"/>
    <mergeCell ref="AK6:AK7"/>
    <mergeCell ref="AL6:AL7"/>
    <mergeCell ref="AM6:AM7"/>
    <mergeCell ref="AN6:AN7"/>
    <mergeCell ref="AO6:AO7"/>
    <mergeCell ref="AP6:AP7"/>
    <mergeCell ref="AE6:AE7"/>
    <mergeCell ref="AF6:AF7"/>
    <mergeCell ref="AG6:AG7"/>
    <mergeCell ref="AH6:AH7"/>
    <mergeCell ref="AI6:AI7"/>
    <mergeCell ref="AJ6:AJ7"/>
    <mergeCell ref="Y6:Y7"/>
    <mergeCell ref="Z6:Z7"/>
    <mergeCell ref="AA6:AA7"/>
    <mergeCell ref="AB6:AB7"/>
    <mergeCell ref="AC6:AC7"/>
    <mergeCell ref="AD6:AD7"/>
    <mergeCell ref="S6:S7"/>
    <mergeCell ref="T6:T7"/>
    <mergeCell ref="U6:U7"/>
    <mergeCell ref="V6:V7"/>
    <mergeCell ref="W6:W7"/>
    <mergeCell ref="X6:X7"/>
    <mergeCell ref="M6:M7"/>
    <mergeCell ref="N6:N7"/>
    <mergeCell ref="O6:O7"/>
    <mergeCell ref="P6:P7"/>
    <mergeCell ref="Q6:Q7"/>
    <mergeCell ref="R6:R7"/>
    <mergeCell ref="A1:B2"/>
    <mergeCell ref="C1:AR2"/>
    <mergeCell ref="AS1:AZ2"/>
    <mergeCell ref="A3:A4"/>
    <mergeCell ref="B3:B4"/>
    <mergeCell ref="C3:C4"/>
    <mergeCell ref="D3:D4"/>
    <mergeCell ref="E3:H3"/>
    <mergeCell ref="I3:L3"/>
    <mergeCell ref="M3:P3"/>
    <mergeCell ref="G6:G7"/>
    <mergeCell ref="H6:H7"/>
    <mergeCell ref="I6:I7"/>
    <mergeCell ref="J6:J7"/>
    <mergeCell ref="K6:K7"/>
    <mergeCell ref="L6:L7"/>
    <mergeCell ref="AO3:AR3"/>
    <mergeCell ref="AS3:AV3"/>
    <mergeCell ref="AW3:AZ3"/>
    <mergeCell ref="A5:AZ5"/>
    <mergeCell ref="A6:A7"/>
    <mergeCell ref="B6:B7"/>
    <mergeCell ref="C6:C7"/>
    <mergeCell ref="D6:D7"/>
    <mergeCell ref="E6:E7"/>
    <mergeCell ref="F6:F7"/>
    <mergeCell ref="Q3:T3"/>
    <mergeCell ref="U3:X3"/>
    <mergeCell ref="Y3:AB3"/>
    <mergeCell ref="AC3:AF3"/>
    <mergeCell ref="AG3:AJ3"/>
    <mergeCell ref="AK3:AN3"/>
  </mergeCells>
  <hyperlinks>
    <hyperlink ref="C1:AR2" location="INICIO!B13" display="PLAN DEL SGSST 2018"/>
  </hyperlinks>
  <printOptions horizontalCentered="1" verticalCentered="1"/>
  <pageMargins left="3.937007874015748E-2" right="3.937007874015748E-2" top="0.78740157480314965" bottom="0.39370078740157483" header="0" footer="0"/>
  <pageSetup scale="73" fitToHeight="0" orientation="landscape" r:id="rId1"/>
  <headerFooter alignWithMargins="0"/>
  <rowBreaks count="2" manualBreakCount="2">
    <brk id="35" max="16383" man="1"/>
    <brk id="70"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zoomScale="120" zoomScaleNormal="120" zoomScaleSheetLayoutView="100" workbookViewId="0">
      <pane ySplit="6" topLeftCell="A7" activePane="bottomLeft" state="frozen"/>
      <selection activeCell="E24" sqref="E24:H24"/>
      <selection pane="bottomLeft" activeCell="A4" sqref="A4:I4"/>
    </sheetView>
  </sheetViews>
  <sheetFormatPr baseColWidth="10" defaultColWidth="8" defaultRowHeight="11.25" x14ac:dyDescent="0.25"/>
  <cols>
    <col min="1" max="1" width="21" style="113" bestFit="1" customWidth="1"/>
    <col min="2" max="2" width="3.5703125" style="113" bestFit="1" customWidth="1"/>
    <col min="3" max="3" width="20.85546875" style="113" bestFit="1" customWidth="1"/>
    <col min="4" max="4" width="19.140625" style="113" customWidth="1"/>
    <col min="5" max="5" width="17.5703125" style="113" bestFit="1" customWidth="1"/>
    <col min="6" max="6" width="15.140625" style="113" customWidth="1"/>
    <col min="7" max="7" width="11.85546875" style="113" bestFit="1" customWidth="1"/>
    <col min="8" max="9" width="10.28515625" style="113" customWidth="1"/>
    <col min="10" max="10" width="8" style="113" customWidth="1"/>
    <col min="11" max="16384" width="8" style="113"/>
  </cols>
  <sheetData>
    <row r="1" spans="1:9" ht="7.5" customHeight="1" thickBot="1" x14ac:dyDescent="0.3">
      <c r="A1" s="546"/>
      <c r="B1" s="546"/>
      <c r="C1" s="546"/>
      <c r="D1" s="546"/>
      <c r="E1" s="546"/>
      <c r="F1" s="546"/>
      <c r="G1" s="546"/>
      <c r="H1" s="546"/>
      <c r="I1" s="546"/>
    </row>
    <row r="2" spans="1:9" ht="67.5" customHeight="1" thickBot="1" x14ac:dyDescent="0.3">
      <c r="A2" s="547"/>
      <c r="B2" s="548"/>
      <c r="C2" s="549" t="s">
        <v>702</v>
      </c>
      <c r="D2" s="550"/>
      <c r="E2" s="550"/>
      <c r="F2" s="551"/>
      <c r="G2" s="548"/>
      <c r="H2" s="548"/>
      <c r="I2" s="552"/>
    </row>
    <row r="3" spans="1:9" ht="7.5" customHeight="1" thickBot="1" x14ac:dyDescent="0.3">
      <c r="A3" s="538"/>
      <c r="B3" s="539"/>
      <c r="C3" s="539"/>
      <c r="D3" s="539"/>
      <c r="E3" s="539"/>
      <c r="F3" s="539"/>
      <c r="G3" s="539"/>
      <c r="H3" s="539"/>
      <c r="I3" s="540"/>
    </row>
    <row r="4" spans="1:9" ht="30" customHeight="1" thickBot="1" x14ac:dyDescent="0.3">
      <c r="A4" s="553" t="s">
        <v>1288</v>
      </c>
      <c r="B4" s="554"/>
      <c r="C4" s="554"/>
      <c r="D4" s="554"/>
      <c r="E4" s="554"/>
      <c r="F4" s="554"/>
      <c r="G4" s="554"/>
      <c r="H4" s="554"/>
      <c r="I4" s="555"/>
    </row>
    <row r="5" spans="1:9" ht="7.5" customHeight="1" thickBot="1" x14ac:dyDescent="0.3">
      <c r="A5" s="538"/>
      <c r="B5" s="539"/>
      <c r="C5" s="539"/>
      <c r="D5" s="539"/>
      <c r="E5" s="539"/>
      <c r="F5" s="539"/>
      <c r="G5" s="539"/>
      <c r="H5" s="539"/>
      <c r="I5" s="540"/>
    </row>
    <row r="6" spans="1:9" s="117" customFormat="1" ht="30" customHeight="1" thickBot="1" x14ac:dyDescent="0.3">
      <c r="A6" s="114" t="s">
        <v>703</v>
      </c>
      <c r="B6" s="541" t="s">
        <v>704</v>
      </c>
      <c r="C6" s="542"/>
      <c r="D6" s="115" t="s">
        <v>705</v>
      </c>
      <c r="E6" s="115" t="s">
        <v>706</v>
      </c>
      <c r="F6" s="115" t="s">
        <v>707</v>
      </c>
      <c r="G6" s="115" t="s">
        <v>708</v>
      </c>
      <c r="H6" s="115" t="s">
        <v>709</v>
      </c>
      <c r="I6" s="116" t="s">
        <v>710</v>
      </c>
    </row>
    <row r="7" spans="1:9" ht="90.75" customHeight="1" x14ac:dyDescent="0.25">
      <c r="A7" s="543" t="s">
        <v>711</v>
      </c>
      <c r="B7" s="118" t="s">
        <v>570</v>
      </c>
      <c r="C7" s="119" t="s">
        <v>712</v>
      </c>
      <c r="D7" s="120" t="s">
        <v>713</v>
      </c>
      <c r="E7" s="120" t="s">
        <v>714</v>
      </c>
      <c r="F7" s="120" t="s">
        <v>715</v>
      </c>
      <c r="G7" s="121" t="s">
        <v>716</v>
      </c>
      <c r="H7" s="122" t="s">
        <v>717</v>
      </c>
      <c r="I7" s="123" t="s">
        <v>718</v>
      </c>
    </row>
    <row r="8" spans="1:9" ht="90" customHeight="1" thickBot="1" x14ac:dyDescent="0.3">
      <c r="A8" s="544"/>
      <c r="B8" s="124" t="s">
        <v>575</v>
      </c>
      <c r="C8" s="125" t="s">
        <v>719</v>
      </c>
      <c r="D8" s="126" t="s">
        <v>720</v>
      </c>
      <c r="E8" s="126" t="s">
        <v>721</v>
      </c>
      <c r="F8" s="127" t="s">
        <v>715</v>
      </c>
      <c r="G8" s="128" t="s">
        <v>722</v>
      </c>
      <c r="H8" s="129">
        <v>43132</v>
      </c>
      <c r="I8" s="130">
        <v>43465</v>
      </c>
    </row>
    <row r="9" spans="1:9" ht="57" customHeight="1" thickBot="1" x14ac:dyDescent="0.3">
      <c r="A9" s="131" t="s">
        <v>723</v>
      </c>
      <c r="B9" s="132" t="s">
        <v>608</v>
      </c>
      <c r="C9" s="133" t="s">
        <v>724</v>
      </c>
      <c r="D9" s="134" t="s">
        <v>725</v>
      </c>
      <c r="E9" s="134" t="s">
        <v>726</v>
      </c>
      <c r="F9" s="135" t="s">
        <v>715</v>
      </c>
      <c r="G9" s="134" t="s">
        <v>716</v>
      </c>
      <c r="H9" s="136">
        <v>43101</v>
      </c>
      <c r="I9" s="137">
        <v>43131</v>
      </c>
    </row>
    <row r="10" spans="1:9" ht="131.25" customHeight="1" x14ac:dyDescent="0.25">
      <c r="A10" s="543" t="s">
        <v>727</v>
      </c>
      <c r="B10" s="118" t="s">
        <v>673</v>
      </c>
      <c r="C10" s="138" t="s">
        <v>728</v>
      </c>
      <c r="D10" s="121" t="s">
        <v>729</v>
      </c>
      <c r="E10" s="121" t="s">
        <v>730</v>
      </c>
      <c r="F10" s="120" t="s">
        <v>715</v>
      </c>
      <c r="G10" s="121" t="s">
        <v>716</v>
      </c>
      <c r="H10" s="122">
        <v>43122</v>
      </c>
      <c r="I10" s="123">
        <v>43130</v>
      </c>
    </row>
    <row r="11" spans="1:9" ht="90" customHeight="1" x14ac:dyDescent="0.25">
      <c r="A11" s="545"/>
      <c r="B11" s="139" t="s">
        <v>676</v>
      </c>
      <c r="C11" s="140" t="s">
        <v>731</v>
      </c>
      <c r="D11" s="141" t="s">
        <v>732</v>
      </c>
      <c r="E11" s="141" t="s">
        <v>733</v>
      </c>
      <c r="F11" s="142" t="s">
        <v>715</v>
      </c>
      <c r="G11" s="141" t="s">
        <v>716</v>
      </c>
      <c r="H11" s="143">
        <v>43131</v>
      </c>
      <c r="I11" s="144">
        <v>43131</v>
      </c>
    </row>
    <row r="12" spans="1:9" ht="123.75" customHeight="1" thickBot="1" x14ac:dyDescent="0.3">
      <c r="A12" s="544"/>
      <c r="B12" s="145" t="s">
        <v>679</v>
      </c>
      <c r="C12" s="146" t="s">
        <v>734</v>
      </c>
      <c r="D12" s="128" t="s">
        <v>735</v>
      </c>
      <c r="E12" s="128" t="s">
        <v>736</v>
      </c>
      <c r="F12" s="128" t="s">
        <v>736</v>
      </c>
      <c r="G12" s="128" t="s">
        <v>716</v>
      </c>
      <c r="H12" s="129">
        <v>43131</v>
      </c>
      <c r="I12" s="147">
        <v>43465</v>
      </c>
    </row>
    <row r="13" spans="1:9" ht="90" customHeight="1" thickBot="1" x14ac:dyDescent="0.3">
      <c r="A13" s="131" t="s">
        <v>737</v>
      </c>
      <c r="B13" s="132" t="s">
        <v>694</v>
      </c>
      <c r="C13" s="133" t="s">
        <v>738</v>
      </c>
      <c r="D13" s="134" t="s">
        <v>739</v>
      </c>
      <c r="E13" s="134" t="s">
        <v>740</v>
      </c>
      <c r="F13" s="134" t="s">
        <v>741</v>
      </c>
      <c r="G13" s="134" t="s">
        <v>742</v>
      </c>
      <c r="H13" s="136">
        <v>43282</v>
      </c>
      <c r="I13" s="137">
        <v>43465</v>
      </c>
    </row>
    <row r="14" spans="1:9" ht="102.75" customHeight="1" thickBot="1" x14ac:dyDescent="0.3">
      <c r="A14" s="131" t="s">
        <v>743</v>
      </c>
      <c r="B14" s="148" t="s">
        <v>744</v>
      </c>
      <c r="C14" s="133" t="s">
        <v>745</v>
      </c>
      <c r="D14" s="134" t="s">
        <v>746</v>
      </c>
      <c r="E14" s="134" t="s">
        <v>747</v>
      </c>
      <c r="F14" s="135" t="s">
        <v>748</v>
      </c>
      <c r="G14" s="134" t="s">
        <v>749</v>
      </c>
      <c r="H14" s="149" t="s">
        <v>750</v>
      </c>
      <c r="I14" s="150" t="s">
        <v>751</v>
      </c>
    </row>
  </sheetData>
  <mergeCells count="10">
    <mergeCell ref="A5:I5"/>
    <mergeCell ref="B6:C6"/>
    <mergeCell ref="A7:A8"/>
    <mergeCell ref="A10:A12"/>
    <mergeCell ref="A1:I1"/>
    <mergeCell ref="A2:B2"/>
    <mergeCell ref="C2:F2"/>
    <mergeCell ref="G2:I2"/>
    <mergeCell ref="A3:I3"/>
    <mergeCell ref="A4:I4"/>
  </mergeCells>
  <hyperlinks>
    <hyperlink ref="A4:I4" location="INICIO!A1" display="Componente 1: Gestión del Riesgo de Corrupción - Mapa de Riesgos de Corrupción."/>
  </hyperlinks>
  <printOptions horizontalCentered="1"/>
  <pageMargins left="0.39370078740157483" right="0.39370078740157483" top="0.39370078740157483" bottom="0.39370078740157483" header="0.31496062992125984" footer="0.31496062992125984"/>
  <pageSetup scale="7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19</vt:i4>
      </vt:variant>
    </vt:vector>
  </HeadingPairs>
  <TitlesOfParts>
    <vt:vector size="38" baseType="lpstr">
      <vt:lpstr>INICIO</vt:lpstr>
      <vt:lpstr>1.1.</vt:lpstr>
      <vt:lpstr>1.2</vt:lpstr>
      <vt:lpstr>2.</vt:lpstr>
      <vt:lpstr>5. </vt:lpstr>
      <vt:lpstr>6.</vt:lpstr>
      <vt:lpstr>7.</vt:lpstr>
      <vt:lpstr>8.</vt:lpstr>
      <vt:lpstr>9.1. </vt:lpstr>
      <vt:lpstr>9.2.</vt:lpstr>
      <vt:lpstr>9.3. </vt:lpstr>
      <vt:lpstr>9.4. </vt:lpstr>
      <vt:lpstr>9.5.</vt:lpstr>
      <vt:lpstr>9.6. </vt:lpstr>
      <vt:lpstr>9.7.</vt:lpstr>
      <vt:lpstr>10.1.</vt:lpstr>
      <vt:lpstr>10.2.</vt:lpstr>
      <vt:lpstr>10.3</vt:lpstr>
      <vt:lpstr>11.</vt:lpstr>
      <vt:lpstr>'10.1.'!Área_de_impresión</vt:lpstr>
      <vt:lpstr>'10.2.'!Área_de_impresión</vt:lpstr>
      <vt:lpstr>'10.3'!Área_de_impresión</vt:lpstr>
      <vt:lpstr>'11.'!Área_de_impresión</vt:lpstr>
      <vt:lpstr>'5. '!Área_de_impresión</vt:lpstr>
      <vt:lpstr>'8.'!Área_de_impresión</vt:lpstr>
      <vt:lpstr>INICIO!Área_de_impresión</vt:lpstr>
      <vt:lpstr>'10.1.'!Títulos_a_imprimir</vt:lpstr>
      <vt:lpstr>'10.2.'!Títulos_a_imprimir</vt:lpstr>
      <vt:lpstr>'10.3'!Títulos_a_imprimir</vt:lpstr>
      <vt:lpstr>'11.'!Títulos_a_imprimir</vt:lpstr>
      <vt:lpstr>'8.'!Títulos_a_imprimir</vt:lpstr>
      <vt:lpstr>'9.1. '!Títulos_a_imprimir</vt:lpstr>
      <vt:lpstr>'9.2.'!Títulos_a_imprimir</vt:lpstr>
      <vt:lpstr>'9.3. '!Títulos_a_imprimir</vt:lpstr>
      <vt:lpstr>'9.4. '!Títulos_a_imprimir</vt:lpstr>
      <vt:lpstr>'9.5.'!Títulos_a_imprimir</vt:lpstr>
      <vt:lpstr>'9.6. '!Títulos_a_imprimir</vt:lpstr>
      <vt:lpstr>'9.7.'!Títulos_a_imprimir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Fredy Garcia Lopez</dc:creator>
  <cp:lastModifiedBy>John Fredy Garcia Lopez</cp:lastModifiedBy>
  <cp:lastPrinted>2018-07-31T23:54:41Z</cp:lastPrinted>
  <dcterms:created xsi:type="dcterms:W3CDTF">2018-07-31T21:45:14Z</dcterms:created>
  <dcterms:modified xsi:type="dcterms:W3CDTF">2018-08-01T00:00:46Z</dcterms:modified>
</cp:coreProperties>
</file>